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zeidlaa19b\Desktop\"/>
    </mc:Choice>
  </mc:AlternateContent>
  <xr:revisionPtr revIDLastSave="0" documentId="13_ncr:1_{123B9E94-5F1B-451B-BC0E-63844EB901DA}" xr6:coauthVersionLast="36" xr6:coauthVersionMax="36" xr10:uidLastSave="{00000000-0000-0000-0000-000000000000}"/>
  <bookViews>
    <workbookView xWindow="0" yWindow="0" windowWidth="16650" windowHeight="8970" activeTab="1" xr2:uid="{41C54D90-D922-48C1-AF78-AAB76A6F727D}"/>
  </bookViews>
  <sheets>
    <sheet name="Munka1" sheetId="1" r:id="rId1"/>
    <sheet name="Munka3" sheetId="3" r:id="rId2"/>
    <sheet name="Munka2" sheetId="2" r:id="rId3"/>
  </sheets>
  <definedNames>
    <definedName name="_xlnm._FilterDatabase" localSheetId="1" hidden="1">Munka3!$Z$2:$Z$141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3" i="3" l="1"/>
  <c r="Z4" i="3"/>
  <c r="Z5" i="3"/>
  <c r="Z6" i="3"/>
  <c r="Z7" i="3"/>
  <c r="Z8" i="3"/>
  <c r="Z9" i="3"/>
  <c r="Z10" i="3"/>
  <c r="Z11" i="3"/>
  <c r="Z12" i="3"/>
  <c r="Z13" i="3"/>
  <c r="Z14" i="3"/>
  <c r="Z15" i="3"/>
  <c r="Z16" i="3"/>
  <c r="Z17" i="3"/>
  <c r="Z18" i="3"/>
  <c r="Z19" i="3"/>
  <c r="Z20" i="3"/>
  <c r="Z21" i="3"/>
  <c r="Z22" i="3"/>
  <c r="Z23" i="3"/>
  <c r="Z24" i="3"/>
  <c r="Z25" i="3"/>
  <c r="Z26" i="3"/>
  <c r="Z27" i="3"/>
  <c r="Z28" i="3"/>
  <c r="Z29" i="3"/>
  <c r="Z30" i="3"/>
  <c r="Z31" i="3"/>
  <c r="Z32" i="3"/>
  <c r="Z33" i="3"/>
  <c r="Z34" i="3"/>
  <c r="Z35" i="3"/>
  <c r="Z36" i="3"/>
  <c r="Z37" i="3"/>
  <c r="Z38" i="3"/>
  <c r="Z39" i="3"/>
  <c r="Z40" i="3"/>
  <c r="Z41" i="3"/>
  <c r="Z42" i="3"/>
  <c r="Z43" i="3"/>
  <c r="Z44" i="3"/>
  <c r="Z45" i="3"/>
  <c r="Z46" i="3"/>
  <c r="Z47" i="3"/>
  <c r="Z48" i="3"/>
  <c r="Z49" i="3"/>
  <c r="Z50" i="3"/>
  <c r="Z51" i="3"/>
  <c r="Z52" i="3"/>
  <c r="Z53" i="3"/>
  <c r="Z54" i="3"/>
  <c r="Z55" i="3"/>
  <c r="Z56" i="3"/>
  <c r="Z57" i="3"/>
  <c r="Z58" i="3"/>
  <c r="Z59" i="3"/>
  <c r="Z60" i="3"/>
  <c r="Z61" i="3"/>
  <c r="Z62" i="3"/>
  <c r="Z63" i="3"/>
  <c r="Z64" i="3"/>
  <c r="Z65" i="3"/>
  <c r="Z66" i="3"/>
  <c r="Z67" i="3"/>
  <c r="Z68" i="3"/>
  <c r="Z69" i="3"/>
  <c r="Z70" i="3"/>
  <c r="Z71" i="3"/>
  <c r="Z72" i="3"/>
  <c r="Z73" i="3"/>
  <c r="Z74" i="3"/>
  <c r="Z75" i="3"/>
  <c r="Z76" i="3"/>
  <c r="Z77" i="3"/>
  <c r="Z78" i="3"/>
  <c r="Z79" i="3"/>
  <c r="Z80" i="3"/>
  <c r="Z81" i="3"/>
  <c r="Z82" i="3"/>
  <c r="Z83" i="3"/>
  <c r="Z84" i="3"/>
  <c r="Z85" i="3"/>
  <c r="Z86" i="3"/>
  <c r="Z87" i="3"/>
  <c r="Z88" i="3"/>
  <c r="Z89" i="3"/>
  <c r="Z90" i="3"/>
  <c r="Z91" i="3"/>
  <c r="Z92" i="3"/>
  <c r="Z93" i="3"/>
  <c r="Z94" i="3"/>
  <c r="Z95" i="3"/>
  <c r="Z96" i="3"/>
  <c r="Z97" i="3"/>
  <c r="Z98" i="3"/>
  <c r="Z99" i="3"/>
  <c r="Z100" i="3"/>
  <c r="Z101" i="3"/>
  <c r="Z102" i="3"/>
  <c r="Z103" i="3"/>
  <c r="Z104" i="3"/>
  <c r="Z105" i="3"/>
  <c r="Z106" i="3"/>
  <c r="Z107" i="3"/>
  <c r="Z108" i="3"/>
  <c r="Z109" i="3"/>
  <c r="Z110" i="3"/>
  <c r="Z111" i="3"/>
  <c r="Z112" i="3"/>
  <c r="Z113" i="3"/>
  <c r="Z114" i="3"/>
  <c r="Z115" i="3"/>
  <c r="Z116" i="3"/>
  <c r="Z117" i="3"/>
  <c r="Z118" i="3"/>
  <c r="Z119" i="3"/>
  <c r="Z120" i="3"/>
  <c r="Z121" i="3"/>
  <c r="Z122" i="3"/>
  <c r="Z123" i="3"/>
  <c r="Z124" i="3"/>
  <c r="Z125" i="3"/>
  <c r="Z126" i="3"/>
  <c r="Z127" i="3"/>
  <c r="Z128" i="3"/>
  <c r="Z129" i="3"/>
  <c r="Z130" i="3"/>
  <c r="Z131" i="3"/>
  <c r="Z132" i="3"/>
  <c r="Z133" i="3"/>
  <c r="Z134" i="3"/>
  <c r="Z135" i="3"/>
  <c r="Z136" i="3"/>
  <c r="Z137" i="3"/>
  <c r="Z138" i="3"/>
  <c r="Z139" i="3"/>
  <c r="Z140" i="3"/>
  <c r="Z141" i="3"/>
  <c r="Z2" i="3"/>
  <c r="O2" i="3"/>
  <c r="P2" i="3"/>
  <c r="N2" i="1"/>
  <c r="O2" i="1"/>
  <c r="N4" i="1"/>
  <c r="AC2" i="3" l="1"/>
  <c r="AC3" i="3"/>
  <c r="AC4" i="3"/>
  <c r="AC5" i="3"/>
  <c r="AC6" i="3"/>
  <c r="AC7" i="3"/>
  <c r="AC8" i="3"/>
  <c r="AC9" i="3"/>
  <c r="AC10" i="3"/>
  <c r="AC11" i="3"/>
  <c r="I4" i="1"/>
  <c r="O3" i="1"/>
  <c r="I2" i="1" l="1"/>
  <c r="G2" i="1"/>
  <c r="F2" i="1"/>
  <c r="K2" i="1"/>
  <c r="E98" i="3"/>
  <c r="D3" i="3"/>
  <c r="D18" i="3"/>
  <c r="D23" i="3"/>
  <c r="D35" i="3"/>
  <c r="D66" i="3"/>
  <c r="D98" i="3"/>
  <c r="H98" i="3" s="1"/>
  <c r="N98" i="3" s="1"/>
  <c r="D130" i="3"/>
  <c r="H130" i="3" s="1"/>
  <c r="N130" i="3" s="1"/>
  <c r="C2" i="3"/>
  <c r="C3" i="3"/>
  <c r="E3" i="3" s="1"/>
  <c r="C4" i="3"/>
  <c r="D4" i="3" s="1"/>
  <c r="C5" i="3"/>
  <c r="F5" i="3" s="1"/>
  <c r="C6" i="3"/>
  <c r="D6" i="3" s="1"/>
  <c r="C7" i="3"/>
  <c r="E7" i="3" s="1"/>
  <c r="C8" i="3"/>
  <c r="D8" i="3" s="1"/>
  <c r="C9" i="3"/>
  <c r="F9" i="3" s="1"/>
  <c r="C10" i="3"/>
  <c r="D10" i="3" s="1"/>
  <c r="C11" i="3"/>
  <c r="E11" i="3" s="1"/>
  <c r="C12" i="3"/>
  <c r="D12" i="3" s="1"/>
  <c r="H12" i="3" s="1"/>
  <c r="N12" i="3" s="1"/>
  <c r="C13" i="3"/>
  <c r="F13" i="3" s="1"/>
  <c r="C14" i="3"/>
  <c r="C15" i="3"/>
  <c r="E15" i="3" s="1"/>
  <c r="C16" i="3"/>
  <c r="D16" i="3" s="1"/>
  <c r="G16" i="3" s="1"/>
  <c r="M16" i="3" s="1"/>
  <c r="C17" i="3"/>
  <c r="F17" i="3" s="1"/>
  <c r="C18" i="3"/>
  <c r="C19" i="3"/>
  <c r="E19" i="3" s="1"/>
  <c r="C20" i="3"/>
  <c r="D20" i="3" s="1"/>
  <c r="C21" i="3"/>
  <c r="F21" i="3" s="1"/>
  <c r="C22" i="3"/>
  <c r="D22" i="3" s="1"/>
  <c r="C23" i="3"/>
  <c r="E23" i="3" s="1"/>
  <c r="C24" i="3"/>
  <c r="D24" i="3" s="1"/>
  <c r="C25" i="3"/>
  <c r="F25" i="3" s="1"/>
  <c r="C26" i="3"/>
  <c r="D26" i="3" s="1"/>
  <c r="C27" i="3"/>
  <c r="E27" i="3" s="1"/>
  <c r="C28" i="3"/>
  <c r="D28" i="3" s="1"/>
  <c r="H28" i="3" s="1"/>
  <c r="N28" i="3" s="1"/>
  <c r="C29" i="3"/>
  <c r="F29" i="3" s="1"/>
  <c r="C30" i="3"/>
  <c r="C31" i="3"/>
  <c r="E31" i="3" s="1"/>
  <c r="C32" i="3"/>
  <c r="D32" i="3" s="1"/>
  <c r="G32" i="3" s="1"/>
  <c r="M32" i="3" s="1"/>
  <c r="C33" i="3"/>
  <c r="F33" i="3" s="1"/>
  <c r="C34" i="3"/>
  <c r="D34" i="3" s="1"/>
  <c r="C35" i="3"/>
  <c r="E35" i="3" s="1"/>
  <c r="C36" i="3"/>
  <c r="D36" i="3" s="1"/>
  <c r="C37" i="3"/>
  <c r="F37" i="3" s="1"/>
  <c r="C38" i="3"/>
  <c r="F38" i="3" s="1"/>
  <c r="C39" i="3"/>
  <c r="E39" i="3" s="1"/>
  <c r="C40" i="3"/>
  <c r="D40" i="3" s="1"/>
  <c r="C41" i="3"/>
  <c r="F41" i="3" s="1"/>
  <c r="C42" i="3"/>
  <c r="F42" i="3" s="1"/>
  <c r="C43" i="3"/>
  <c r="E43" i="3" s="1"/>
  <c r="C44" i="3"/>
  <c r="D44" i="3" s="1"/>
  <c r="H44" i="3" s="1"/>
  <c r="N44" i="3" s="1"/>
  <c r="C45" i="3"/>
  <c r="F45" i="3" s="1"/>
  <c r="C46" i="3"/>
  <c r="F46" i="3" s="1"/>
  <c r="C47" i="3"/>
  <c r="E47" i="3" s="1"/>
  <c r="C48" i="3"/>
  <c r="D48" i="3" s="1"/>
  <c r="G48" i="3" s="1"/>
  <c r="M48" i="3" s="1"/>
  <c r="C49" i="3"/>
  <c r="F49" i="3" s="1"/>
  <c r="C50" i="3"/>
  <c r="F50" i="3" s="1"/>
  <c r="C51" i="3"/>
  <c r="E51" i="3" s="1"/>
  <c r="C52" i="3"/>
  <c r="D52" i="3" s="1"/>
  <c r="C53" i="3"/>
  <c r="F53" i="3" s="1"/>
  <c r="C54" i="3"/>
  <c r="F54" i="3" s="1"/>
  <c r="C55" i="3"/>
  <c r="E55" i="3" s="1"/>
  <c r="C56" i="3"/>
  <c r="D56" i="3" s="1"/>
  <c r="C57" i="3"/>
  <c r="F57" i="3" s="1"/>
  <c r="C58" i="3"/>
  <c r="F58" i="3" s="1"/>
  <c r="C59" i="3"/>
  <c r="E59" i="3" s="1"/>
  <c r="C60" i="3"/>
  <c r="D60" i="3" s="1"/>
  <c r="H60" i="3" s="1"/>
  <c r="N60" i="3" s="1"/>
  <c r="C61" i="3"/>
  <c r="F61" i="3" s="1"/>
  <c r="C62" i="3"/>
  <c r="F62" i="3" s="1"/>
  <c r="C63" i="3"/>
  <c r="E63" i="3" s="1"/>
  <c r="C64" i="3"/>
  <c r="D64" i="3" s="1"/>
  <c r="G64" i="3" s="1"/>
  <c r="M64" i="3" s="1"/>
  <c r="C65" i="3"/>
  <c r="F65" i="3" s="1"/>
  <c r="C66" i="3"/>
  <c r="F66" i="3" s="1"/>
  <c r="C67" i="3"/>
  <c r="E67" i="3" s="1"/>
  <c r="C68" i="3"/>
  <c r="D68" i="3" s="1"/>
  <c r="C69" i="3"/>
  <c r="F69" i="3" s="1"/>
  <c r="C70" i="3"/>
  <c r="F70" i="3" s="1"/>
  <c r="C71" i="3"/>
  <c r="E71" i="3" s="1"/>
  <c r="C72" i="3"/>
  <c r="D72" i="3" s="1"/>
  <c r="C73" i="3"/>
  <c r="F73" i="3" s="1"/>
  <c r="C74" i="3"/>
  <c r="F74" i="3" s="1"/>
  <c r="C75" i="3"/>
  <c r="E75" i="3" s="1"/>
  <c r="C76" i="3"/>
  <c r="D76" i="3" s="1"/>
  <c r="H76" i="3" s="1"/>
  <c r="N76" i="3" s="1"/>
  <c r="C77" i="3"/>
  <c r="F77" i="3" s="1"/>
  <c r="C78" i="3"/>
  <c r="F78" i="3" s="1"/>
  <c r="C79" i="3"/>
  <c r="E79" i="3" s="1"/>
  <c r="C80" i="3"/>
  <c r="D80" i="3" s="1"/>
  <c r="G80" i="3" s="1"/>
  <c r="M80" i="3" s="1"/>
  <c r="C81" i="3"/>
  <c r="F81" i="3" s="1"/>
  <c r="C82" i="3"/>
  <c r="F82" i="3" s="1"/>
  <c r="C83" i="3"/>
  <c r="E83" i="3" s="1"/>
  <c r="C84" i="3"/>
  <c r="D84" i="3" s="1"/>
  <c r="C85" i="3"/>
  <c r="F85" i="3" s="1"/>
  <c r="C86" i="3"/>
  <c r="F86" i="3" s="1"/>
  <c r="C87" i="3"/>
  <c r="E87" i="3" s="1"/>
  <c r="C88" i="3"/>
  <c r="D88" i="3" s="1"/>
  <c r="C89" i="3"/>
  <c r="F89" i="3" s="1"/>
  <c r="C90" i="3"/>
  <c r="F90" i="3" s="1"/>
  <c r="C91" i="3"/>
  <c r="E91" i="3" s="1"/>
  <c r="C92" i="3"/>
  <c r="D92" i="3" s="1"/>
  <c r="C93" i="3"/>
  <c r="F93" i="3" s="1"/>
  <c r="C94" i="3"/>
  <c r="F94" i="3" s="1"/>
  <c r="C95" i="3"/>
  <c r="E95" i="3" s="1"/>
  <c r="C96" i="3"/>
  <c r="D96" i="3" s="1"/>
  <c r="G96" i="3" s="1"/>
  <c r="M96" i="3" s="1"/>
  <c r="C97" i="3"/>
  <c r="F97" i="3" s="1"/>
  <c r="C98" i="3"/>
  <c r="F98" i="3" s="1"/>
  <c r="C99" i="3"/>
  <c r="E99" i="3" s="1"/>
  <c r="C100" i="3"/>
  <c r="D100" i="3" s="1"/>
  <c r="C101" i="3"/>
  <c r="F101" i="3" s="1"/>
  <c r="C102" i="3"/>
  <c r="F102" i="3" s="1"/>
  <c r="C103" i="3"/>
  <c r="E103" i="3" s="1"/>
  <c r="C104" i="3"/>
  <c r="D104" i="3" s="1"/>
  <c r="C105" i="3"/>
  <c r="F105" i="3" s="1"/>
  <c r="C106" i="3"/>
  <c r="F106" i="3" s="1"/>
  <c r="C107" i="3"/>
  <c r="E107" i="3" s="1"/>
  <c r="C108" i="3"/>
  <c r="D108" i="3" s="1"/>
  <c r="C109" i="3"/>
  <c r="F109" i="3" s="1"/>
  <c r="C110" i="3"/>
  <c r="F110" i="3" s="1"/>
  <c r="C111" i="3"/>
  <c r="E111" i="3" s="1"/>
  <c r="C112" i="3"/>
  <c r="D112" i="3" s="1"/>
  <c r="G112" i="3" s="1"/>
  <c r="M112" i="3" s="1"/>
  <c r="C113" i="3"/>
  <c r="F113" i="3" s="1"/>
  <c r="C114" i="3"/>
  <c r="F114" i="3" s="1"/>
  <c r="C115" i="3"/>
  <c r="E115" i="3" s="1"/>
  <c r="C116" i="3"/>
  <c r="D116" i="3" s="1"/>
  <c r="C117" i="3"/>
  <c r="F117" i="3" s="1"/>
  <c r="C118" i="3"/>
  <c r="F118" i="3" s="1"/>
  <c r="C119" i="3"/>
  <c r="E119" i="3" s="1"/>
  <c r="C120" i="3"/>
  <c r="D120" i="3" s="1"/>
  <c r="C121" i="3"/>
  <c r="F121" i="3" s="1"/>
  <c r="C122" i="3"/>
  <c r="F122" i="3" s="1"/>
  <c r="C123" i="3"/>
  <c r="E123" i="3" s="1"/>
  <c r="C124" i="3"/>
  <c r="D124" i="3" s="1"/>
  <c r="C125" i="3"/>
  <c r="F125" i="3" s="1"/>
  <c r="C126" i="3"/>
  <c r="F126" i="3" s="1"/>
  <c r="C127" i="3"/>
  <c r="E127" i="3" s="1"/>
  <c r="C128" i="3"/>
  <c r="D128" i="3" s="1"/>
  <c r="C129" i="3"/>
  <c r="F129" i="3" s="1"/>
  <c r="C130" i="3"/>
  <c r="F130" i="3" s="1"/>
  <c r="C131" i="3"/>
  <c r="E131" i="3" s="1"/>
  <c r="C132" i="3"/>
  <c r="D132" i="3" s="1"/>
  <c r="C133" i="3"/>
  <c r="F133" i="3" s="1"/>
  <c r="C134" i="3"/>
  <c r="F134" i="3" s="1"/>
  <c r="C135" i="3"/>
  <c r="E135" i="3" s="1"/>
  <c r="C136" i="3"/>
  <c r="D136" i="3" s="1"/>
  <c r="C137" i="3"/>
  <c r="F137" i="3" s="1"/>
  <c r="C138" i="3"/>
  <c r="F138" i="3" s="1"/>
  <c r="C139" i="3"/>
  <c r="E139" i="3" s="1"/>
  <c r="C140" i="3"/>
  <c r="D140" i="3" s="1"/>
  <c r="G140" i="3" s="1"/>
  <c r="M140" i="3" s="1"/>
  <c r="C141" i="3"/>
  <c r="F141" i="3" s="1"/>
  <c r="H2" i="1"/>
  <c r="D4052" i="1"/>
  <c r="E4052" i="1"/>
  <c r="D2" i="1"/>
  <c r="E2" i="1" s="1"/>
  <c r="E136" i="3" l="1"/>
  <c r="E124" i="3"/>
  <c r="E112" i="3"/>
  <c r="E84" i="3"/>
  <c r="E72" i="3"/>
  <c r="E60" i="3"/>
  <c r="E48" i="3"/>
  <c r="E32" i="3"/>
  <c r="I32" i="3" s="1"/>
  <c r="O32" i="3" s="1"/>
  <c r="U32" i="3" s="1"/>
  <c r="E16" i="3"/>
  <c r="F140" i="3"/>
  <c r="F124" i="3"/>
  <c r="F108" i="3"/>
  <c r="L108" i="3" s="1"/>
  <c r="R108" i="3" s="1"/>
  <c r="F92" i="3"/>
  <c r="L92" i="3" s="1"/>
  <c r="R92" i="3" s="1"/>
  <c r="F76" i="3"/>
  <c r="F60" i="3"/>
  <c r="F44" i="3"/>
  <c r="K44" i="3" s="1"/>
  <c r="Q44" i="3" s="1"/>
  <c r="F28" i="3"/>
  <c r="F12" i="3"/>
  <c r="H112" i="3"/>
  <c r="N112" i="3" s="1"/>
  <c r="D119" i="3"/>
  <c r="G119" i="3" s="1"/>
  <c r="M119" i="3" s="1"/>
  <c r="T119" i="3" s="1"/>
  <c r="D87" i="3"/>
  <c r="D55" i="3"/>
  <c r="D7" i="3"/>
  <c r="E132" i="3"/>
  <c r="J132" i="3" s="1"/>
  <c r="P132" i="3" s="1"/>
  <c r="E120" i="3"/>
  <c r="E108" i="3"/>
  <c r="E96" i="3"/>
  <c r="E82" i="3"/>
  <c r="J82" i="3" s="1"/>
  <c r="P82" i="3" s="1"/>
  <c r="E68" i="3"/>
  <c r="J68" i="3" s="1"/>
  <c r="P68" i="3" s="1"/>
  <c r="E56" i="3"/>
  <c r="E44" i="3"/>
  <c r="E28" i="3"/>
  <c r="J28" i="3" s="1"/>
  <c r="P28" i="3" s="1"/>
  <c r="E12" i="3"/>
  <c r="F136" i="3"/>
  <c r="F120" i="3"/>
  <c r="F104" i="3"/>
  <c r="L104" i="3" s="1"/>
  <c r="R104" i="3" s="1"/>
  <c r="F88" i="3"/>
  <c r="F72" i="3"/>
  <c r="F56" i="3"/>
  <c r="F40" i="3"/>
  <c r="K40" i="3" s="1"/>
  <c r="Q40" i="3" s="1"/>
  <c r="V40" i="3" s="1"/>
  <c r="F24" i="3"/>
  <c r="F8" i="3"/>
  <c r="H48" i="3"/>
  <c r="N48" i="3" s="1"/>
  <c r="D114" i="3"/>
  <c r="H114" i="3" s="1"/>
  <c r="N114" i="3" s="1"/>
  <c r="D82" i="3"/>
  <c r="D50" i="3"/>
  <c r="E130" i="3"/>
  <c r="E116" i="3"/>
  <c r="J116" i="3" s="1"/>
  <c r="P116" i="3" s="1"/>
  <c r="E104" i="3"/>
  <c r="E92" i="3"/>
  <c r="E80" i="3"/>
  <c r="E66" i="3"/>
  <c r="I66" i="3" s="1"/>
  <c r="O66" i="3" s="1"/>
  <c r="U66" i="3" s="1"/>
  <c r="E52" i="3"/>
  <c r="J52" i="3" s="1"/>
  <c r="P52" i="3" s="1"/>
  <c r="E40" i="3"/>
  <c r="E24" i="3"/>
  <c r="E8" i="3"/>
  <c r="J8" i="3" s="1"/>
  <c r="P8" i="3" s="1"/>
  <c r="F132" i="3"/>
  <c r="F116" i="3"/>
  <c r="F100" i="3"/>
  <c r="F84" i="3"/>
  <c r="K84" i="3" s="1"/>
  <c r="Q84" i="3" s="1"/>
  <c r="F68" i="3"/>
  <c r="F52" i="3"/>
  <c r="F36" i="3"/>
  <c r="F20" i="3"/>
  <c r="K20" i="3" s="1"/>
  <c r="Q20" i="3" s="1"/>
  <c r="F4" i="3"/>
  <c r="D135" i="3"/>
  <c r="G135" i="3" s="1"/>
  <c r="M135" i="3" s="1"/>
  <c r="D103" i="3"/>
  <c r="D71" i="3"/>
  <c r="G71" i="3" s="1"/>
  <c r="M71" i="3" s="1"/>
  <c r="D39" i="3"/>
  <c r="D19" i="3"/>
  <c r="E140" i="3"/>
  <c r="E128" i="3"/>
  <c r="J128" i="3" s="1"/>
  <c r="P128" i="3" s="1"/>
  <c r="E114" i="3"/>
  <c r="E100" i="3"/>
  <c r="J100" i="3" s="1"/>
  <c r="P100" i="3" s="1"/>
  <c r="E88" i="3"/>
  <c r="E76" i="3"/>
  <c r="J76" i="3" s="1"/>
  <c r="P76" i="3" s="1"/>
  <c r="E64" i="3"/>
  <c r="E50" i="3"/>
  <c r="E36" i="3"/>
  <c r="J36" i="3" s="1"/>
  <c r="P36" i="3" s="1"/>
  <c r="E20" i="3"/>
  <c r="E4" i="3"/>
  <c r="F128" i="3"/>
  <c r="F112" i="3"/>
  <c r="F96" i="3"/>
  <c r="L96" i="3" s="1"/>
  <c r="R96" i="3" s="1"/>
  <c r="F80" i="3"/>
  <c r="F64" i="3"/>
  <c r="F48" i="3"/>
  <c r="F32" i="3"/>
  <c r="K32" i="3" s="1"/>
  <c r="Q32" i="3" s="1"/>
  <c r="V32" i="3" s="1"/>
  <c r="F16" i="3"/>
  <c r="G60" i="3"/>
  <c r="M60" i="3" s="1"/>
  <c r="T60" i="3" s="1"/>
  <c r="G22" i="3"/>
  <c r="M22" i="3" s="1"/>
  <c r="H22" i="3"/>
  <c r="N22" i="3" s="1"/>
  <c r="H10" i="3"/>
  <c r="N10" i="3" s="1"/>
  <c r="G10" i="3"/>
  <c r="M10" i="3" s="1"/>
  <c r="T10" i="3" s="1"/>
  <c r="G6" i="3"/>
  <c r="M6" i="3" s="1"/>
  <c r="H6" i="3"/>
  <c r="N6" i="3" s="1"/>
  <c r="H26" i="3"/>
  <c r="N26" i="3" s="1"/>
  <c r="G26" i="3"/>
  <c r="M26" i="3" s="1"/>
  <c r="T26" i="3" s="1"/>
  <c r="K141" i="3"/>
  <c r="Q141" i="3" s="1"/>
  <c r="L141" i="3"/>
  <c r="R141" i="3" s="1"/>
  <c r="K129" i="3"/>
  <c r="Q129" i="3" s="1"/>
  <c r="L129" i="3"/>
  <c r="R129" i="3" s="1"/>
  <c r="K117" i="3"/>
  <c r="Q117" i="3" s="1"/>
  <c r="L117" i="3"/>
  <c r="R117" i="3" s="1"/>
  <c r="K105" i="3"/>
  <c r="Q105" i="3" s="1"/>
  <c r="L105" i="3"/>
  <c r="R105" i="3" s="1"/>
  <c r="K93" i="3"/>
  <c r="Q93" i="3" s="1"/>
  <c r="L93" i="3"/>
  <c r="R93" i="3" s="1"/>
  <c r="K81" i="3"/>
  <c r="Q81" i="3" s="1"/>
  <c r="L81" i="3"/>
  <c r="R81" i="3" s="1"/>
  <c r="K69" i="3"/>
  <c r="Q69" i="3" s="1"/>
  <c r="L69" i="3"/>
  <c r="R69" i="3" s="1"/>
  <c r="K57" i="3"/>
  <c r="Q57" i="3" s="1"/>
  <c r="L57" i="3"/>
  <c r="R57" i="3" s="1"/>
  <c r="K45" i="3"/>
  <c r="Q45" i="3" s="1"/>
  <c r="L45" i="3"/>
  <c r="R45" i="3" s="1"/>
  <c r="K33" i="3"/>
  <c r="Q33" i="3" s="1"/>
  <c r="L33" i="3"/>
  <c r="R33" i="3" s="1"/>
  <c r="K13" i="3"/>
  <c r="Q13" i="3" s="1"/>
  <c r="L13" i="3"/>
  <c r="R13" i="3" s="1"/>
  <c r="D109" i="3"/>
  <c r="H87" i="3"/>
  <c r="N87" i="3" s="1"/>
  <c r="G87" i="3"/>
  <c r="M87" i="3" s="1"/>
  <c r="D77" i="3"/>
  <c r="H50" i="3"/>
  <c r="N50" i="3" s="1"/>
  <c r="G50" i="3"/>
  <c r="M50" i="3" s="1"/>
  <c r="D45" i="3"/>
  <c r="G23" i="3"/>
  <c r="M23" i="3" s="1"/>
  <c r="H23" i="3"/>
  <c r="N23" i="3" s="1"/>
  <c r="D13" i="3"/>
  <c r="E141" i="3"/>
  <c r="J120" i="3"/>
  <c r="P120" i="3" s="1"/>
  <c r="I120" i="3"/>
  <c r="O120" i="3" s="1"/>
  <c r="J98" i="3"/>
  <c r="P98" i="3" s="1"/>
  <c r="I98" i="3"/>
  <c r="O98" i="3" s="1"/>
  <c r="E93" i="3"/>
  <c r="J72" i="3"/>
  <c r="P72" i="3" s="1"/>
  <c r="I72" i="3"/>
  <c r="O72" i="3" s="1"/>
  <c r="J50" i="3"/>
  <c r="P50" i="3" s="1"/>
  <c r="I50" i="3"/>
  <c r="O50" i="3" s="1"/>
  <c r="E25" i="3"/>
  <c r="G130" i="3"/>
  <c r="M130" i="3" s="1"/>
  <c r="T130" i="3" s="1"/>
  <c r="G98" i="3"/>
  <c r="M98" i="3" s="1"/>
  <c r="T98" i="3" s="1"/>
  <c r="H136" i="3"/>
  <c r="N136" i="3" s="1"/>
  <c r="G136" i="3"/>
  <c r="M136" i="3" s="1"/>
  <c r="T136" i="3" s="1"/>
  <c r="H132" i="3"/>
  <c r="N132" i="3" s="1"/>
  <c r="G132" i="3"/>
  <c r="M132" i="3" s="1"/>
  <c r="T132" i="3" s="1"/>
  <c r="G128" i="3"/>
  <c r="M128" i="3" s="1"/>
  <c r="H128" i="3"/>
  <c r="N128" i="3" s="1"/>
  <c r="H124" i="3"/>
  <c r="N124" i="3" s="1"/>
  <c r="G124" i="3"/>
  <c r="M124" i="3" s="1"/>
  <c r="T124" i="3" s="1"/>
  <c r="H120" i="3"/>
  <c r="N120" i="3" s="1"/>
  <c r="G120" i="3"/>
  <c r="M120" i="3" s="1"/>
  <c r="T120" i="3" s="1"/>
  <c r="G116" i="3"/>
  <c r="M116" i="3" s="1"/>
  <c r="H116" i="3"/>
  <c r="N116" i="3" s="1"/>
  <c r="T112" i="3"/>
  <c r="H108" i="3"/>
  <c r="N108" i="3" s="1"/>
  <c r="G108" i="3"/>
  <c r="M108" i="3" s="1"/>
  <c r="H104" i="3"/>
  <c r="N104" i="3" s="1"/>
  <c r="G104" i="3"/>
  <c r="M104" i="3" s="1"/>
  <c r="G100" i="3"/>
  <c r="M100" i="3" s="1"/>
  <c r="T100" i="3" s="1"/>
  <c r="H100" i="3"/>
  <c r="N100" i="3" s="1"/>
  <c r="T96" i="3"/>
  <c r="H92" i="3"/>
  <c r="N92" i="3" s="1"/>
  <c r="G92" i="3"/>
  <c r="M92" i="3" s="1"/>
  <c r="T92" i="3" s="1"/>
  <c r="H88" i="3"/>
  <c r="N88" i="3" s="1"/>
  <c r="G88" i="3"/>
  <c r="M88" i="3" s="1"/>
  <c r="T88" i="3" s="1"/>
  <c r="G84" i="3"/>
  <c r="M84" i="3" s="1"/>
  <c r="H84" i="3"/>
  <c r="N84" i="3" s="1"/>
  <c r="G72" i="3"/>
  <c r="M72" i="3" s="1"/>
  <c r="H72" i="3"/>
  <c r="N72" i="3" s="1"/>
  <c r="G68" i="3"/>
  <c r="M68" i="3" s="1"/>
  <c r="H68" i="3"/>
  <c r="N68" i="3" s="1"/>
  <c r="G56" i="3"/>
  <c r="M56" i="3" s="1"/>
  <c r="H56" i="3"/>
  <c r="N56" i="3" s="1"/>
  <c r="G52" i="3"/>
  <c r="M52" i="3" s="1"/>
  <c r="H52" i="3"/>
  <c r="N52" i="3" s="1"/>
  <c r="T48" i="3"/>
  <c r="G40" i="3"/>
  <c r="M40" i="3" s="1"/>
  <c r="H40" i="3"/>
  <c r="N40" i="3" s="1"/>
  <c r="G36" i="3"/>
  <c r="M36" i="3" s="1"/>
  <c r="H36" i="3"/>
  <c r="N36" i="3" s="1"/>
  <c r="G24" i="3"/>
  <c r="M24" i="3" s="1"/>
  <c r="H24" i="3"/>
  <c r="N24" i="3" s="1"/>
  <c r="G20" i="3"/>
  <c r="M20" i="3" s="1"/>
  <c r="H20" i="3"/>
  <c r="N20" i="3" s="1"/>
  <c r="G8" i="3"/>
  <c r="M8" i="3" s="1"/>
  <c r="H8" i="3"/>
  <c r="N8" i="3" s="1"/>
  <c r="G4" i="3"/>
  <c r="M4" i="3" s="1"/>
  <c r="H4" i="3"/>
  <c r="N4" i="3" s="1"/>
  <c r="D139" i="3"/>
  <c r="D134" i="3"/>
  <c r="D129" i="3"/>
  <c r="D123" i="3"/>
  <c r="D118" i="3"/>
  <c r="D113" i="3"/>
  <c r="D107" i="3"/>
  <c r="D102" i="3"/>
  <c r="D97" i="3"/>
  <c r="D91" i="3"/>
  <c r="D86" i="3"/>
  <c r="D81" i="3"/>
  <c r="D75" i="3"/>
  <c r="D70" i="3"/>
  <c r="D65" i="3"/>
  <c r="D59" i="3"/>
  <c r="D54" i="3"/>
  <c r="D49" i="3"/>
  <c r="D43" i="3"/>
  <c r="D38" i="3"/>
  <c r="D33" i="3"/>
  <c r="D27" i="3"/>
  <c r="D17" i="3"/>
  <c r="D11" i="3"/>
  <c r="J140" i="3"/>
  <c r="P140" i="3" s="1"/>
  <c r="I140" i="3"/>
  <c r="O140" i="3" s="1"/>
  <c r="E134" i="3"/>
  <c r="E129" i="3"/>
  <c r="J124" i="3"/>
  <c r="P124" i="3" s="1"/>
  <c r="I124" i="3"/>
  <c r="O124" i="3" s="1"/>
  <c r="E118" i="3"/>
  <c r="E113" i="3"/>
  <c r="J108" i="3"/>
  <c r="P108" i="3" s="1"/>
  <c r="I108" i="3"/>
  <c r="O108" i="3" s="1"/>
  <c r="E102" i="3"/>
  <c r="E97" i="3"/>
  <c r="J92" i="3"/>
  <c r="P92" i="3" s="1"/>
  <c r="I92" i="3"/>
  <c r="O92" i="3" s="1"/>
  <c r="E86" i="3"/>
  <c r="E81" i="3"/>
  <c r="E70" i="3"/>
  <c r="E65" i="3"/>
  <c r="J60" i="3"/>
  <c r="P60" i="3" s="1"/>
  <c r="I60" i="3"/>
  <c r="O60" i="3" s="1"/>
  <c r="E54" i="3"/>
  <c r="E49" i="3"/>
  <c r="J44" i="3"/>
  <c r="P44" i="3" s="1"/>
  <c r="I44" i="3"/>
  <c r="O44" i="3" s="1"/>
  <c r="E38" i="3"/>
  <c r="J32" i="3"/>
  <c r="P32" i="3" s="1"/>
  <c r="J24" i="3"/>
  <c r="P24" i="3" s="1"/>
  <c r="I24" i="3"/>
  <c r="O24" i="3" s="1"/>
  <c r="J16" i="3"/>
  <c r="P16" i="3" s="1"/>
  <c r="I16" i="3"/>
  <c r="O16" i="3" s="1"/>
  <c r="F139" i="3"/>
  <c r="F131" i="3"/>
  <c r="F123" i="3"/>
  <c r="F115" i="3"/>
  <c r="F107" i="3"/>
  <c r="F99" i="3"/>
  <c r="F91" i="3"/>
  <c r="F83" i="3"/>
  <c r="F75" i="3"/>
  <c r="F67" i="3"/>
  <c r="F59" i="3"/>
  <c r="F51" i="3"/>
  <c r="F43" i="3"/>
  <c r="F35" i="3"/>
  <c r="F27" i="3"/>
  <c r="F19" i="3"/>
  <c r="F11" i="3"/>
  <c r="F3" i="3"/>
  <c r="G76" i="3"/>
  <c r="M76" i="3" s="1"/>
  <c r="T76" i="3" s="1"/>
  <c r="G12" i="3"/>
  <c r="M12" i="3" s="1"/>
  <c r="T12" i="3" s="1"/>
  <c r="H64" i="3"/>
  <c r="N64" i="3" s="1"/>
  <c r="T64" i="3" s="1"/>
  <c r="I100" i="3"/>
  <c r="O100" i="3" s="1"/>
  <c r="U100" i="3" s="1"/>
  <c r="I36" i="3"/>
  <c r="O36" i="3" s="1"/>
  <c r="U36" i="3" s="1"/>
  <c r="K137" i="3"/>
  <c r="Q137" i="3" s="1"/>
  <c r="L137" i="3"/>
  <c r="R137" i="3" s="1"/>
  <c r="K125" i="3"/>
  <c r="Q125" i="3" s="1"/>
  <c r="L125" i="3"/>
  <c r="R125" i="3" s="1"/>
  <c r="K113" i="3"/>
  <c r="Q113" i="3" s="1"/>
  <c r="L113" i="3"/>
  <c r="R113" i="3" s="1"/>
  <c r="K101" i="3"/>
  <c r="Q101" i="3" s="1"/>
  <c r="L101" i="3"/>
  <c r="R101" i="3" s="1"/>
  <c r="K85" i="3"/>
  <c r="Q85" i="3" s="1"/>
  <c r="L85" i="3"/>
  <c r="R85" i="3" s="1"/>
  <c r="K73" i="3"/>
  <c r="Q73" i="3" s="1"/>
  <c r="L73" i="3"/>
  <c r="R73" i="3" s="1"/>
  <c r="K61" i="3"/>
  <c r="Q61" i="3" s="1"/>
  <c r="L61" i="3"/>
  <c r="R61" i="3" s="1"/>
  <c r="K49" i="3"/>
  <c r="Q49" i="3" s="1"/>
  <c r="L49" i="3"/>
  <c r="R49" i="3" s="1"/>
  <c r="K37" i="3"/>
  <c r="Q37" i="3" s="1"/>
  <c r="L37" i="3"/>
  <c r="R37" i="3" s="1"/>
  <c r="K25" i="3"/>
  <c r="Q25" i="3" s="1"/>
  <c r="L25" i="3"/>
  <c r="R25" i="3" s="1"/>
  <c r="K17" i="3"/>
  <c r="Q17" i="3" s="1"/>
  <c r="L17" i="3"/>
  <c r="R17" i="3" s="1"/>
  <c r="K5" i="3"/>
  <c r="Q5" i="3" s="1"/>
  <c r="L5" i="3"/>
  <c r="R5" i="3" s="1"/>
  <c r="D125" i="3"/>
  <c r="H119" i="3"/>
  <c r="N119" i="3" s="1"/>
  <c r="H103" i="3"/>
  <c r="N103" i="3" s="1"/>
  <c r="G103" i="3"/>
  <c r="M103" i="3" s="1"/>
  <c r="H82" i="3"/>
  <c r="N82" i="3" s="1"/>
  <c r="G82" i="3"/>
  <c r="M82" i="3" s="1"/>
  <c r="H66" i="3"/>
  <c r="N66" i="3" s="1"/>
  <c r="G66" i="3"/>
  <c r="M66" i="3" s="1"/>
  <c r="D61" i="3"/>
  <c r="H34" i="3"/>
  <c r="N34" i="3" s="1"/>
  <c r="G34" i="3"/>
  <c r="M34" i="3" s="1"/>
  <c r="H18" i="3"/>
  <c r="N18" i="3" s="1"/>
  <c r="G18" i="3"/>
  <c r="M18" i="3" s="1"/>
  <c r="J136" i="3"/>
  <c r="P136" i="3" s="1"/>
  <c r="I136" i="3"/>
  <c r="O136" i="3" s="1"/>
  <c r="E125" i="3"/>
  <c r="J104" i="3"/>
  <c r="P104" i="3" s="1"/>
  <c r="I104" i="3"/>
  <c r="O104" i="3" s="1"/>
  <c r="J66" i="3"/>
  <c r="P66" i="3" s="1"/>
  <c r="E61" i="3"/>
  <c r="J56" i="3"/>
  <c r="P56" i="3" s="1"/>
  <c r="I56" i="3"/>
  <c r="O56" i="3" s="1"/>
  <c r="E45" i="3"/>
  <c r="J40" i="3"/>
  <c r="P40" i="3" s="1"/>
  <c r="I40" i="3"/>
  <c r="O40" i="3" s="1"/>
  <c r="E33" i="3"/>
  <c r="E17" i="3"/>
  <c r="L140" i="3"/>
  <c r="R140" i="3" s="1"/>
  <c r="K140" i="3"/>
  <c r="Q140" i="3" s="1"/>
  <c r="L132" i="3"/>
  <c r="R132" i="3" s="1"/>
  <c r="K132" i="3"/>
  <c r="Q132" i="3" s="1"/>
  <c r="L124" i="3"/>
  <c r="R124" i="3" s="1"/>
  <c r="K124" i="3"/>
  <c r="Q124" i="3" s="1"/>
  <c r="L116" i="3"/>
  <c r="R116" i="3" s="1"/>
  <c r="K116" i="3"/>
  <c r="Q116" i="3" s="1"/>
  <c r="L100" i="3"/>
  <c r="R100" i="3" s="1"/>
  <c r="K100" i="3"/>
  <c r="Q100" i="3" s="1"/>
  <c r="H135" i="3"/>
  <c r="N135" i="3" s="1"/>
  <c r="T135" i="3" s="1"/>
  <c r="I139" i="3"/>
  <c r="O139" i="3" s="1"/>
  <c r="J139" i="3"/>
  <c r="P139" i="3" s="1"/>
  <c r="I135" i="3"/>
  <c r="O135" i="3" s="1"/>
  <c r="J135" i="3"/>
  <c r="P135" i="3" s="1"/>
  <c r="I131" i="3"/>
  <c r="O131" i="3" s="1"/>
  <c r="J131" i="3"/>
  <c r="P131" i="3" s="1"/>
  <c r="I127" i="3"/>
  <c r="O127" i="3" s="1"/>
  <c r="J127" i="3"/>
  <c r="P127" i="3" s="1"/>
  <c r="I123" i="3"/>
  <c r="O123" i="3" s="1"/>
  <c r="J123" i="3"/>
  <c r="P123" i="3" s="1"/>
  <c r="I119" i="3"/>
  <c r="O119" i="3" s="1"/>
  <c r="J119" i="3"/>
  <c r="P119" i="3" s="1"/>
  <c r="I115" i="3"/>
  <c r="O115" i="3" s="1"/>
  <c r="J115" i="3"/>
  <c r="P115" i="3" s="1"/>
  <c r="I111" i="3"/>
  <c r="O111" i="3" s="1"/>
  <c r="J111" i="3"/>
  <c r="P111" i="3" s="1"/>
  <c r="I107" i="3"/>
  <c r="O107" i="3" s="1"/>
  <c r="J107" i="3"/>
  <c r="P107" i="3" s="1"/>
  <c r="I103" i="3"/>
  <c r="O103" i="3" s="1"/>
  <c r="J103" i="3"/>
  <c r="P103" i="3" s="1"/>
  <c r="I99" i="3"/>
  <c r="O99" i="3" s="1"/>
  <c r="J99" i="3"/>
  <c r="P99" i="3" s="1"/>
  <c r="I95" i="3"/>
  <c r="O95" i="3" s="1"/>
  <c r="U95" i="3" s="1"/>
  <c r="J95" i="3"/>
  <c r="P95" i="3" s="1"/>
  <c r="I91" i="3"/>
  <c r="O91" i="3" s="1"/>
  <c r="J91" i="3"/>
  <c r="P91" i="3" s="1"/>
  <c r="I87" i="3"/>
  <c r="O87" i="3" s="1"/>
  <c r="U87" i="3" s="1"/>
  <c r="J87" i="3"/>
  <c r="P87" i="3" s="1"/>
  <c r="I83" i="3"/>
  <c r="O83" i="3" s="1"/>
  <c r="J83" i="3"/>
  <c r="P83" i="3" s="1"/>
  <c r="I79" i="3"/>
  <c r="O79" i="3" s="1"/>
  <c r="U79" i="3" s="1"/>
  <c r="J79" i="3"/>
  <c r="P79" i="3" s="1"/>
  <c r="I75" i="3"/>
  <c r="O75" i="3" s="1"/>
  <c r="J75" i="3"/>
  <c r="P75" i="3" s="1"/>
  <c r="I71" i="3"/>
  <c r="O71" i="3" s="1"/>
  <c r="U71" i="3" s="1"/>
  <c r="J71" i="3"/>
  <c r="P71" i="3" s="1"/>
  <c r="I67" i="3"/>
  <c r="O67" i="3" s="1"/>
  <c r="J67" i="3"/>
  <c r="P67" i="3" s="1"/>
  <c r="I63" i="3"/>
  <c r="O63" i="3" s="1"/>
  <c r="U63" i="3" s="1"/>
  <c r="J63" i="3"/>
  <c r="P63" i="3" s="1"/>
  <c r="I59" i="3"/>
  <c r="O59" i="3" s="1"/>
  <c r="J59" i="3"/>
  <c r="P59" i="3" s="1"/>
  <c r="I55" i="3"/>
  <c r="O55" i="3" s="1"/>
  <c r="U55" i="3" s="1"/>
  <c r="J55" i="3"/>
  <c r="P55" i="3" s="1"/>
  <c r="I51" i="3"/>
  <c r="O51" i="3" s="1"/>
  <c r="J51" i="3"/>
  <c r="P51" i="3" s="1"/>
  <c r="I47" i="3"/>
  <c r="O47" i="3" s="1"/>
  <c r="U47" i="3" s="1"/>
  <c r="J47" i="3"/>
  <c r="P47" i="3" s="1"/>
  <c r="I43" i="3"/>
  <c r="O43" i="3" s="1"/>
  <c r="J43" i="3"/>
  <c r="P43" i="3" s="1"/>
  <c r="I39" i="3"/>
  <c r="O39" i="3" s="1"/>
  <c r="U39" i="3" s="1"/>
  <c r="J39" i="3"/>
  <c r="P39" i="3" s="1"/>
  <c r="I35" i="3"/>
  <c r="O35" i="3" s="1"/>
  <c r="J35" i="3"/>
  <c r="P35" i="3" s="1"/>
  <c r="I31" i="3"/>
  <c r="O31" i="3" s="1"/>
  <c r="U31" i="3" s="1"/>
  <c r="J31" i="3"/>
  <c r="P31" i="3" s="1"/>
  <c r="I27" i="3"/>
  <c r="O27" i="3" s="1"/>
  <c r="J27" i="3"/>
  <c r="P27" i="3" s="1"/>
  <c r="I23" i="3"/>
  <c r="O23" i="3" s="1"/>
  <c r="U23" i="3" s="1"/>
  <c r="J23" i="3"/>
  <c r="P23" i="3" s="1"/>
  <c r="I19" i="3"/>
  <c r="O19" i="3" s="1"/>
  <c r="J19" i="3"/>
  <c r="P19" i="3" s="1"/>
  <c r="I15" i="3"/>
  <c r="O15" i="3" s="1"/>
  <c r="U15" i="3" s="1"/>
  <c r="J15" i="3"/>
  <c r="P15" i="3" s="1"/>
  <c r="I11" i="3"/>
  <c r="O11" i="3" s="1"/>
  <c r="J11" i="3"/>
  <c r="P11" i="3" s="1"/>
  <c r="I7" i="3"/>
  <c r="O7" i="3" s="1"/>
  <c r="U7" i="3" s="1"/>
  <c r="J7" i="3"/>
  <c r="P7" i="3" s="1"/>
  <c r="I3" i="3"/>
  <c r="O3" i="3" s="1"/>
  <c r="J3" i="3"/>
  <c r="P3" i="3" s="1"/>
  <c r="D138" i="3"/>
  <c r="D133" i="3"/>
  <c r="D127" i="3"/>
  <c r="D122" i="3"/>
  <c r="D117" i="3"/>
  <c r="D111" i="3"/>
  <c r="D106" i="3"/>
  <c r="D101" i="3"/>
  <c r="D95" i="3"/>
  <c r="D90" i="3"/>
  <c r="D85" i="3"/>
  <c r="D79" i="3"/>
  <c r="D74" i="3"/>
  <c r="D69" i="3"/>
  <c r="D63" i="3"/>
  <c r="D58" i="3"/>
  <c r="D53" i="3"/>
  <c r="D47" i="3"/>
  <c r="D42" i="3"/>
  <c r="D37" i="3"/>
  <c r="D31" i="3"/>
  <c r="D21" i="3"/>
  <c r="D15" i="3"/>
  <c r="D5" i="3"/>
  <c r="E138" i="3"/>
  <c r="E133" i="3"/>
  <c r="I128" i="3"/>
  <c r="O128" i="3" s="1"/>
  <c r="E122" i="3"/>
  <c r="E117" i="3"/>
  <c r="J112" i="3"/>
  <c r="P112" i="3" s="1"/>
  <c r="I112" i="3"/>
  <c r="O112" i="3" s="1"/>
  <c r="E106" i="3"/>
  <c r="E101" i="3"/>
  <c r="J96" i="3"/>
  <c r="P96" i="3" s="1"/>
  <c r="I96" i="3"/>
  <c r="O96" i="3" s="1"/>
  <c r="E90" i="3"/>
  <c r="E85" i="3"/>
  <c r="J80" i="3"/>
  <c r="P80" i="3" s="1"/>
  <c r="I80" i="3"/>
  <c r="O80" i="3" s="1"/>
  <c r="E74" i="3"/>
  <c r="E69" i="3"/>
  <c r="J64" i="3"/>
  <c r="P64" i="3" s="1"/>
  <c r="I64" i="3"/>
  <c r="O64" i="3" s="1"/>
  <c r="E58" i="3"/>
  <c r="E53" i="3"/>
  <c r="J48" i="3"/>
  <c r="P48" i="3" s="1"/>
  <c r="I48" i="3"/>
  <c r="O48" i="3" s="1"/>
  <c r="E42" i="3"/>
  <c r="E37" i="3"/>
  <c r="E29" i="3"/>
  <c r="E21" i="3"/>
  <c r="E13" i="3"/>
  <c r="E5" i="3"/>
  <c r="L136" i="3"/>
  <c r="R136" i="3" s="1"/>
  <c r="K136" i="3"/>
  <c r="Q136" i="3" s="1"/>
  <c r="L128" i="3"/>
  <c r="R128" i="3" s="1"/>
  <c r="K128" i="3"/>
  <c r="Q128" i="3" s="1"/>
  <c r="L120" i="3"/>
  <c r="R120" i="3" s="1"/>
  <c r="K120" i="3"/>
  <c r="Q120" i="3" s="1"/>
  <c r="L112" i="3"/>
  <c r="R112" i="3" s="1"/>
  <c r="K112" i="3"/>
  <c r="Q112" i="3" s="1"/>
  <c r="K104" i="3"/>
  <c r="Q104" i="3" s="1"/>
  <c r="G28" i="3"/>
  <c r="M28" i="3" s="1"/>
  <c r="T28" i="3" s="1"/>
  <c r="H80" i="3"/>
  <c r="N80" i="3" s="1"/>
  <c r="T80" i="3" s="1"/>
  <c r="H16" i="3"/>
  <c r="N16" i="3" s="1"/>
  <c r="T16" i="3" s="1"/>
  <c r="I52" i="3"/>
  <c r="O52" i="3" s="1"/>
  <c r="U52" i="3" s="1"/>
  <c r="K133" i="3"/>
  <c r="Q133" i="3" s="1"/>
  <c r="L133" i="3"/>
  <c r="R133" i="3" s="1"/>
  <c r="K121" i="3"/>
  <c r="Q121" i="3" s="1"/>
  <c r="L121" i="3"/>
  <c r="R121" i="3" s="1"/>
  <c r="K109" i="3"/>
  <c r="Q109" i="3" s="1"/>
  <c r="L109" i="3"/>
  <c r="R109" i="3" s="1"/>
  <c r="K97" i="3"/>
  <c r="Q97" i="3" s="1"/>
  <c r="L97" i="3"/>
  <c r="R97" i="3" s="1"/>
  <c r="K89" i="3"/>
  <c r="Q89" i="3" s="1"/>
  <c r="L89" i="3"/>
  <c r="R89" i="3" s="1"/>
  <c r="K77" i="3"/>
  <c r="Q77" i="3" s="1"/>
  <c r="L77" i="3"/>
  <c r="R77" i="3" s="1"/>
  <c r="K65" i="3"/>
  <c r="Q65" i="3" s="1"/>
  <c r="L65" i="3"/>
  <c r="R65" i="3" s="1"/>
  <c r="K53" i="3"/>
  <c r="Q53" i="3" s="1"/>
  <c r="L53" i="3"/>
  <c r="R53" i="3" s="1"/>
  <c r="K41" i="3"/>
  <c r="Q41" i="3" s="1"/>
  <c r="L41" i="3"/>
  <c r="R41" i="3" s="1"/>
  <c r="K29" i="3"/>
  <c r="Q29" i="3" s="1"/>
  <c r="L29" i="3"/>
  <c r="R29" i="3" s="1"/>
  <c r="K21" i="3"/>
  <c r="Q21" i="3" s="1"/>
  <c r="L21" i="3"/>
  <c r="R21" i="3" s="1"/>
  <c r="K9" i="3"/>
  <c r="Q9" i="3" s="1"/>
  <c r="L9" i="3"/>
  <c r="R9" i="3" s="1"/>
  <c r="D141" i="3"/>
  <c r="D93" i="3"/>
  <c r="G55" i="3"/>
  <c r="M55" i="3" s="1"/>
  <c r="H55" i="3"/>
  <c r="N55" i="3" s="1"/>
  <c r="G39" i="3"/>
  <c r="M39" i="3" s="1"/>
  <c r="H39" i="3"/>
  <c r="N39" i="3" s="1"/>
  <c r="D29" i="3"/>
  <c r="G7" i="3"/>
  <c r="M7" i="3" s="1"/>
  <c r="T7" i="3" s="1"/>
  <c r="H7" i="3"/>
  <c r="N7" i="3" s="1"/>
  <c r="J130" i="3"/>
  <c r="P130" i="3" s="1"/>
  <c r="I130" i="3"/>
  <c r="O130" i="3" s="1"/>
  <c r="J114" i="3"/>
  <c r="P114" i="3" s="1"/>
  <c r="I114" i="3"/>
  <c r="O114" i="3" s="1"/>
  <c r="E109" i="3"/>
  <c r="J88" i="3"/>
  <c r="P88" i="3" s="1"/>
  <c r="I88" i="3"/>
  <c r="O88" i="3" s="1"/>
  <c r="E77" i="3"/>
  <c r="E9" i="3"/>
  <c r="L138" i="3"/>
  <c r="R138" i="3" s="1"/>
  <c r="K138" i="3"/>
  <c r="Q138" i="3" s="1"/>
  <c r="L134" i="3"/>
  <c r="R134" i="3" s="1"/>
  <c r="K134" i="3"/>
  <c r="Q134" i="3" s="1"/>
  <c r="V134" i="3" s="1"/>
  <c r="L130" i="3"/>
  <c r="R130" i="3" s="1"/>
  <c r="K130" i="3"/>
  <c r="Q130" i="3" s="1"/>
  <c r="L126" i="3"/>
  <c r="R126" i="3" s="1"/>
  <c r="K126" i="3"/>
  <c r="Q126" i="3" s="1"/>
  <c r="V126" i="3" s="1"/>
  <c r="L122" i="3"/>
  <c r="R122" i="3" s="1"/>
  <c r="K122" i="3"/>
  <c r="Q122" i="3" s="1"/>
  <c r="L118" i="3"/>
  <c r="R118" i="3" s="1"/>
  <c r="K118" i="3"/>
  <c r="Q118" i="3" s="1"/>
  <c r="V118" i="3" s="1"/>
  <c r="L114" i="3"/>
  <c r="R114" i="3" s="1"/>
  <c r="K114" i="3"/>
  <c r="Q114" i="3" s="1"/>
  <c r="L110" i="3"/>
  <c r="R110" i="3" s="1"/>
  <c r="K110" i="3"/>
  <c r="Q110" i="3" s="1"/>
  <c r="V110" i="3" s="1"/>
  <c r="L106" i="3"/>
  <c r="R106" i="3" s="1"/>
  <c r="K106" i="3"/>
  <c r="Q106" i="3" s="1"/>
  <c r="L102" i="3"/>
  <c r="R102" i="3" s="1"/>
  <c r="K102" i="3"/>
  <c r="Q102" i="3" s="1"/>
  <c r="V102" i="3" s="1"/>
  <c r="L98" i="3"/>
  <c r="R98" i="3" s="1"/>
  <c r="K98" i="3"/>
  <c r="Q98" i="3" s="1"/>
  <c r="L94" i="3"/>
  <c r="R94" i="3" s="1"/>
  <c r="K94" i="3"/>
  <c r="Q94" i="3" s="1"/>
  <c r="V94" i="3" s="1"/>
  <c r="L90" i="3"/>
  <c r="R90" i="3" s="1"/>
  <c r="K90" i="3"/>
  <c r="Q90" i="3" s="1"/>
  <c r="L86" i="3"/>
  <c r="R86" i="3" s="1"/>
  <c r="K86" i="3"/>
  <c r="Q86" i="3" s="1"/>
  <c r="V86" i="3" s="1"/>
  <c r="L82" i="3"/>
  <c r="R82" i="3" s="1"/>
  <c r="K82" i="3"/>
  <c r="Q82" i="3" s="1"/>
  <c r="L78" i="3"/>
  <c r="R78" i="3" s="1"/>
  <c r="K78" i="3"/>
  <c r="Q78" i="3" s="1"/>
  <c r="V78" i="3" s="1"/>
  <c r="L74" i="3"/>
  <c r="R74" i="3" s="1"/>
  <c r="K74" i="3"/>
  <c r="Q74" i="3" s="1"/>
  <c r="L70" i="3"/>
  <c r="R70" i="3" s="1"/>
  <c r="K70" i="3"/>
  <c r="Q70" i="3" s="1"/>
  <c r="V70" i="3" s="1"/>
  <c r="L66" i="3"/>
  <c r="R66" i="3" s="1"/>
  <c r="K66" i="3"/>
  <c r="Q66" i="3" s="1"/>
  <c r="L62" i="3"/>
  <c r="R62" i="3" s="1"/>
  <c r="K62" i="3"/>
  <c r="Q62" i="3" s="1"/>
  <c r="V62" i="3" s="1"/>
  <c r="L58" i="3"/>
  <c r="R58" i="3" s="1"/>
  <c r="K58" i="3"/>
  <c r="Q58" i="3" s="1"/>
  <c r="L54" i="3"/>
  <c r="R54" i="3" s="1"/>
  <c r="K54" i="3"/>
  <c r="Q54" i="3" s="1"/>
  <c r="V54" i="3" s="1"/>
  <c r="L50" i="3"/>
  <c r="R50" i="3" s="1"/>
  <c r="K50" i="3"/>
  <c r="Q50" i="3" s="1"/>
  <c r="L46" i="3"/>
  <c r="R46" i="3" s="1"/>
  <c r="K46" i="3"/>
  <c r="Q46" i="3" s="1"/>
  <c r="V46" i="3" s="1"/>
  <c r="L42" i="3"/>
  <c r="R42" i="3" s="1"/>
  <c r="K42" i="3"/>
  <c r="Q42" i="3" s="1"/>
  <c r="L38" i="3"/>
  <c r="R38" i="3" s="1"/>
  <c r="K38" i="3"/>
  <c r="Q38" i="3" s="1"/>
  <c r="V38" i="3" s="1"/>
  <c r="E34" i="3"/>
  <c r="F34" i="3"/>
  <c r="E30" i="3"/>
  <c r="F30" i="3"/>
  <c r="E26" i="3"/>
  <c r="F26" i="3"/>
  <c r="E22" i="3"/>
  <c r="F22" i="3"/>
  <c r="E18" i="3"/>
  <c r="F18" i="3"/>
  <c r="E14" i="3"/>
  <c r="F14" i="3"/>
  <c r="E10" i="3"/>
  <c r="F10" i="3"/>
  <c r="E6" i="3"/>
  <c r="F6" i="3"/>
  <c r="E2" i="3"/>
  <c r="F2" i="3"/>
  <c r="D2" i="3"/>
  <c r="D137" i="3"/>
  <c r="D131" i="3"/>
  <c r="D126" i="3"/>
  <c r="D121" i="3"/>
  <c r="D115" i="3"/>
  <c r="D110" i="3"/>
  <c r="D105" i="3"/>
  <c r="D99" i="3"/>
  <c r="D94" i="3"/>
  <c r="D89" i="3"/>
  <c r="D83" i="3"/>
  <c r="D78" i="3"/>
  <c r="D73" i="3"/>
  <c r="D67" i="3"/>
  <c r="D62" i="3"/>
  <c r="D57" i="3"/>
  <c r="D51" i="3"/>
  <c r="D46" i="3"/>
  <c r="D41" i="3"/>
  <c r="G35" i="3"/>
  <c r="M35" i="3" s="1"/>
  <c r="H35" i="3"/>
  <c r="N35" i="3" s="1"/>
  <c r="D30" i="3"/>
  <c r="D25" i="3"/>
  <c r="G19" i="3"/>
  <c r="M19" i="3" s="1"/>
  <c r="H19" i="3"/>
  <c r="N19" i="3" s="1"/>
  <c r="D14" i="3"/>
  <c r="D9" i="3"/>
  <c r="G3" i="3"/>
  <c r="M3" i="3" s="1"/>
  <c r="H3" i="3"/>
  <c r="N3" i="3" s="1"/>
  <c r="E137" i="3"/>
  <c r="E126" i="3"/>
  <c r="E121" i="3"/>
  <c r="E110" i="3"/>
  <c r="E105" i="3"/>
  <c r="E94" i="3"/>
  <c r="E89" i="3"/>
  <c r="E78" i="3"/>
  <c r="E73" i="3"/>
  <c r="E62" i="3"/>
  <c r="E57" i="3"/>
  <c r="E46" i="3"/>
  <c r="E41" i="3"/>
  <c r="J12" i="3"/>
  <c r="P12" i="3" s="1"/>
  <c r="I12" i="3"/>
  <c r="O12" i="3" s="1"/>
  <c r="J4" i="3"/>
  <c r="P4" i="3" s="1"/>
  <c r="I4" i="3"/>
  <c r="O4" i="3" s="1"/>
  <c r="F135" i="3"/>
  <c r="F127" i="3"/>
  <c r="F119" i="3"/>
  <c r="F111" i="3"/>
  <c r="F103" i="3"/>
  <c r="F95" i="3"/>
  <c r="F87" i="3"/>
  <c r="F79" i="3"/>
  <c r="F71" i="3"/>
  <c r="F63" i="3"/>
  <c r="F55" i="3"/>
  <c r="F47" i="3"/>
  <c r="F39" i="3"/>
  <c r="F31" i="3"/>
  <c r="F23" i="3"/>
  <c r="F15" i="3"/>
  <c r="F7" i="3"/>
  <c r="G44" i="3"/>
  <c r="M44" i="3" s="1"/>
  <c r="T44" i="3" s="1"/>
  <c r="H140" i="3"/>
  <c r="N140" i="3" s="1"/>
  <c r="T140" i="3" s="1"/>
  <c r="H96" i="3"/>
  <c r="N96" i="3" s="1"/>
  <c r="H32" i="3"/>
  <c r="N32" i="3" s="1"/>
  <c r="T32" i="3" s="1"/>
  <c r="I132" i="3"/>
  <c r="O132" i="3" s="1"/>
  <c r="U132" i="3" s="1"/>
  <c r="I68" i="3"/>
  <c r="O68" i="3" s="1"/>
  <c r="U68" i="3" s="1"/>
  <c r="K92" i="3"/>
  <c r="Q92" i="3" s="1"/>
  <c r="V92" i="3" s="1"/>
  <c r="K88" i="3"/>
  <c r="Q88" i="3" s="1"/>
  <c r="L88" i="3"/>
  <c r="R88" i="3" s="1"/>
  <c r="K80" i="3"/>
  <c r="Q80" i="3" s="1"/>
  <c r="L80" i="3"/>
  <c r="R80" i="3" s="1"/>
  <c r="K76" i="3"/>
  <c r="Q76" i="3" s="1"/>
  <c r="V76" i="3" s="1"/>
  <c r="L76" i="3"/>
  <c r="R76" i="3" s="1"/>
  <c r="K72" i="3"/>
  <c r="Q72" i="3" s="1"/>
  <c r="L72" i="3"/>
  <c r="R72" i="3" s="1"/>
  <c r="K68" i="3"/>
  <c r="Q68" i="3" s="1"/>
  <c r="V68" i="3" s="1"/>
  <c r="L68" i="3"/>
  <c r="R68" i="3" s="1"/>
  <c r="K64" i="3"/>
  <c r="Q64" i="3" s="1"/>
  <c r="L64" i="3"/>
  <c r="R64" i="3" s="1"/>
  <c r="K60" i="3"/>
  <c r="Q60" i="3" s="1"/>
  <c r="V60" i="3" s="1"/>
  <c r="L60" i="3"/>
  <c r="R60" i="3" s="1"/>
  <c r="K56" i="3"/>
  <c r="Q56" i="3" s="1"/>
  <c r="L56" i="3"/>
  <c r="R56" i="3" s="1"/>
  <c r="K52" i="3"/>
  <c r="Q52" i="3" s="1"/>
  <c r="V52" i="3" s="1"/>
  <c r="L52" i="3"/>
  <c r="R52" i="3" s="1"/>
  <c r="K48" i="3"/>
  <c r="Q48" i="3" s="1"/>
  <c r="L48" i="3"/>
  <c r="R48" i="3" s="1"/>
  <c r="L40" i="3"/>
  <c r="R40" i="3" s="1"/>
  <c r="K36" i="3"/>
  <c r="Q36" i="3" s="1"/>
  <c r="V36" i="3" s="1"/>
  <c r="L36" i="3"/>
  <c r="R36" i="3" s="1"/>
  <c r="L32" i="3"/>
  <c r="R32" i="3" s="1"/>
  <c r="K28" i="3"/>
  <c r="Q28" i="3" s="1"/>
  <c r="V28" i="3" s="1"/>
  <c r="L28" i="3"/>
  <c r="R28" i="3" s="1"/>
  <c r="K24" i="3"/>
  <c r="Q24" i="3" s="1"/>
  <c r="L24" i="3"/>
  <c r="R24" i="3" s="1"/>
  <c r="K16" i="3"/>
  <c r="Q16" i="3" s="1"/>
  <c r="L16" i="3"/>
  <c r="R16" i="3" s="1"/>
  <c r="K12" i="3"/>
  <c r="Q12" i="3" s="1"/>
  <c r="V12" i="3" s="1"/>
  <c r="L12" i="3"/>
  <c r="R12" i="3" s="1"/>
  <c r="K8" i="3"/>
  <c r="Q8" i="3" s="1"/>
  <c r="L8" i="3"/>
  <c r="R8" i="3" s="1"/>
  <c r="K4" i="3"/>
  <c r="Q4" i="3" s="1"/>
  <c r="V4" i="3" s="1"/>
  <c r="L4" i="3"/>
  <c r="R4" i="3" s="1"/>
  <c r="O4" i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215" i="1"/>
  <c r="O216" i="1"/>
  <c r="O217" i="1"/>
  <c r="O218" i="1"/>
  <c r="O219" i="1"/>
  <c r="O220" i="1"/>
  <c r="O221" i="1"/>
  <c r="O222" i="1"/>
  <c r="O223" i="1"/>
  <c r="O224" i="1"/>
  <c r="O225" i="1"/>
  <c r="O226" i="1"/>
  <c r="O227" i="1"/>
  <c r="O228" i="1"/>
  <c r="O229" i="1"/>
  <c r="O230" i="1"/>
  <c r="O231" i="1"/>
  <c r="O232" i="1"/>
  <c r="O233" i="1"/>
  <c r="O234" i="1"/>
  <c r="O235" i="1"/>
  <c r="O236" i="1"/>
  <c r="O237" i="1"/>
  <c r="O238" i="1"/>
  <c r="O239" i="1"/>
  <c r="O240" i="1"/>
  <c r="O241" i="1"/>
  <c r="O242" i="1"/>
  <c r="O243" i="1"/>
  <c r="O244" i="1"/>
  <c r="O245" i="1"/>
  <c r="O246" i="1"/>
  <c r="O247" i="1"/>
  <c r="O248" i="1"/>
  <c r="O249" i="1"/>
  <c r="O250" i="1"/>
  <c r="O251" i="1"/>
  <c r="O252" i="1"/>
  <c r="O253" i="1"/>
  <c r="O254" i="1"/>
  <c r="O255" i="1"/>
  <c r="O256" i="1"/>
  <c r="O257" i="1"/>
  <c r="O258" i="1"/>
  <c r="O259" i="1"/>
  <c r="O260" i="1"/>
  <c r="O261" i="1"/>
  <c r="O262" i="1"/>
  <c r="O263" i="1"/>
  <c r="O264" i="1"/>
  <c r="O265" i="1"/>
  <c r="O266" i="1"/>
  <c r="O267" i="1"/>
  <c r="O268" i="1"/>
  <c r="O269" i="1"/>
  <c r="O270" i="1"/>
  <c r="O271" i="1"/>
  <c r="O272" i="1"/>
  <c r="O273" i="1"/>
  <c r="O274" i="1"/>
  <c r="O275" i="1"/>
  <c r="O276" i="1"/>
  <c r="O277" i="1"/>
  <c r="O278" i="1"/>
  <c r="O279" i="1"/>
  <c r="O280" i="1"/>
  <c r="O281" i="1"/>
  <c r="O282" i="1"/>
  <c r="O283" i="1"/>
  <c r="O284" i="1"/>
  <c r="O285" i="1"/>
  <c r="O286" i="1"/>
  <c r="O287" i="1"/>
  <c r="O288" i="1"/>
  <c r="O289" i="1"/>
  <c r="O290" i="1"/>
  <c r="O291" i="1"/>
  <c r="O292" i="1"/>
  <c r="O293" i="1"/>
  <c r="O294" i="1"/>
  <c r="O295" i="1"/>
  <c r="O296" i="1"/>
  <c r="O297" i="1"/>
  <c r="O298" i="1"/>
  <c r="O299" i="1"/>
  <c r="O300" i="1"/>
  <c r="O301" i="1"/>
  <c r="O302" i="1"/>
  <c r="O303" i="1"/>
  <c r="O304" i="1"/>
  <c r="O305" i="1"/>
  <c r="O306" i="1"/>
  <c r="O307" i="1"/>
  <c r="O308" i="1"/>
  <c r="O309" i="1"/>
  <c r="O310" i="1"/>
  <c r="O311" i="1"/>
  <c r="O312" i="1"/>
  <c r="O313" i="1"/>
  <c r="O314" i="1"/>
  <c r="O315" i="1"/>
  <c r="O316" i="1"/>
  <c r="O317" i="1"/>
  <c r="O318" i="1"/>
  <c r="O319" i="1"/>
  <c r="O320" i="1"/>
  <c r="O321" i="1"/>
  <c r="O322" i="1"/>
  <c r="O323" i="1"/>
  <c r="O324" i="1"/>
  <c r="O325" i="1"/>
  <c r="O326" i="1"/>
  <c r="O327" i="1"/>
  <c r="O328" i="1"/>
  <c r="O329" i="1"/>
  <c r="O330" i="1"/>
  <c r="O331" i="1"/>
  <c r="O332" i="1"/>
  <c r="O333" i="1"/>
  <c r="O334" i="1"/>
  <c r="O335" i="1"/>
  <c r="O336" i="1"/>
  <c r="O337" i="1"/>
  <c r="O338" i="1"/>
  <c r="O339" i="1"/>
  <c r="O340" i="1"/>
  <c r="O341" i="1"/>
  <c r="O342" i="1"/>
  <c r="O343" i="1"/>
  <c r="O344" i="1"/>
  <c r="O345" i="1"/>
  <c r="O346" i="1"/>
  <c r="O347" i="1"/>
  <c r="O348" i="1"/>
  <c r="O349" i="1"/>
  <c r="O350" i="1"/>
  <c r="O351" i="1"/>
  <c r="O352" i="1"/>
  <c r="O353" i="1"/>
  <c r="O354" i="1"/>
  <c r="O355" i="1"/>
  <c r="O356" i="1"/>
  <c r="O357" i="1"/>
  <c r="O358" i="1"/>
  <c r="O359" i="1"/>
  <c r="O360" i="1"/>
  <c r="O361" i="1"/>
  <c r="O362" i="1"/>
  <c r="O363" i="1"/>
  <c r="O364" i="1"/>
  <c r="O365" i="1"/>
  <c r="O366" i="1"/>
  <c r="O367" i="1"/>
  <c r="O368" i="1"/>
  <c r="O369" i="1"/>
  <c r="O370" i="1"/>
  <c r="O371" i="1"/>
  <c r="O372" i="1"/>
  <c r="O373" i="1"/>
  <c r="O374" i="1"/>
  <c r="O375" i="1"/>
  <c r="O376" i="1"/>
  <c r="O377" i="1"/>
  <c r="O378" i="1"/>
  <c r="O379" i="1"/>
  <c r="O380" i="1"/>
  <c r="O381" i="1"/>
  <c r="O382" i="1"/>
  <c r="O383" i="1"/>
  <c r="O384" i="1"/>
  <c r="O385" i="1"/>
  <c r="O386" i="1"/>
  <c r="O387" i="1"/>
  <c r="O388" i="1"/>
  <c r="O389" i="1"/>
  <c r="O390" i="1"/>
  <c r="O391" i="1"/>
  <c r="O392" i="1"/>
  <c r="O393" i="1"/>
  <c r="O394" i="1"/>
  <c r="O395" i="1"/>
  <c r="O396" i="1"/>
  <c r="O397" i="1"/>
  <c r="O398" i="1"/>
  <c r="O399" i="1"/>
  <c r="O400" i="1"/>
  <c r="O401" i="1"/>
  <c r="O402" i="1"/>
  <c r="O403" i="1"/>
  <c r="O404" i="1"/>
  <c r="O405" i="1"/>
  <c r="O406" i="1"/>
  <c r="O407" i="1"/>
  <c r="O408" i="1"/>
  <c r="O409" i="1"/>
  <c r="O410" i="1"/>
  <c r="O411" i="1"/>
  <c r="O412" i="1"/>
  <c r="O413" i="1"/>
  <c r="O414" i="1"/>
  <c r="O415" i="1"/>
  <c r="O416" i="1"/>
  <c r="O417" i="1"/>
  <c r="O418" i="1"/>
  <c r="O419" i="1"/>
  <c r="O420" i="1"/>
  <c r="O421" i="1"/>
  <c r="O422" i="1"/>
  <c r="O423" i="1"/>
  <c r="O424" i="1"/>
  <c r="O425" i="1"/>
  <c r="O426" i="1"/>
  <c r="O427" i="1"/>
  <c r="O428" i="1"/>
  <c r="O429" i="1"/>
  <c r="O430" i="1"/>
  <c r="O431" i="1"/>
  <c r="O432" i="1"/>
  <c r="O433" i="1"/>
  <c r="O434" i="1"/>
  <c r="O435" i="1"/>
  <c r="O436" i="1"/>
  <c r="O437" i="1"/>
  <c r="O438" i="1"/>
  <c r="O439" i="1"/>
  <c r="O440" i="1"/>
  <c r="O441" i="1"/>
  <c r="O442" i="1"/>
  <c r="O443" i="1"/>
  <c r="O444" i="1"/>
  <c r="O445" i="1"/>
  <c r="O446" i="1"/>
  <c r="O447" i="1"/>
  <c r="O448" i="1"/>
  <c r="O449" i="1"/>
  <c r="O450" i="1"/>
  <c r="O451" i="1"/>
  <c r="O452" i="1"/>
  <c r="O453" i="1"/>
  <c r="O454" i="1"/>
  <c r="O455" i="1"/>
  <c r="O456" i="1"/>
  <c r="O457" i="1"/>
  <c r="O458" i="1"/>
  <c r="O459" i="1"/>
  <c r="O460" i="1"/>
  <c r="O461" i="1"/>
  <c r="O462" i="1"/>
  <c r="O463" i="1"/>
  <c r="O464" i="1"/>
  <c r="O465" i="1"/>
  <c r="O466" i="1"/>
  <c r="O467" i="1"/>
  <c r="O468" i="1"/>
  <c r="O469" i="1"/>
  <c r="O470" i="1"/>
  <c r="O471" i="1"/>
  <c r="O472" i="1"/>
  <c r="O473" i="1"/>
  <c r="O474" i="1"/>
  <c r="O475" i="1"/>
  <c r="O476" i="1"/>
  <c r="O477" i="1"/>
  <c r="O478" i="1"/>
  <c r="O479" i="1"/>
  <c r="O480" i="1"/>
  <c r="O481" i="1"/>
  <c r="O482" i="1"/>
  <c r="O483" i="1"/>
  <c r="O484" i="1"/>
  <c r="O485" i="1"/>
  <c r="O486" i="1"/>
  <c r="O487" i="1"/>
  <c r="O488" i="1"/>
  <c r="O489" i="1"/>
  <c r="O490" i="1"/>
  <c r="O491" i="1"/>
  <c r="O492" i="1"/>
  <c r="O493" i="1"/>
  <c r="O494" i="1"/>
  <c r="O495" i="1"/>
  <c r="O496" i="1"/>
  <c r="O497" i="1"/>
  <c r="O498" i="1"/>
  <c r="O499" i="1"/>
  <c r="O500" i="1"/>
  <c r="O501" i="1"/>
  <c r="O502" i="1"/>
  <c r="O503" i="1"/>
  <c r="O504" i="1"/>
  <c r="O505" i="1"/>
  <c r="O506" i="1"/>
  <c r="O507" i="1"/>
  <c r="O508" i="1"/>
  <c r="O509" i="1"/>
  <c r="O510" i="1"/>
  <c r="O511" i="1"/>
  <c r="O512" i="1"/>
  <c r="O513" i="1"/>
  <c r="O514" i="1"/>
  <c r="O515" i="1"/>
  <c r="O516" i="1"/>
  <c r="O517" i="1"/>
  <c r="O518" i="1"/>
  <c r="O519" i="1"/>
  <c r="O520" i="1"/>
  <c r="O521" i="1"/>
  <c r="O522" i="1"/>
  <c r="O523" i="1"/>
  <c r="O524" i="1"/>
  <c r="O525" i="1"/>
  <c r="O526" i="1"/>
  <c r="O527" i="1"/>
  <c r="O528" i="1"/>
  <c r="O529" i="1"/>
  <c r="O530" i="1"/>
  <c r="O531" i="1"/>
  <c r="O532" i="1"/>
  <c r="O533" i="1"/>
  <c r="O534" i="1"/>
  <c r="O535" i="1"/>
  <c r="O536" i="1"/>
  <c r="O537" i="1"/>
  <c r="O538" i="1"/>
  <c r="O539" i="1"/>
  <c r="O540" i="1"/>
  <c r="O541" i="1"/>
  <c r="O542" i="1"/>
  <c r="O543" i="1"/>
  <c r="O544" i="1"/>
  <c r="O545" i="1"/>
  <c r="O546" i="1"/>
  <c r="O547" i="1"/>
  <c r="O548" i="1"/>
  <c r="O549" i="1"/>
  <c r="O550" i="1"/>
  <c r="O551" i="1"/>
  <c r="O552" i="1"/>
  <c r="O553" i="1"/>
  <c r="O554" i="1"/>
  <c r="O555" i="1"/>
  <c r="O556" i="1"/>
  <c r="O557" i="1"/>
  <c r="O558" i="1"/>
  <c r="O559" i="1"/>
  <c r="O560" i="1"/>
  <c r="O561" i="1"/>
  <c r="O562" i="1"/>
  <c r="O563" i="1"/>
  <c r="O564" i="1"/>
  <c r="O565" i="1"/>
  <c r="O566" i="1"/>
  <c r="O567" i="1"/>
  <c r="O568" i="1"/>
  <c r="O569" i="1"/>
  <c r="O570" i="1"/>
  <c r="O571" i="1"/>
  <c r="O572" i="1"/>
  <c r="O573" i="1"/>
  <c r="O574" i="1"/>
  <c r="O575" i="1"/>
  <c r="O576" i="1"/>
  <c r="O577" i="1"/>
  <c r="O578" i="1"/>
  <c r="O579" i="1"/>
  <c r="O580" i="1"/>
  <c r="O581" i="1"/>
  <c r="O582" i="1"/>
  <c r="O583" i="1"/>
  <c r="O584" i="1"/>
  <c r="O585" i="1"/>
  <c r="O586" i="1"/>
  <c r="O587" i="1"/>
  <c r="O588" i="1"/>
  <c r="O589" i="1"/>
  <c r="O590" i="1"/>
  <c r="O591" i="1"/>
  <c r="O592" i="1"/>
  <c r="O593" i="1"/>
  <c r="O594" i="1"/>
  <c r="O595" i="1"/>
  <c r="O596" i="1"/>
  <c r="O597" i="1"/>
  <c r="O598" i="1"/>
  <c r="O599" i="1"/>
  <c r="O600" i="1"/>
  <c r="O601" i="1"/>
  <c r="O602" i="1"/>
  <c r="O603" i="1"/>
  <c r="O604" i="1"/>
  <c r="O605" i="1"/>
  <c r="O606" i="1"/>
  <c r="O607" i="1"/>
  <c r="O608" i="1"/>
  <c r="O609" i="1"/>
  <c r="O610" i="1"/>
  <c r="O611" i="1"/>
  <c r="O612" i="1"/>
  <c r="O613" i="1"/>
  <c r="O614" i="1"/>
  <c r="O615" i="1"/>
  <c r="O616" i="1"/>
  <c r="O617" i="1"/>
  <c r="O618" i="1"/>
  <c r="O619" i="1"/>
  <c r="O620" i="1"/>
  <c r="O621" i="1"/>
  <c r="O622" i="1"/>
  <c r="O623" i="1"/>
  <c r="O624" i="1"/>
  <c r="O625" i="1"/>
  <c r="O626" i="1"/>
  <c r="O627" i="1"/>
  <c r="O628" i="1"/>
  <c r="O629" i="1"/>
  <c r="O630" i="1"/>
  <c r="O631" i="1"/>
  <c r="O632" i="1"/>
  <c r="O633" i="1"/>
  <c r="O634" i="1"/>
  <c r="O635" i="1"/>
  <c r="O636" i="1"/>
  <c r="O637" i="1"/>
  <c r="O638" i="1"/>
  <c r="O639" i="1"/>
  <c r="O640" i="1"/>
  <c r="O641" i="1"/>
  <c r="O642" i="1"/>
  <c r="O643" i="1"/>
  <c r="O644" i="1"/>
  <c r="O645" i="1"/>
  <c r="O646" i="1"/>
  <c r="O647" i="1"/>
  <c r="O648" i="1"/>
  <c r="O649" i="1"/>
  <c r="O650" i="1"/>
  <c r="O651" i="1"/>
  <c r="O652" i="1"/>
  <c r="O653" i="1"/>
  <c r="O654" i="1"/>
  <c r="O655" i="1"/>
  <c r="O656" i="1"/>
  <c r="O657" i="1"/>
  <c r="O658" i="1"/>
  <c r="O659" i="1"/>
  <c r="O660" i="1"/>
  <c r="O661" i="1"/>
  <c r="O662" i="1"/>
  <c r="O663" i="1"/>
  <c r="O664" i="1"/>
  <c r="O665" i="1"/>
  <c r="O666" i="1"/>
  <c r="O667" i="1"/>
  <c r="O668" i="1"/>
  <c r="O669" i="1"/>
  <c r="O670" i="1"/>
  <c r="O671" i="1"/>
  <c r="O672" i="1"/>
  <c r="O673" i="1"/>
  <c r="O674" i="1"/>
  <c r="O675" i="1"/>
  <c r="O676" i="1"/>
  <c r="O677" i="1"/>
  <c r="O678" i="1"/>
  <c r="O679" i="1"/>
  <c r="O680" i="1"/>
  <c r="O681" i="1"/>
  <c r="O682" i="1"/>
  <c r="O683" i="1"/>
  <c r="O684" i="1"/>
  <c r="O685" i="1"/>
  <c r="O686" i="1"/>
  <c r="O687" i="1"/>
  <c r="O688" i="1"/>
  <c r="O689" i="1"/>
  <c r="O690" i="1"/>
  <c r="O691" i="1"/>
  <c r="O692" i="1"/>
  <c r="O693" i="1"/>
  <c r="O694" i="1"/>
  <c r="O695" i="1"/>
  <c r="O696" i="1"/>
  <c r="O697" i="1"/>
  <c r="O698" i="1"/>
  <c r="O699" i="1"/>
  <c r="O700" i="1"/>
  <c r="O701" i="1"/>
  <c r="O702" i="1"/>
  <c r="O703" i="1"/>
  <c r="O704" i="1"/>
  <c r="O705" i="1"/>
  <c r="O706" i="1"/>
  <c r="O707" i="1"/>
  <c r="O708" i="1"/>
  <c r="O709" i="1"/>
  <c r="O710" i="1"/>
  <c r="O711" i="1"/>
  <c r="O712" i="1"/>
  <c r="O713" i="1"/>
  <c r="O714" i="1"/>
  <c r="O715" i="1"/>
  <c r="O716" i="1"/>
  <c r="O717" i="1"/>
  <c r="O718" i="1"/>
  <c r="O719" i="1"/>
  <c r="O720" i="1"/>
  <c r="O721" i="1"/>
  <c r="O722" i="1"/>
  <c r="O723" i="1"/>
  <c r="O724" i="1"/>
  <c r="O725" i="1"/>
  <c r="O726" i="1"/>
  <c r="O727" i="1"/>
  <c r="O728" i="1"/>
  <c r="O729" i="1"/>
  <c r="O730" i="1"/>
  <c r="O731" i="1"/>
  <c r="O732" i="1"/>
  <c r="O733" i="1"/>
  <c r="O734" i="1"/>
  <c r="O735" i="1"/>
  <c r="O736" i="1"/>
  <c r="O737" i="1"/>
  <c r="O738" i="1"/>
  <c r="O739" i="1"/>
  <c r="O740" i="1"/>
  <c r="O741" i="1"/>
  <c r="O742" i="1"/>
  <c r="O743" i="1"/>
  <c r="O744" i="1"/>
  <c r="O745" i="1"/>
  <c r="O746" i="1"/>
  <c r="O747" i="1"/>
  <c r="O748" i="1"/>
  <c r="O749" i="1"/>
  <c r="O750" i="1"/>
  <c r="O751" i="1"/>
  <c r="O752" i="1"/>
  <c r="O753" i="1"/>
  <c r="O754" i="1"/>
  <c r="O755" i="1"/>
  <c r="O756" i="1"/>
  <c r="O757" i="1"/>
  <c r="O758" i="1"/>
  <c r="O759" i="1"/>
  <c r="O760" i="1"/>
  <c r="O761" i="1"/>
  <c r="O762" i="1"/>
  <c r="O763" i="1"/>
  <c r="O764" i="1"/>
  <c r="O765" i="1"/>
  <c r="O766" i="1"/>
  <c r="O767" i="1"/>
  <c r="O768" i="1"/>
  <c r="O769" i="1"/>
  <c r="O770" i="1"/>
  <c r="O771" i="1"/>
  <c r="O772" i="1"/>
  <c r="O773" i="1"/>
  <c r="O774" i="1"/>
  <c r="O775" i="1"/>
  <c r="O776" i="1"/>
  <c r="O777" i="1"/>
  <c r="O778" i="1"/>
  <c r="O779" i="1"/>
  <c r="O780" i="1"/>
  <c r="O781" i="1"/>
  <c r="O782" i="1"/>
  <c r="O783" i="1"/>
  <c r="O784" i="1"/>
  <c r="O785" i="1"/>
  <c r="O786" i="1"/>
  <c r="O787" i="1"/>
  <c r="O788" i="1"/>
  <c r="O789" i="1"/>
  <c r="O790" i="1"/>
  <c r="O791" i="1"/>
  <c r="O792" i="1"/>
  <c r="O793" i="1"/>
  <c r="O794" i="1"/>
  <c r="O795" i="1"/>
  <c r="O796" i="1"/>
  <c r="O797" i="1"/>
  <c r="O798" i="1"/>
  <c r="O799" i="1"/>
  <c r="O800" i="1"/>
  <c r="O801" i="1"/>
  <c r="O802" i="1"/>
  <c r="O803" i="1"/>
  <c r="O804" i="1"/>
  <c r="O805" i="1"/>
  <c r="O806" i="1"/>
  <c r="O807" i="1"/>
  <c r="O808" i="1"/>
  <c r="O809" i="1"/>
  <c r="O810" i="1"/>
  <c r="O811" i="1"/>
  <c r="O812" i="1"/>
  <c r="O813" i="1"/>
  <c r="O814" i="1"/>
  <c r="O815" i="1"/>
  <c r="O816" i="1"/>
  <c r="O817" i="1"/>
  <c r="O818" i="1"/>
  <c r="O819" i="1"/>
  <c r="O820" i="1"/>
  <c r="O821" i="1"/>
  <c r="O822" i="1"/>
  <c r="O823" i="1"/>
  <c r="O824" i="1"/>
  <c r="O825" i="1"/>
  <c r="O826" i="1"/>
  <c r="O827" i="1"/>
  <c r="O828" i="1"/>
  <c r="O829" i="1"/>
  <c r="O830" i="1"/>
  <c r="O831" i="1"/>
  <c r="O832" i="1"/>
  <c r="O833" i="1"/>
  <c r="O834" i="1"/>
  <c r="O835" i="1"/>
  <c r="O836" i="1"/>
  <c r="O837" i="1"/>
  <c r="O838" i="1"/>
  <c r="O839" i="1"/>
  <c r="O840" i="1"/>
  <c r="O841" i="1"/>
  <c r="O842" i="1"/>
  <c r="O843" i="1"/>
  <c r="O844" i="1"/>
  <c r="O845" i="1"/>
  <c r="O846" i="1"/>
  <c r="O847" i="1"/>
  <c r="O848" i="1"/>
  <c r="O849" i="1"/>
  <c r="O850" i="1"/>
  <c r="O851" i="1"/>
  <c r="O852" i="1"/>
  <c r="O853" i="1"/>
  <c r="O854" i="1"/>
  <c r="O855" i="1"/>
  <c r="O856" i="1"/>
  <c r="O857" i="1"/>
  <c r="O858" i="1"/>
  <c r="O859" i="1"/>
  <c r="O860" i="1"/>
  <c r="O861" i="1"/>
  <c r="O862" i="1"/>
  <c r="O863" i="1"/>
  <c r="O864" i="1"/>
  <c r="O865" i="1"/>
  <c r="O866" i="1"/>
  <c r="O867" i="1"/>
  <c r="O868" i="1"/>
  <c r="O869" i="1"/>
  <c r="O870" i="1"/>
  <c r="O871" i="1"/>
  <c r="O872" i="1"/>
  <c r="O873" i="1"/>
  <c r="O874" i="1"/>
  <c r="O875" i="1"/>
  <c r="O876" i="1"/>
  <c r="O877" i="1"/>
  <c r="O878" i="1"/>
  <c r="O879" i="1"/>
  <c r="O880" i="1"/>
  <c r="O881" i="1"/>
  <c r="O882" i="1"/>
  <c r="O883" i="1"/>
  <c r="O884" i="1"/>
  <c r="O885" i="1"/>
  <c r="O886" i="1"/>
  <c r="O887" i="1"/>
  <c r="O888" i="1"/>
  <c r="O889" i="1"/>
  <c r="O890" i="1"/>
  <c r="O891" i="1"/>
  <c r="O892" i="1"/>
  <c r="O893" i="1"/>
  <c r="O894" i="1"/>
  <c r="O895" i="1"/>
  <c r="O896" i="1"/>
  <c r="O897" i="1"/>
  <c r="O898" i="1"/>
  <c r="O899" i="1"/>
  <c r="O900" i="1"/>
  <c r="O901" i="1"/>
  <c r="O902" i="1"/>
  <c r="O903" i="1"/>
  <c r="O904" i="1"/>
  <c r="O905" i="1"/>
  <c r="O906" i="1"/>
  <c r="O907" i="1"/>
  <c r="O908" i="1"/>
  <c r="O909" i="1"/>
  <c r="O910" i="1"/>
  <c r="O911" i="1"/>
  <c r="O912" i="1"/>
  <c r="O913" i="1"/>
  <c r="O914" i="1"/>
  <c r="O915" i="1"/>
  <c r="O916" i="1"/>
  <c r="O917" i="1"/>
  <c r="O918" i="1"/>
  <c r="O919" i="1"/>
  <c r="O920" i="1"/>
  <c r="O921" i="1"/>
  <c r="O922" i="1"/>
  <c r="O923" i="1"/>
  <c r="O924" i="1"/>
  <c r="O925" i="1"/>
  <c r="O926" i="1"/>
  <c r="O927" i="1"/>
  <c r="O928" i="1"/>
  <c r="O929" i="1"/>
  <c r="O930" i="1"/>
  <c r="O931" i="1"/>
  <c r="O932" i="1"/>
  <c r="O933" i="1"/>
  <c r="O934" i="1"/>
  <c r="O935" i="1"/>
  <c r="O936" i="1"/>
  <c r="O937" i="1"/>
  <c r="O938" i="1"/>
  <c r="O939" i="1"/>
  <c r="O940" i="1"/>
  <c r="O941" i="1"/>
  <c r="O942" i="1"/>
  <c r="O943" i="1"/>
  <c r="O944" i="1"/>
  <c r="O945" i="1"/>
  <c r="O946" i="1"/>
  <c r="O947" i="1"/>
  <c r="O948" i="1"/>
  <c r="O949" i="1"/>
  <c r="O950" i="1"/>
  <c r="O951" i="1"/>
  <c r="O952" i="1"/>
  <c r="O953" i="1"/>
  <c r="O954" i="1"/>
  <c r="O955" i="1"/>
  <c r="O956" i="1"/>
  <c r="O957" i="1"/>
  <c r="O958" i="1"/>
  <c r="O959" i="1"/>
  <c r="O960" i="1"/>
  <c r="O961" i="1"/>
  <c r="O962" i="1"/>
  <c r="O963" i="1"/>
  <c r="O964" i="1"/>
  <c r="O965" i="1"/>
  <c r="O966" i="1"/>
  <c r="O967" i="1"/>
  <c r="O968" i="1"/>
  <c r="O969" i="1"/>
  <c r="O970" i="1"/>
  <c r="O971" i="1"/>
  <c r="O972" i="1"/>
  <c r="O973" i="1"/>
  <c r="O974" i="1"/>
  <c r="O975" i="1"/>
  <c r="O976" i="1"/>
  <c r="O977" i="1"/>
  <c r="O978" i="1"/>
  <c r="O979" i="1"/>
  <c r="O980" i="1"/>
  <c r="O981" i="1"/>
  <c r="O982" i="1"/>
  <c r="O983" i="1"/>
  <c r="O984" i="1"/>
  <c r="O985" i="1"/>
  <c r="O986" i="1"/>
  <c r="O987" i="1"/>
  <c r="O988" i="1"/>
  <c r="O989" i="1"/>
  <c r="O990" i="1"/>
  <c r="O991" i="1"/>
  <c r="O992" i="1"/>
  <c r="O993" i="1"/>
  <c r="O994" i="1"/>
  <c r="O995" i="1"/>
  <c r="O996" i="1"/>
  <c r="O997" i="1"/>
  <c r="O998" i="1"/>
  <c r="O999" i="1"/>
  <c r="O1000" i="1"/>
  <c r="O1001" i="1"/>
  <c r="O1002" i="1"/>
  <c r="O1003" i="1"/>
  <c r="O1004" i="1"/>
  <c r="O1005" i="1"/>
  <c r="O1006" i="1"/>
  <c r="O1007" i="1"/>
  <c r="O1008" i="1"/>
  <c r="O1009" i="1"/>
  <c r="O1010" i="1"/>
  <c r="O1011" i="1"/>
  <c r="O1012" i="1"/>
  <c r="O1013" i="1"/>
  <c r="O1014" i="1"/>
  <c r="O1015" i="1"/>
  <c r="O1016" i="1"/>
  <c r="O1017" i="1"/>
  <c r="O1018" i="1"/>
  <c r="O1019" i="1"/>
  <c r="O1020" i="1"/>
  <c r="O1021" i="1"/>
  <c r="O1022" i="1"/>
  <c r="O1023" i="1"/>
  <c r="O1024" i="1"/>
  <c r="O1025" i="1"/>
  <c r="O1026" i="1"/>
  <c r="O1027" i="1"/>
  <c r="O1028" i="1"/>
  <c r="O1029" i="1"/>
  <c r="O1030" i="1"/>
  <c r="O1031" i="1"/>
  <c r="O1032" i="1"/>
  <c r="O1033" i="1"/>
  <c r="O1034" i="1"/>
  <c r="O1035" i="1"/>
  <c r="O1036" i="1"/>
  <c r="O1037" i="1"/>
  <c r="O1038" i="1"/>
  <c r="O1039" i="1"/>
  <c r="O1040" i="1"/>
  <c r="O1041" i="1"/>
  <c r="O1042" i="1"/>
  <c r="O1043" i="1"/>
  <c r="O1044" i="1"/>
  <c r="O1045" i="1"/>
  <c r="O1046" i="1"/>
  <c r="O1047" i="1"/>
  <c r="O1048" i="1"/>
  <c r="O1049" i="1"/>
  <c r="O1050" i="1"/>
  <c r="O1051" i="1"/>
  <c r="O1052" i="1"/>
  <c r="O1053" i="1"/>
  <c r="O1054" i="1"/>
  <c r="O1055" i="1"/>
  <c r="O1056" i="1"/>
  <c r="O1057" i="1"/>
  <c r="O1058" i="1"/>
  <c r="O1059" i="1"/>
  <c r="O1060" i="1"/>
  <c r="O1061" i="1"/>
  <c r="O1062" i="1"/>
  <c r="O1063" i="1"/>
  <c r="O1064" i="1"/>
  <c r="O1065" i="1"/>
  <c r="O1066" i="1"/>
  <c r="O1067" i="1"/>
  <c r="O1068" i="1"/>
  <c r="O1069" i="1"/>
  <c r="O1070" i="1"/>
  <c r="O1071" i="1"/>
  <c r="O1072" i="1"/>
  <c r="O1073" i="1"/>
  <c r="O1074" i="1"/>
  <c r="O1075" i="1"/>
  <c r="O1076" i="1"/>
  <c r="O1077" i="1"/>
  <c r="O1078" i="1"/>
  <c r="O1079" i="1"/>
  <c r="O1080" i="1"/>
  <c r="O1081" i="1"/>
  <c r="O1082" i="1"/>
  <c r="O1083" i="1"/>
  <c r="O1084" i="1"/>
  <c r="O1085" i="1"/>
  <c r="O1086" i="1"/>
  <c r="O1087" i="1"/>
  <c r="O1088" i="1"/>
  <c r="O1089" i="1"/>
  <c r="O1090" i="1"/>
  <c r="O1091" i="1"/>
  <c r="O1092" i="1"/>
  <c r="O1093" i="1"/>
  <c r="O1094" i="1"/>
  <c r="O1095" i="1"/>
  <c r="O1096" i="1"/>
  <c r="O1097" i="1"/>
  <c r="O1098" i="1"/>
  <c r="O1099" i="1"/>
  <c r="O1100" i="1"/>
  <c r="O1101" i="1"/>
  <c r="O1102" i="1"/>
  <c r="O1103" i="1"/>
  <c r="O1104" i="1"/>
  <c r="O1105" i="1"/>
  <c r="O1106" i="1"/>
  <c r="O1107" i="1"/>
  <c r="O1108" i="1"/>
  <c r="O1109" i="1"/>
  <c r="O1110" i="1"/>
  <c r="O1111" i="1"/>
  <c r="O1112" i="1"/>
  <c r="O1113" i="1"/>
  <c r="O1114" i="1"/>
  <c r="O1115" i="1"/>
  <c r="O1116" i="1"/>
  <c r="O1117" i="1"/>
  <c r="O1118" i="1"/>
  <c r="O1119" i="1"/>
  <c r="O1120" i="1"/>
  <c r="O1121" i="1"/>
  <c r="O1122" i="1"/>
  <c r="O1123" i="1"/>
  <c r="O1124" i="1"/>
  <c r="O1125" i="1"/>
  <c r="O1126" i="1"/>
  <c r="O1127" i="1"/>
  <c r="O1128" i="1"/>
  <c r="O1129" i="1"/>
  <c r="O1130" i="1"/>
  <c r="O1131" i="1"/>
  <c r="O1132" i="1"/>
  <c r="O1133" i="1"/>
  <c r="O1134" i="1"/>
  <c r="O1135" i="1"/>
  <c r="O1136" i="1"/>
  <c r="O1137" i="1"/>
  <c r="O1138" i="1"/>
  <c r="O1139" i="1"/>
  <c r="O1140" i="1"/>
  <c r="O1141" i="1"/>
  <c r="O1142" i="1"/>
  <c r="O1143" i="1"/>
  <c r="O1144" i="1"/>
  <c r="O1145" i="1"/>
  <c r="O1146" i="1"/>
  <c r="O1147" i="1"/>
  <c r="O1148" i="1"/>
  <c r="O1149" i="1"/>
  <c r="O1150" i="1"/>
  <c r="O1151" i="1"/>
  <c r="O1152" i="1"/>
  <c r="O1153" i="1"/>
  <c r="O1154" i="1"/>
  <c r="O1155" i="1"/>
  <c r="O1156" i="1"/>
  <c r="O1157" i="1"/>
  <c r="O1158" i="1"/>
  <c r="O1159" i="1"/>
  <c r="O1160" i="1"/>
  <c r="O1161" i="1"/>
  <c r="O1162" i="1"/>
  <c r="O1163" i="1"/>
  <c r="O1164" i="1"/>
  <c r="O1165" i="1"/>
  <c r="O1166" i="1"/>
  <c r="O1167" i="1"/>
  <c r="O1168" i="1"/>
  <c r="O1169" i="1"/>
  <c r="O1170" i="1"/>
  <c r="O1171" i="1"/>
  <c r="O1172" i="1"/>
  <c r="O1173" i="1"/>
  <c r="O1174" i="1"/>
  <c r="O1175" i="1"/>
  <c r="O1176" i="1"/>
  <c r="O1177" i="1"/>
  <c r="O1178" i="1"/>
  <c r="O1179" i="1"/>
  <c r="O1180" i="1"/>
  <c r="O1181" i="1"/>
  <c r="O1182" i="1"/>
  <c r="O1183" i="1"/>
  <c r="O1184" i="1"/>
  <c r="O1185" i="1"/>
  <c r="O1186" i="1"/>
  <c r="O1187" i="1"/>
  <c r="O1188" i="1"/>
  <c r="O1189" i="1"/>
  <c r="O1190" i="1"/>
  <c r="O1191" i="1"/>
  <c r="O1192" i="1"/>
  <c r="O1193" i="1"/>
  <c r="O1194" i="1"/>
  <c r="O1195" i="1"/>
  <c r="O1196" i="1"/>
  <c r="O1197" i="1"/>
  <c r="O1198" i="1"/>
  <c r="O1199" i="1"/>
  <c r="O1200" i="1"/>
  <c r="O1201" i="1"/>
  <c r="O1202" i="1"/>
  <c r="O1203" i="1"/>
  <c r="O1204" i="1"/>
  <c r="O1205" i="1"/>
  <c r="O1206" i="1"/>
  <c r="O1207" i="1"/>
  <c r="O1208" i="1"/>
  <c r="O1209" i="1"/>
  <c r="O1210" i="1"/>
  <c r="O1211" i="1"/>
  <c r="O1212" i="1"/>
  <c r="O1213" i="1"/>
  <c r="O1214" i="1"/>
  <c r="O1215" i="1"/>
  <c r="O1216" i="1"/>
  <c r="O1217" i="1"/>
  <c r="O1218" i="1"/>
  <c r="O1219" i="1"/>
  <c r="O1220" i="1"/>
  <c r="O1221" i="1"/>
  <c r="O1222" i="1"/>
  <c r="O1223" i="1"/>
  <c r="O1224" i="1"/>
  <c r="O1225" i="1"/>
  <c r="O1226" i="1"/>
  <c r="O1227" i="1"/>
  <c r="O1228" i="1"/>
  <c r="O1229" i="1"/>
  <c r="O1230" i="1"/>
  <c r="O1231" i="1"/>
  <c r="O1232" i="1"/>
  <c r="O1233" i="1"/>
  <c r="O1234" i="1"/>
  <c r="O1235" i="1"/>
  <c r="O1236" i="1"/>
  <c r="O1237" i="1"/>
  <c r="O1238" i="1"/>
  <c r="O1239" i="1"/>
  <c r="O1240" i="1"/>
  <c r="O1241" i="1"/>
  <c r="O1242" i="1"/>
  <c r="O1243" i="1"/>
  <c r="O1244" i="1"/>
  <c r="O1245" i="1"/>
  <c r="O1246" i="1"/>
  <c r="O1247" i="1"/>
  <c r="O1248" i="1"/>
  <c r="O1249" i="1"/>
  <c r="O1250" i="1"/>
  <c r="O1251" i="1"/>
  <c r="O1252" i="1"/>
  <c r="O1253" i="1"/>
  <c r="O1254" i="1"/>
  <c r="O1255" i="1"/>
  <c r="O1256" i="1"/>
  <c r="O1257" i="1"/>
  <c r="O1258" i="1"/>
  <c r="O1259" i="1"/>
  <c r="O1260" i="1"/>
  <c r="O1261" i="1"/>
  <c r="O1262" i="1"/>
  <c r="O1263" i="1"/>
  <c r="O1264" i="1"/>
  <c r="O1265" i="1"/>
  <c r="O1266" i="1"/>
  <c r="O1267" i="1"/>
  <c r="O1268" i="1"/>
  <c r="O1269" i="1"/>
  <c r="O1270" i="1"/>
  <c r="O1271" i="1"/>
  <c r="O1272" i="1"/>
  <c r="O1273" i="1"/>
  <c r="O1274" i="1"/>
  <c r="O1275" i="1"/>
  <c r="O1276" i="1"/>
  <c r="O1277" i="1"/>
  <c r="O1278" i="1"/>
  <c r="O1279" i="1"/>
  <c r="O1280" i="1"/>
  <c r="O1281" i="1"/>
  <c r="O1282" i="1"/>
  <c r="O1283" i="1"/>
  <c r="O1284" i="1"/>
  <c r="O1285" i="1"/>
  <c r="O1286" i="1"/>
  <c r="O1287" i="1"/>
  <c r="O1288" i="1"/>
  <c r="O1289" i="1"/>
  <c r="O1290" i="1"/>
  <c r="O1291" i="1"/>
  <c r="O1292" i="1"/>
  <c r="O1293" i="1"/>
  <c r="O1294" i="1"/>
  <c r="O1295" i="1"/>
  <c r="O1296" i="1"/>
  <c r="O1297" i="1"/>
  <c r="O1298" i="1"/>
  <c r="O1299" i="1"/>
  <c r="O1300" i="1"/>
  <c r="O1301" i="1"/>
  <c r="O1302" i="1"/>
  <c r="O1303" i="1"/>
  <c r="O1304" i="1"/>
  <c r="O1305" i="1"/>
  <c r="O1306" i="1"/>
  <c r="O1307" i="1"/>
  <c r="O1308" i="1"/>
  <c r="O1309" i="1"/>
  <c r="O1310" i="1"/>
  <c r="O1311" i="1"/>
  <c r="O1312" i="1"/>
  <c r="O1313" i="1"/>
  <c r="O1314" i="1"/>
  <c r="O1315" i="1"/>
  <c r="O1316" i="1"/>
  <c r="O1317" i="1"/>
  <c r="O1318" i="1"/>
  <c r="O1319" i="1"/>
  <c r="O1320" i="1"/>
  <c r="O1321" i="1"/>
  <c r="O1322" i="1"/>
  <c r="O1323" i="1"/>
  <c r="O1324" i="1"/>
  <c r="O1325" i="1"/>
  <c r="O1326" i="1"/>
  <c r="O1327" i="1"/>
  <c r="O1328" i="1"/>
  <c r="O1329" i="1"/>
  <c r="O1330" i="1"/>
  <c r="O1331" i="1"/>
  <c r="O1332" i="1"/>
  <c r="O1333" i="1"/>
  <c r="O1334" i="1"/>
  <c r="O1335" i="1"/>
  <c r="O1336" i="1"/>
  <c r="O1337" i="1"/>
  <c r="O1338" i="1"/>
  <c r="O1339" i="1"/>
  <c r="O1340" i="1"/>
  <c r="O1341" i="1"/>
  <c r="O1342" i="1"/>
  <c r="O1343" i="1"/>
  <c r="O1344" i="1"/>
  <c r="O1345" i="1"/>
  <c r="O1346" i="1"/>
  <c r="O1347" i="1"/>
  <c r="O1348" i="1"/>
  <c r="O1349" i="1"/>
  <c r="O1350" i="1"/>
  <c r="O1351" i="1"/>
  <c r="O1352" i="1"/>
  <c r="O1353" i="1"/>
  <c r="O1354" i="1"/>
  <c r="O1355" i="1"/>
  <c r="O1356" i="1"/>
  <c r="O1357" i="1"/>
  <c r="O1358" i="1"/>
  <c r="O1359" i="1"/>
  <c r="O1360" i="1"/>
  <c r="O1361" i="1"/>
  <c r="O1362" i="1"/>
  <c r="O1363" i="1"/>
  <c r="O1364" i="1"/>
  <c r="O1365" i="1"/>
  <c r="O1366" i="1"/>
  <c r="O1367" i="1"/>
  <c r="O1368" i="1"/>
  <c r="O1369" i="1"/>
  <c r="O1370" i="1"/>
  <c r="O1371" i="1"/>
  <c r="O1372" i="1"/>
  <c r="O1373" i="1"/>
  <c r="O1374" i="1"/>
  <c r="O1375" i="1"/>
  <c r="O1376" i="1"/>
  <c r="O1377" i="1"/>
  <c r="O1378" i="1"/>
  <c r="O1379" i="1"/>
  <c r="O1380" i="1"/>
  <c r="O1381" i="1"/>
  <c r="O1382" i="1"/>
  <c r="O1383" i="1"/>
  <c r="O1384" i="1"/>
  <c r="O1385" i="1"/>
  <c r="O1386" i="1"/>
  <c r="O1387" i="1"/>
  <c r="O1388" i="1"/>
  <c r="O1389" i="1"/>
  <c r="O1390" i="1"/>
  <c r="O1391" i="1"/>
  <c r="O1392" i="1"/>
  <c r="O1393" i="1"/>
  <c r="O1394" i="1"/>
  <c r="O1395" i="1"/>
  <c r="O1396" i="1"/>
  <c r="O1397" i="1"/>
  <c r="O1398" i="1"/>
  <c r="O1399" i="1"/>
  <c r="O1400" i="1"/>
  <c r="O1401" i="1"/>
  <c r="O1402" i="1"/>
  <c r="O1403" i="1"/>
  <c r="O1404" i="1"/>
  <c r="O1405" i="1"/>
  <c r="O1406" i="1"/>
  <c r="O1407" i="1"/>
  <c r="O1408" i="1"/>
  <c r="O1409" i="1"/>
  <c r="O1410" i="1"/>
  <c r="O1411" i="1"/>
  <c r="O1412" i="1"/>
  <c r="O1413" i="1"/>
  <c r="O1414" i="1"/>
  <c r="O1415" i="1"/>
  <c r="O1416" i="1"/>
  <c r="O1417" i="1"/>
  <c r="O1418" i="1"/>
  <c r="O1419" i="1"/>
  <c r="O1420" i="1"/>
  <c r="O1421" i="1"/>
  <c r="O1422" i="1"/>
  <c r="O1423" i="1"/>
  <c r="O1424" i="1"/>
  <c r="O1425" i="1"/>
  <c r="O1426" i="1"/>
  <c r="O1427" i="1"/>
  <c r="O1428" i="1"/>
  <c r="O1429" i="1"/>
  <c r="O1430" i="1"/>
  <c r="O1431" i="1"/>
  <c r="O1432" i="1"/>
  <c r="O1433" i="1"/>
  <c r="O1434" i="1"/>
  <c r="O1435" i="1"/>
  <c r="O1436" i="1"/>
  <c r="O1437" i="1"/>
  <c r="O1438" i="1"/>
  <c r="O1439" i="1"/>
  <c r="O1440" i="1"/>
  <c r="O1441" i="1"/>
  <c r="O1442" i="1"/>
  <c r="O1443" i="1"/>
  <c r="O1444" i="1"/>
  <c r="O1445" i="1"/>
  <c r="O1446" i="1"/>
  <c r="O1447" i="1"/>
  <c r="O1448" i="1"/>
  <c r="O1449" i="1"/>
  <c r="O1450" i="1"/>
  <c r="O1451" i="1"/>
  <c r="O1452" i="1"/>
  <c r="O1453" i="1"/>
  <c r="O1454" i="1"/>
  <c r="O1455" i="1"/>
  <c r="O1456" i="1"/>
  <c r="O1457" i="1"/>
  <c r="O1458" i="1"/>
  <c r="O1459" i="1"/>
  <c r="O1460" i="1"/>
  <c r="O1461" i="1"/>
  <c r="O1462" i="1"/>
  <c r="O1463" i="1"/>
  <c r="O1464" i="1"/>
  <c r="O1465" i="1"/>
  <c r="O1466" i="1"/>
  <c r="O1467" i="1"/>
  <c r="O1468" i="1"/>
  <c r="O1469" i="1"/>
  <c r="O1470" i="1"/>
  <c r="O1471" i="1"/>
  <c r="O1472" i="1"/>
  <c r="O1473" i="1"/>
  <c r="O1474" i="1"/>
  <c r="O1475" i="1"/>
  <c r="O1476" i="1"/>
  <c r="O1477" i="1"/>
  <c r="O1478" i="1"/>
  <c r="O1479" i="1"/>
  <c r="O1480" i="1"/>
  <c r="O1481" i="1"/>
  <c r="O1482" i="1"/>
  <c r="O1483" i="1"/>
  <c r="O1484" i="1"/>
  <c r="O1485" i="1"/>
  <c r="O1486" i="1"/>
  <c r="O1487" i="1"/>
  <c r="O1488" i="1"/>
  <c r="O1489" i="1"/>
  <c r="O1490" i="1"/>
  <c r="O1491" i="1"/>
  <c r="O1492" i="1"/>
  <c r="O1493" i="1"/>
  <c r="O1494" i="1"/>
  <c r="O1495" i="1"/>
  <c r="O1496" i="1"/>
  <c r="O1497" i="1"/>
  <c r="O1498" i="1"/>
  <c r="O1499" i="1"/>
  <c r="O1500" i="1"/>
  <c r="O1501" i="1"/>
  <c r="O1502" i="1"/>
  <c r="O1503" i="1"/>
  <c r="O1504" i="1"/>
  <c r="O1505" i="1"/>
  <c r="O1506" i="1"/>
  <c r="O1507" i="1"/>
  <c r="O1508" i="1"/>
  <c r="O1509" i="1"/>
  <c r="O1510" i="1"/>
  <c r="O1511" i="1"/>
  <c r="O1512" i="1"/>
  <c r="O1513" i="1"/>
  <c r="O1514" i="1"/>
  <c r="O1515" i="1"/>
  <c r="O1516" i="1"/>
  <c r="O1517" i="1"/>
  <c r="O1518" i="1"/>
  <c r="O1519" i="1"/>
  <c r="O1520" i="1"/>
  <c r="O1521" i="1"/>
  <c r="O1522" i="1"/>
  <c r="O1523" i="1"/>
  <c r="O1524" i="1"/>
  <c r="O1525" i="1"/>
  <c r="O1526" i="1"/>
  <c r="O1527" i="1"/>
  <c r="O1528" i="1"/>
  <c r="O1529" i="1"/>
  <c r="O1530" i="1"/>
  <c r="O1531" i="1"/>
  <c r="O1532" i="1"/>
  <c r="O1533" i="1"/>
  <c r="O1534" i="1"/>
  <c r="O1535" i="1"/>
  <c r="O1536" i="1"/>
  <c r="O1537" i="1"/>
  <c r="O1538" i="1"/>
  <c r="O1539" i="1"/>
  <c r="O1540" i="1"/>
  <c r="O1541" i="1"/>
  <c r="O1542" i="1"/>
  <c r="O1543" i="1"/>
  <c r="O1544" i="1"/>
  <c r="O1545" i="1"/>
  <c r="O1546" i="1"/>
  <c r="O1547" i="1"/>
  <c r="O1548" i="1"/>
  <c r="O1549" i="1"/>
  <c r="O1550" i="1"/>
  <c r="O1551" i="1"/>
  <c r="O1552" i="1"/>
  <c r="O1553" i="1"/>
  <c r="O1554" i="1"/>
  <c r="O1555" i="1"/>
  <c r="O1556" i="1"/>
  <c r="O1557" i="1"/>
  <c r="O1558" i="1"/>
  <c r="O1559" i="1"/>
  <c r="O1560" i="1"/>
  <c r="O1561" i="1"/>
  <c r="O1562" i="1"/>
  <c r="O1563" i="1"/>
  <c r="O1564" i="1"/>
  <c r="O1565" i="1"/>
  <c r="O1566" i="1"/>
  <c r="O1567" i="1"/>
  <c r="O1568" i="1"/>
  <c r="O1569" i="1"/>
  <c r="O1570" i="1"/>
  <c r="O1571" i="1"/>
  <c r="O1572" i="1"/>
  <c r="O1573" i="1"/>
  <c r="O1574" i="1"/>
  <c r="O1575" i="1"/>
  <c r="O1576" i="1"/>
  <c r="O1577" i="1"/>
  <c r="O1578" i="1"/>
  <c r="O1579" i="1"/>
  <c r="O1580" i="1"/>
  <c r="O1581" i="1"/>
  <c r="O1582" i="1"/>
  <c r="O1583" i="1"/>
  <c r="O1584" i="1"/>
  <c r="O1585" i="1"/>
  <c r="O1586" i="1"/>
  <c r="O1587" i="1"/>
  <c r="O1588" i="1"/>
  <c r="O1589" i="1"/>
  <c r="O1590" i="1"/>
  <c r="O1591" i="1"/>
  <c r="O1592" i="1"/>
  <c r="O1593" i="1"/>
  <c r="O1594" i="1"/>
  <c r="O1595" i="1"/>
  <c r="O1596" i="1"/>
  <c r="O1597" i="1"/>
  <c r="O1598" i="1"/>
  <c r="O1599" i="1"/>
  <c r="O1600" i="1"/>
  <c r="O1601" i="1"/>
  <c r="O1602" i="1"/>
  <c r="O1603" i="1"/>
  <c r="O1604" i="1"/>
  <c r="O1605" i="1"/>
  <c r="O1606" i="1"/>
  <c r="O1607" i="1"/>
  <c r="O1608" i="1"/>
  <c r="O1609" i="1"/>
  <c r="O1610" i="1"/>
  <c r="O1611" i="1"/>
  <c r="O1612" i="1"/>
  <c r="O1613" i="1"/>
  <c r="O1614" i="1"/>
  <c r="O1615" i="1"/>
  <c r="O1616" i="1"/>
  <c r="O1617" i="1"/>
  <c r="O1618" i="1"/>
  <c r="O1619" i="1"/>
  <c r="O1620" i="1"/>
  <c r="O1621" i="1"/>
  <c r="O1622" i="1"/>
  <c r="O1623" i="1"/>
  <c r="O1624" i="1"/>
  <c r="O1625" i="1"/>
  <c r="O1626" i="1"/>
  <c r="O1627" i="1"/>
  <c r="O1628" i="1"/>
  <c r="O1629" i="1"/>
  <c r="O1630" i="1"/>
  <c r="O1631" i="1"/>
  <c r="O1632" i="1"/>
  <c r="O1633" i="1"/>
  <c r="O1634" i="1"/>
  <c r="O1635" i="1"/>
  <c r="O1636" i="1"/>
  <c r="O1637" i="1"/>
  <c r="O1638" i="1"/>
  <c r="O1639" i="1"/>
  <c r="O1640" i="1"/>
  <c r="O1641" i="1"/>
  <c r="O1642" i="1"/>
  <c r="O1643" i="1"/>
  <c r="O1644" i="1"/>
  <c r="O1645" i="1"/>
  <c r="O1646" i="1"/>
  <c r="O1647" i="1"/>
  <c r="O1648" i="1"/>
  <c r="O1649" i="1"/>
  <c r="O1650" i="1"/>
  <c r="O1651" i="1"/>
  <c r="O1652" i="1"/>
  <c r="O1653" i="1"/>
  <c r="O1654" i="1"/>
  <c r="O1655" i="1"/>
  <c r="O1656" i="1"/>
  <c r="O1657" i="1"/>
  <c r="O1658" i="1"/>
  <c r="O1659" i="1"/>
  <c r="O1660" i="1"/>
  <c r="O1661" i="1"/>
  <c r="O1662" i="1"/>
  <c r="O1663" i="1"/>
  <c r="O1664" i="1"/>
  <c r="O1665" i="1"/>
  <c r="O1666" i="1"/>
  <c r="O1667" i="1"/>
  <c r="O1668" i="1"/>
  <c r="O1669" i="1"/>
  <c r="O1670" i="1"/>
  <c r="O1671" i="1"/>
  <c r="O1672" i="1"/>
  <c r="O1673" i="1"/>
  <c r="O1674" i="1"/>
  <c r="O1675" i="1"/>
  <c r="O1676" i="1"/>
  <c r="O1677" i="1"/>
  <c r="O1678" i="1"/>
  <c r="O1679" i="1"/>
  <c r="O1680" i="1"/>
  <c r="O1681" i="1"/>
  <c r="O1682" i="1"/>
  <c r="O1683" i="1"/>
  <c r="O1684" i="1"/>
  <c r="O1685" i="1"/>
  <c r="O1686" i="1"/>
  <c r="O1687" i="1"/>
  <c r="O1688" i="1"/>
  <c r="O1689" i="1"/>
  <c r="O1690" i="1"/>
  <c r="O1691" i="1"/>
  <c r="O1692" i="1"/>
  <c r="O1693" i="1"/>
  <c r="O1694" i="1"/>
  <c r="O1695" i="1"/>
  <c r="O1696" i="1"/>
  <c r="O1697" i="1"/>
  <c r="O1698" i="1"/>
  <c r="O1699" i="1"/>
  <c r="O1700" i="1"/>
  <c r="O1701" i="1"/>
  <c r="O1702" i="1"/>
  <c r="O1703" i="1"/>
  <c r="O1704" i="1"/>
  <c r="O1705" i="1"/>
  <c r="O1706" i="1"/>
  <c r="O1707" i="1"/>
  <c r="O1708" i="1"/>
  <c r="O1709" i="1"/>
  <c r="O1710" i="1"/>
  <c r="O1711" i="1"/>
  <c r="O1712" i="1"/>
  <c r="O1713" i="1"/>
  <c r="O1714" i="1"/>
  <c r="O1715" i="1"/>
  <c r="O1716" i="1"/>
  <c r="O1717" i="1"/>
  <c r="O1718" i="1"/>
  <c r="O1719" i="1"/>
  <c r="O1720" i="1"/>
  <c r="O1721" i="1"/>
  <c r="O1722" i="1"/>
  <c r="O1723" i="1"/>
  <c r="O1724" i="1"/>
  <c r="O1725" i="1"/>
  <c r="O1726" i="1"/>
  <c r="O1727" i="1"/>
  <c r="O1728" i="1"/>
  <c r="O1729" i="1"/>
  <c r="O1730" i="1"/>
  <c r="O1731" i="1"/>
  <c r="O1732" i="1"/>
  <c r="O1733" i="1"/>
  <c r="O1734" i="1"/>
  <c r="O1735" i="1"/>
  <c r="O1736" i="1"/>
  <c r="O1737" i="1"/>
  <c r="O1738" i="1"/>
  <c r="O1739" i="1"/>
  <c r="O1740" i="1"/>
  <c r="O1741" i="1"/>
  <c r="O1742" i="1"/>
  <c r="O1743" i="1"/>
  <c r="O1744" i="1"/>
  <c r="O1745" i="1"/>
  <c r="O1746" i="1"/>
  <c r="O1747" i="1"/>
  <c r="O1748" i="1"/>
  <c r="O1749" i="1"/>
  <c r="O1750" i="1"/>
  <c r="O1751" i="1"/>
  <c r="O1752" i="1"/>
  <c r="O1753" i="1"/>
  <c r="O1754" i="1"/>
  <c r="O1755" i="1"/>
  <c r="O1756" i="1"/>
  <c r="O1757" i="1"/>
  <c r="O1758" i="1"/>
  <c r="O1759" i="1"/>
  <c r="O1760" i="1"/>
  <c r="O1761" i="1"/>
  <c r="O1762" i="1"/>
  <c r="O1763" i="1"/>
  <c r="O1764" i="1"/>
  <c r="O1765" i="1"/>
  <c r="O1766" i="1"/>
  <c r="O1767" i="1"/>
  <c r="O1768" i="1"/>
  <c r="O1769" i="1"/>
  <c r="O1770" i="1"/>
  <c r="O1771" i="1"/>
  <c r="O1772" i="1"/>
  <c r="O1773" i="1"/>
  <c r="O1774" i="1"/>
  <c r="O1775" i="1"/>
  <c r="O1776" i="1"/>
  <c r="O1777" i="1"/>
  <c r="O1778" i="1"/>
  <c r="O1779" i="1"/>
  <c r="O1780" i="1"/>
  <c r="O1781" i="1"/>
  <c r="O1782" i="1"/>
  <c r="O1783" i="1"/>
  <c r="O1784" i="1"/>
  <c r="O1785" i="1"/>
  <c r="O1786" i="1"/>
  <c r="O1787" i="1"/>
  <c r="O1788" i="1"/>
  <c r="O1789" i="1"/>
  <c r="O1790" i="1"/>
  <c r="O1791" i="1"/>
  <c r="O1792" i="1"/>
  <c r="O1793" i="1"/>
  <c r="O1794" i="1"/>
  <c r="O1795" i="1"/>
  <c r="O1796" i="1"/>
  <c r="O1797" i="1"/>
  <c r="O1798" i="1"/>
  <c r="O1799" i="1"/>
  <c r="O1800" i="1"/>
  <c r="O1801" i="1"/>
  <c r="O1802" i="1"/>
  <c r="O1803" i="1"/>
  <c r="O1804" i="1"/>
  <c r="O1805" i="1"/>
  <c r="O1806" i="1"/>
  <c r="O1807" i="1"/>
  <c r="O1808" i="1"/>
  <c r="O1809" i="1"/>
  <c r="O1810" i="1"/>
  <c r="O1811" i="1"/>
  <c r="O1812" i="1"/>
  <c r="O1813" i="1"/>
  <c r="O1814" i="1"/>
  <c r="O1815" i="1"/>
  <c r="O1816" i="1"/>
  <c r="O1817" i="1"/>
  <c r="O1818" i="1"/>
  <c r="O1819" i="1"/>
  <c r="O1820" i="1"/>
  <c r="O1821" i="1"/>
  <c r="O1822" i="1"/>
  <c r="O1823" i="1"/>
  <c r="O1824" i="1"/>
  <c r="O1825" i="1"/>
  <c r="O1826" i="1"/>
  <c r="O1827" i="1"/>
  <c r="O1828" i="1"/>
  <c r="O1829" i="1"/>
  <c r="O1830" i="1"/>
  <c r="O1831" i="1"/>
  <c r="O1832" i="1"/>
  <c r="O1833" i="1"/>
  <c r="O1834" i="1"/>
  <c r="O1835" i="1"/>
  <c r="O1836" i="1"/>
  <c r="O1837" i="1"/>
  <c r="O1838" i="1"/>
  <c r="O1839" i="1"/>
  <c r="O1840" i="1"/>
  <c r="O1841" i="1"/>
  <c r="O1842" i="1"/>
  <c r="O1843" i="1"/>
  <c r="O1844" i="1"/>
  <c r="O1845" i="1"/>
  <c r="O1846" i="1"/>
  <c r="O1847" i="1"/>
  <c r="O1848" i="1"/>
  <c r="O1849" i="1"/>
  <c r="O1850" i="1"/>
  <c r="O1851" i="1"/>
  <c r="O1852" i="1"/>
  <c r="O1853" i="1"/>
  <c r="O1854" i="1"/>
  <c r="O1855" i="1"/>
  <c r="O1856" i="1"/>
  <c r="O1857" i="1"/>
  <c r="O1858" i="1"/>
  <c r="O1859" i="1"/>
  <c r="O1860" i="1"/>
  <c r="O1861" i="1"/>
  <c r="O1862" i="1"/>
  <c r="O1863" i="1"/>
  <c r="O1864" i="1"/>
  <c r="O1865" i="1"/>
  <c r="O1866" i="1"/>
  <c r="O1867" i="1"/>
  <c r="O1868" i="1"/>
  <c r="O1869" i="1"/>
  <c r="O1870" i="1"/>
  <c r="O1871" i="1"/>
  <c r="O1872" i="1"/>
  <c r="O1873" i="1"/>
  <c r="O1874" i="1"/>
  <c r="O1875" i="1"/>
  <c r="O1876" i="1"/>
  <c r="O1877" i="1"/>
  <c r="O1878" i="1"/>
  <c r="O1879" i="1"/>
  <c r="O1880" i="1"/>
  <c r="O1881" i="1"/>
  <c r="O1882" i="1"/>
  <c r="O1883" i="1"/>
  <c r="O1884" i="1"/>
  <c r="O1885" i="1"/>
  <c r="O1886" i="1"/>
  <c r="O1887" i="1"/>
  <c r="O1888" i="1"/>
  <c r="O1889" i="1"/>
  <c r="O1890" i="1"/>
  <c r="O1891" i="1"/>
  <c r="O1892" i="1"/>
  <c r="O1893" i="1"/>
  <c r="O1894" i="1"/>
  <c r="O1895" i="1"/>
  <c r="O1896" i="1"/>
  <c r="O1897" i="1"/>
  <c r="O1898" i="1"/>
  <c r="O1899" i="1"/>
  <c r="O1900" i="1"/>
  <c r="O1901" i="1"/>
  <c r="O1902" i="1"/>
  <c r="O1903" i="1"/>
  <c r="O1904" i="1"/>
  <c r="O1905" i="1"/>
  <c r="O1906" i="1"/>
  <c r="O1907" i="1"/>
  <c r="O1908" i="1"/>
  <c r="O1909" i="1"/>
  <c r="O1910" i="1"/>
  <c r="O1911" i="1"/>
  <c r="O1912" i="1"/>
  <c r="O1913" i="1"/>
  <c r="O1914" i="1"/>
  <c r="O1915" i="1"/>
  <c r="O1916" i="1"/>
  <c r="O1917" i="1"/>
  <c r="O1918" i="1"/>
  <c r="O1919" i="1"/>
  <c r="O1920" i="1"/>
  <c r="O1921" i="1"/>
  <c r="O1922" i="1"/>
  <c r="O1923" i="1"/>
  <c r="O1924" i="1"/>
  <c r="O1925" i="1"/>
  <c r="O1926" i="1"/>
  <c r="O1927" i="1"/>
  <c r="O1928" i="1"/>
  <c r="O1929" i="1"/>
  <c r="O1930" i="1"/>
  <c r="O1931" i="1"/>
  <c r="O1932" i="1"/>
  <c r="O1933" i="1"/>
  <c r="O1934" i="1"/>
  <c r="O1935" i="1"/>
  <c r="O1936" i="1"/>
  <c r="O1937" i="1"/>
  <c r="O1938" i="1"/>
  <c r="O1939" i="1"/>
  <c r="O1940" i="1"/>
  <c r="O1941" i="1"/>
  <c r="O1942" i="1"/>
  <c r="O1943" i="1"/>
  <c r="O1944" i="1"/>
  <c r="O1945" i="1"/>
  <c r="O1946" i="1"/>
  <c r="O1947" i="1"/>
  <c r="O1948" i="1"/>
  <c r="O1949" i="1"/>
  <c r="O1950" i="1"/>
  <c r="O1951" i="1"/>
  <c r="O1952" i="1"/>
  <c r="O1953" i="1"/>
  <c r="O1954" i="1"/>
  <c r="O1955" i="1"/>
  <c r="O1956" i="1"/>
  <c r="O1957" i="1"/>
  <c r="O1958" i="1"/>
  <c r="O1959" i="1"/>
  <c r="O1960" i="1"/>
  <c r="O1961" i="1"/>
  <c r="O1962" i="1"/>
  <c r="O1963" i="1"/>
  <c r="O1964" i="1"/>
  <c r="O1965" i="1"/>
  <c r="O1966" i="1"/>
  <c r="O1967" i="1"/>
  <c r="O1968" i="1"/>
  <c r="O1969" i="1"/>
  <c r="O1970" i="1"/>
  <c r="O1971" i="1"/>
  <c r="O1972" i="1"/>
  <c r="O1973" i="1"/>
  <c r="O1974" i="1"/>
  <c r="O1975" i="1"/>
  <c r="O1976" i="1"/>
  <c r="O1977" i="1"/>
  <c r="O1978" i="1"/>
  <c r="O1979" i="1"/>
  <c r="O1980" i="1"/>
  <c r="O1981" i="1"/>
  <c r="O1982" i="1"/>
  <c r="O1983" i="1"/>
  <c r="O1984" i="1"/>
  <c r="O1985" i="1"/>
  <c r="O1986" i="1"/>
  <c r="O1987" i="1"/>
  <c r="O1988" i="1"/>
  <c r="O1989" i="1"/>
  <c r="O1990" i="1"/>
  <c r="O1991" i="1"/>
  <c r="O1992" i="1"/>
  <c r="O1993" i="1"/>
  <c r="O1994" i="1"/>
  <c r="O1995" i="1"/>
  <c r="O1996" i="1"/>
  <c r="O1997" i="1"/>
  <c r="O1998" i="1"/>
  <c r="O1999" i="1"/>
  <c r="O2000" i="1"/>
  <c r="O2001" i="1"/>
  <c r="O2002" i="1"/>
  <c r="O2003" i="1"/>
  <c r="O2004" i="1"/>
  <c r="O2005" i="1"/>
  <c r="O2006" i="1"/>
  <c r="O2007" i="1"/>
  <c r="O2008" i="1"/>
  <c r="O2009" i="1"/>
  <c r="O2010" i="1"/>
  <c r="O2011" i="1"/>
  <c r="O2012" i="1"/>
  <c r="O2013" i="1"/>
  <c r="O2014" i="1"/>
  <c r="O2015" i="1"/>
  <c r="O2016" i="1"/>
  <c r="O2017" i="1"/>
  <c r="O2018" i="1"/>
  <c r="O2019" i="1"/>
  <c r="O2020" i="1"/>
  <c r="O2021" i="1"/>
  <c r="O2022" i="1"/>
  <c r="O2023" i="1"/>
  <c r="O2024" i="1"/>
  <c r="O2025" i="1"/>
  <c r="O2026" i="1"/>
  <c r="O2027" i="1"/>
  <c r="O2028" i="1"/>
  <c r="O2029" i="1"/>
  <c r="O2030" i="1"/>
  <c r="O2031" i="1"/>
  <c r="O2032" i="1"/>
  <c r="O2033" i="1"/>
  <c r="O2034" i="1"/>
  <c r="O2035" i="1"/>
  <c r="O2036" i="1"/>
  <c r="O2037" i="1"/>
  <c r="O2038" i="1"/>
  <c r="O2039" i="1"/>
  <c r="O2040" i="1"/>
  <c r="O2041" i="1"/>
  <c r="O2042" i="1"/>
  <c r="O2043" i="1"/>
  <c r="O2044" i="1"/>
  <c r="O2045" i="1"/>
  <c r="O2046" i="1"/>
  <c r="O2047" i="1"/>
  <c r="O2048" i="1"/>
  <c r="O2049" i="1"/>
  <c r="O2050" i="1"/>
  <c r="O2051" i="1"/>
  <c r="O2052" i="1"/>
  <c r="O2053" i="1"/>
  <c r="O2054" i="1"/>
  <c r="O2055" i="1"/>
  <c r="O2056" i="1"/>
  <c r="O2057" i="1"/>
  <c r="O2058" i="1"/>
  <c r="O2059" i="1"/>
  <c r="O2060" i="1"/>
  <c r="O2061" i="1"/>
  <c r="O2062" i="1"/>
  <c r="O2063" i="1"/>
  <c r="O2064" i="1"/>
  <c r="O2065" i="1"/>
  <c r="O2066" i="1"/>
  <c r="O2067" i="1"/>
  <c r="O2068" i="1"/>
  <c r="O2069" i="1"/>
  <c r="O2070" i="1"/>
  <c r="O2071" i="1"/>
  <c r="O2072" i="1"/>
  <c r="O2073" i="1"/>
  <c r="O2074" i="1"/>
  <c r="O2075" i="1"/>
  <c r="O2076" i="1"/>
  <c r="O2077" i="1"/>
  <c r="O2078" i="1"/>
  <c r="O2079" i="1"/>
  <c r="O2080" i="1"/>
  <c r="O2081" i="1"/>
  <c r="O2082" i="1"/>
  <c r="O2083" i="1"/>
  <c r="O2084" i="1"/>
  <c r="O2085" i="1"/>
  <c r="O2086" i="1"/>
  <c r="O2087" i="1"/>
  <c r="O2088" i="1"/>
  <c r="O2089" i="1"/>
  <c r="O2090" i="1"/>
  <c r="O2091" i="1"/>
  <c r="O2092" i="1"/>
  <c r="O2093" i="1"/>
  <c r="O2094" i="1"/>
  <c r="O2095" i="1"/>
  <c r="O2096" i="1"/>
  <c r="O2097" i="1"/>
  <c r="O2098" i="1"/>
  <c r="O2099" i="1"/>
  <c r="O2100" i="1"/>
  <c r="O2101" i="1"/>
  <c r="O2102" i="1"/>
  <c r="O2103" i="1"/>
  <c r="O2104" i="1"/>
  <c r="O2105" i="1"/>
  <c r="O2106" i="1"/>
  <c r="O2107" i="1"/>
  <c r="O2108" i="1"/>
  <c r="O2109" i="1"/>
  <c r="O2110" i="1"/>
  <c r="O2111" i="1"/>
  <c r="O2112" i="1"/>
  <c r="O2113" i="1"/>
  <c r="O2114" i="1"/>
  <c r="O2115" i="1"/>
  <c r="O2116" i="1"/>
  <c r="O2117" i="1"/>
  <c r="O2118" i="1"/>
  <c r="O2119" i="1"/>
  <c r="O2120" i="1"/>
  <c r="O2121" i="1"/>
  <c r="O2122" i="1"/>
  <c r="O2123" i="1"/>
  <c r="O2124" i="1"/>
  <c r="O2125" i="1"/>
  <c r="O2126" i="1"/>
  <c r="O2127" i="1"/>
  <c r="O2128" i="1"/>
  <c r="O2129" i="1"/>
  <c r="O2130" i="1"/>
  <c r="O2131" i="1"/>
  <c r="O2132" i="1"/>
  <c r="O2133" i="1"/>
  <c r="O2134" i="1"/>
  <c r="O2135" i="1"/>
  <c r="O2136" i="1"/>
  <c r="O2137" i="1"/>
  <c r="O2138" i="1"/>
  <c r="O2139" i="1"/>
  <c r="O2140" i="1"/>
  <c r="O2141" i="1"/>
  <c r="O2142" i="1"/>
  <c r="O2143" i="1"/>
  <c r="O2144" i="1"/>
  <c r="O2145" i="1"/>
  <c r="O2146" i="1"/>
  <c r="O2147" i="1"/>
  <c r="O2148" i="1"/>
  <c r="O2149" i="1"/>
  <c r="O2150" i="1"/>
  <c r="O2151" i="1"/>
  <c r="O2152" i="1"/>
  <c r="O2153" i="1"/>
  <c r="O2154" i="1"/>
  <c r="O2155" i="1"/>
  <c r="O2156" i="1"/>
  <c r="O2157" i="1"/>
  <c r="O2158" i="1"/>
  <c r="O2159" i="1"/>
  <c r="O2160" i="1"/>
  <c r="O2161" i="1"/>
  <c r="O2162" i="1"/>
  <c r="O2163" i="1"/>
  <c r="O2164" i="1"/>
  <c r="O2165" i="1"/>
  <c r="O2166" i="1"/>
  <c r="O2167" i="1"/>
  <c r="O2168" i="1"/>
  <c r="O2169" i="1"/>
  <c r="O2170" i="1"/>
  <c r="O2171" i="1"/>
  <c r="O2172" i="1"/>
  <c r="O2173" i="1"/>
  <c r="O2174" i="1"/>
  <c r="O2175" i="1"/>
  <c r="O2176" i="1"/>
  <c r="O2177" i="1"/>
  <c r="O2178" i="1"/>
  <c r="O2179" i="1"/>
  <c r="O2180" i="1"/>
  <c r="O2181" i="1"/>
  <c r="O2182" i="1"/>
  <c r="O2183" i="1"/>
  <c r="O2184" i="1"/>
  <c r="O2185" i="1"/>
  <c r="O2186" i="1"/>
  <c r="O2187" i="1"/>
  <c r="O2188" i="1"/>
  <c r="O2189" i="1"/>
  <c r="O2190" i="1"/>
  <c r="O2191" i="1"/>
  <c r="O2192" i="1"/>
  <c r="O2193" i="1"/>
  <c r="O2194" i="1"/>
  <c r="O2195" i="1"/>
  <c r="O2196" i="1"/>
  <c r="O2197" i="1"/>
  <c r="O2198" i="1"/>
  <c r="O2199" i="1"/>
  <c r="O2200" i="1"/>
  <c r="O2201" i="1"/>
  <c r="O2202" i="1"/>
  <c r="O2203" i="1"/>
  <c r="O2204" i="1"/>
  <c r="O2205" i="1"/>
  <c r="O2206" i="1"/>
  <c r="O2207" i="1"/>
  <c r="O2208" i="1"/>
  <c r="O2209" i="1"/>
  <c r="O2210" i="1"/>
  <c r="O2211" i="1"/>
  <c r="O2212" i="1"/>
  <c r="O2213" i="1"/>
  <c r="O2214" i="1"/>
  <c r="O2215" i="1"/>
  <c r="O2216" i="1"/>
  <c r="O2217" i="1"/>
  <c r="O2218" i="1"/>
  <c r="O2219" i="1"/>
  <c r="O2220" i="1"/>
  <c r="O2221" i="1"/>
  <c r="O2222" i="1"/>
  <c r="O2223" i="1"/>
  <c r="O2224" i="1"/>
  <c r="O2225" i="1"/>
  <c r="O2226" i="1"/>
  <c r="O2227" i="1"/>
  <c r="O2228" i="1"/>
  <c r="O2229" i="1"/>
  <c r="O2230" i="1"/>
  <c r="O2231" i="1"/>
  <c r="O2232" i="1"/>
  <c r="O2233" i="1"/>
  <c r="O2234" i="1"/>
  <c r="O2235" i="1"/>
  <c r="O2236" i="1"/>
  <c r="O2237" i="1"/>
  <c r="O2238" i="1"/>
  <c r="O2239" i="1"/>
  <c r="O2240" i="1"/>
  <c r="O2241" i="1"/>
  <c r="O2242" i="1"/>
  <c r="O2243" i="1"/>
  <c r="O2244" i="1"/>
  <c r="O2245" i="1"/>
  <c r="O2246" i="1"/>
  <c r="O2247" i="1"/>
  <c r="O2248" i="1"/>
  <c r="O2249" i="1"/>
  <c r="O2250" i="1"/>
  <c r="O2251" i="1"/>
  <c r="O2252" i="1"/>
  <c r="O2253" i="1"/>
  <c r="O2254" i="1"/>
  <c r="O2255" i="1"/>
  <c r="O2256" i="1"/>
  <c r="O2257" i="1"/>
  <c r="O2258" i="1"/>
  <c r="O2259" i="1"/>
  <c r="O2260" i="1"/>
  <c r="O2261" i="1"/>
  <c r="O2262" i="1"/>
  <c r="O2263" i="1"/>
  <c r="O2264" i="1"/>
  <c r="O2265" i="1"/>
  <c r="O2266" i="1"/>
  <c r="O2267" i="1"/>
  <c r="O2268" i="1"/>
  <c r="O2269" i="1"/>
  <c r="O2270" i="1"/>
  <c r="O2271" i="1"/>
  <c r="O2272" i="1"/>
  <c r="O2273" i="1"/>
  <c r="O2274" i="1"/>
  <c r="O2275" i="1"/>
  <c r="O2276" i="1"/>
  <c r="O2277" i="1"/>
  <c r="O2278" i="1"/>
  <c r="O2279" i="1"/>
  <c r="O2280" i="1"/>
  <c r="O2281" i="1"/>
  <c r="O2282" i="1"/>
  <c r="O2283" i="1"/>
  <c r="O2284" i="1"/>
  <c r="O2285" i="1"/>
  <c r="O2286" i="1"/>
  <c r="O2287" i="1"/>
  <c r="O2288" i="1"/>
  <c r="O2289" i="1"/>
  <c r="O2290" i="1"/>
  <c r="O2291" i="1"/>
  <c r="O2292" i="1"/>
  <c r="O2293" i="1"/>
  <c r="O2294" i="1"/>
  <c r="O2295" i="1"/>
  <c r="O2296" i="1"/>
  <c r="O2297" i="1"/>
  <c r="O2298" i="1"/>
  <c r="O2299" i="1"/>
  <c r="O2300" i="1"/>
  <c r="O2301" i="1"/>
  <c r="O2302" i="1"/>
  <c r="O2303" i="1"/>
  <c r="O2304" i="1"/>
  <c r="O2305" i="1"/>
  <c r="O2306" i="1"/>
  <c r="O2307" i="1"/>
  <c r="O2308" i="1"/>
  <c r="O2309" i="1"/>
  <c r="O2310" i="1"/>
  <c r="O2311" i="1"/>
  <c r="O2312" i="1"/>
  <c r="O2313" i="1"/>
  <c r="O2314" i="1"/>
  <c r="O2315" i="1"/>
  <c r="O2316" i="1"/>
  <c r="O2317" i="1"/>
  <c r="O2318" i="1"/>
  <c r="O2319" i="1"/>
  <c r="O2320" i="1"/>
  <c r="O2321" i="1"/>
  <c r="O2322" i="1"/>
  <c r="O2323" i="1"/>
  <c r="O2324" i="1"/>
  <c r="O2325" i="1"/>
  <c r="O2326" i="1"/>
  <c r="O2327" i="1"/>
  <c r="O2328" i="1"/>
  <c r="O2329" i="1"/>
  <c r="O2330" i="1"/>
  <c r="O2331" i="1"/>
  <c r="O2332" i="1"/>
  <c r="O2333" i="1"/>
  <c r="O2334" i="1"/>
  <c r="O2335" i="1"/>
  <c r="O2336" i="1"/>
  <c r="O2337" i="1"/>
  <c r="O2338" i="1"/>
  <c r="O2339" i="1"/>
  <c r="O2340" i="1"/>
  <c r="O2341" i="1"/>
  <c r="O2342" i="1"/>
  <c r="O2343" i="1"/>
  <c r="O2344" i="1"/>
  <c r="O2345" i="1"/>
  <c r="O2346" i="1"/>
  <c r="O2347" i="1"/>
  <c r="O2348" i="1"/>
  <c r="O2349" i="1"/>
  <c r="O2350" i="1"/>
  <c r="O2351" i="1"/>
  <c r="O2352" i="1"/>
  <c r="O2353" i="1"/>
  <c r="O2354" i="1"/>
  <c r="O2355" i="1"/>
  <c r="O2356" i="1"/>
  <c r="O2357" i="1"/>
  <c r="O2358" i="1"/>
  <c r="O2359" i="1"/>
  <c r="O2360" i="1"/>
  <c r="O2361" i="1"/>
  <c r="O2362" i="1"/>
  <c r="O2363" i="1"/>
  <c r="O2364" i="1"/>
  <c r="O2365" i="1"/>
  <c r="O2366" i="1"/>
  <c r="O2367" i="1"/>
  <c r="O2368" i="1"/>
  <c r="O2369" i="1"/>
  <c r="O2370" i="1"/>
  <c r="O2371" i="1"/>
  <c r="O2372" i="1"/>
  <c r="O2373" i="1"/>
  <c r="O2374" i="1"/>
  <c r="O2375" i="1"/>
  <c r="O2376" i="1"/>
  <c r="O2377" i="1"/>
  <c r="O2378" i="1"/>
  <c r="O2379" i="1"/>
  <c r="O2380" i="1"/>
  <c r="O2381" i="1"/>
  <c r="O2382" i="1"/>
  <c r="O2383" i="1"/>
  <c r="O2384" i="1"/>
  <c r="O2385" i="1"/>
  <c r="O2386" i="1"/>
  <c r="O2387" i="1"/>
  <c r="O2388" i="1"/>
  <c r="O2389" i="1"/>
  <c r="O2390" i="1"/>
  <c r="O2391" i="1"/>
  <c r="O2392" i="1"/>
  <c r="O2393" i="1"/>
  <c r="O2394" i="1"/>
  <c r="O2395" i="1"/>
  <c r="O2396" i="1"/>
  <c r="O2397" i="1"/>
  <c r="O2398" i="1"/>
  <c r="O2399" i="1"/>
  <c r="O2400" i="1"/>
  <c r="O2401" i="1"/>
  <c r="O2402" i="1"/>
  <c r="O2403" i="1"/>
  <c r="O2404" i="1"/>
  <c r="O2405" i="1"/>
  <c r="O2406" i="1"/>
  <c r="O2407" i="1"/>
  <c r="O2408" i="1"/>
  <c r="O2409" i="1"/>
  <c r="O2410" i="1"/>
  <c r="O2411" i="1"/>
  <c r="O2412" i="1"/>
  <c r="O2413" i="1"/>
  <c r="O2414" i="1"/>
  <c r="O2415" i="1"/>
  <c r="O2416" i="1"/>
  <c r="O2417" i="1"/>
  <c r="O2418" i="1"/>
  <c r="O2419" i="1"/>
  <c r="O2420" i="1"/>
  <c r="O2421" i="1"/>
  <c r="O2422" i="1"/>
  <c r="O2423" i="1"/>
  <c r="O2424" i="1"/>
  <c r="O2425" i="1"/>
  <c r="O2426" i="1"/>
  <c r="O2427" i="1"/>
  <c r="O2428" i="1"/>
  <c r="O2429" i="1"/>
  <c r="O2430" i="1"/>
  <c r="O2431" i="1"/>
  <c r="O2432" i="1"/>
  <c r="O2433" i="1"/>
  <c r="O2434" i="1"/>
  <c r="O2435" i="1"/>
  <c r="O2436" i="1"/>
  <c r="O2437" i="1"/>
  <c r="O2438" i="1"/>
  <c r="O2439" i="1"/>
  <c r="O2440" i="1"/>
  <c r="O2441" i="1"/>
  <c r="O2442" i="1"/>
  <c r="O2443" i="1"/>
  <c r="O2444" i="1"/>
  <c r="O2445" i="1"/>
  <c r="O2446" i="1"/>
  <c r="O2447" i="1"/>
  <c r="O2448" i="1"/>
  <c r="O2449" i="1"/>
  <c r="O2450" i="1"/>
  <c r="O2451" i="1"/>
  <c r="O2452" i="1"/>
  <c r="O2453" i="1"/>
  <c r="O2454" i="1"/>
  <c r="O2455" i="1"/>
  <c r="O2456" i="1"/>
  <c r="O2457" i="1"/>
  <c r="O2458" i="1"/>
  <c r="O2459" i="1"/>
  <c r="O2460" i="1"/>
  <c r="O2461" i="1"/>
  <c r="O2462" i="1"/>
  <c r="O2463" i="1"/>
  <c r="O2464" i="1"/>
  <c r="O2465" i="1"/>
  <c r="O2466" i="1"/>
  <c r="O2467" i="1"/>
  <c r="O2468" i="1"/>
  <c r="O2469" i="1"/>
  <c r="O2470" i="1"/>
  <c r="O2471" i="1"/>
  <c r="O2472" i="1"/>
  <c r="O2473" i="1"/>
  <c r="O2474" i="1"/>
  <c r="O2475" i="1"/>
  <c r="O2476" i="1"/>
  <c r="O2477" i="1"/>
  <c r="O2478" i="1"/>
  <c r="O2479" i="1"/>
  <c r="O2480" i="1"/>
  <c r="O2481" i="1"/>
  <c r="O2482" i="1"/>
  <c r="O2483" i="1"/>
  <c r="O2484" i="1"/>
  <c r="O2485" i="1"/>
  <c r="O2486" i="1"/>
  <c r="O2487" i="1"/>
  <c r="O2488" i="1"/>
  <c r="O2489" i="1"/>
  <c r="O2490" i="1"/>
  <c r="O2491" i="1"/>
  <c r="O2492" i="1"/>
  <c r="O2493" i="1"/>
  <c r="O2494" i="1"/>
  <c r="O2495" i="1"/>
  <c r="O2496" i="1"/>
  <c r="O2497" i="1"/>
  <c r="O2498" i="1"/>
  <c r="O2499" i="1"/>
  <c r="O2500" i="1"/>
  <c r="O2501" i="1"/>
  <c r="O2502" i="1"/>
  <c r="O2503" i="1"/>
  <c r="O2504" i="1"/>
  <c r="O2505" i="1"/>
  <c r="O2506" i="1"/>
  <c r="O2507" i="1"/>
  <c r="O2508" i="1"/>
  <c r="O2509" i="1"/>
  <c r="O2510" i="1"/>
  <c r="O2511" i="1"/>
  <c r="O2512" i="1"/>
  <c r="O2513" i="1"/>
  <c r="O2514" i="1"/>
  <c r="O2515" i="1"/>
  <c r="O2516" i="1"/>
  <c r="O2517" i="1"/>
  <c r="O2518" i="1"/>
  <c r="O2519" i="1"/>
  <c r="O2520" i="1"/>
  <c r="O2521" i="1"/>
  <c r="O2522" i="1"/>
  <c r="O2523" i="1"/>
  <c r="O2524" i="1"/>
  <c r="O2525" i="1"/>
  <c r="O2526" i="1"/>
  <c r="O2527" i="1"/>
  <c r="O2528" i="1"/>
  <c r="O2529" i="1"/>
  <c r="O2530" i="1"/>
  <c r="O2531" i="1"/>
  <c r="O2532" i="1"/>
  <c r="O2533" i="1"/>
  <c r="O2534" i="1"/>
  <c r="O2535" i="1"/>
  <c r="O2536" i="1"/>
  <c r="O2537" i="1"/>
  <c r="O2538" i="1"/>
  <c r="O2539" i="1"/>
  <c r="O2540" i="1"/>
  <c r="O2541" i="1"/>
  <c r="O2542" i="1"/>
  <c r="O2543" i="1"/>
  <c r="O2544" i="1"/>
  <c r="O2545" i="1"/>
  <c r="O2546" i="1"/>
  <c r="O2547" i="1"/>
  <c r="O2548" i="1"/>
  <c r="O2549" i="1"/>
  <c r="O2550" i="1"/>
  <c r="O2551" i="1"/>
  <c r="O2552" i="1"/>
  <c r="O2553" i="1"/>
  <c r="O2554" i="1"/>
  <c r="O2555" i="1"/>
  <c r="O2556" i="1"/>
  <c r="O2557" i="1"/>
  <c r="O2558" i="1"/>
  <c r="O2559" i="1"/>
  <c r="O2560" i="1"/>
  <c r="O2561" i="1"/>
  <c r="O2562" i="1"/>
  <c r="O2563" i="1"/>
  <c r="O2564" i="1"/>
  <c r="O2565" i="1"/>
  <c r="O2566" i="1"/>
  <c r="O2567" i="1"/>
  <c r="O2568" i="1"/>
  <c r="O2569" i="1"/>
  <c r="O2570" i="1"/>
  <c r="O2571" i="1"/>
  <c r="O2572" i="1"/>
  <c r="O2573" i="1"/>
  <c r="O2574" i="1"/>
  <c r="O2575" i="1"/>
  <c r="O2576" i="1"/>
  <c r="O2577" i="1"/>
  <c r="O2578" i="1"/>
  <c r="O2579" i="1"/>
  <c r="O2580" i="1"/>
  <c r="O2581" i="1"/>
  <c r="O2582" i="1"/>
  <c r="O2583" i="1"/>
  <c r="O2584" i="1"/>
  <c r="O2585" i="1"/>
  <c r="O2586" i="1"/>
  <c r="O2587" i="1"/>
  <c r="O2588" i="1"/>
  <c r="O2589" i="1"/>
  <c r="O2590" i="1"/>
  <c r="O2591" i="1"/>
  <c r="O2592" i="1"/>
  <c r="O2593" i="1"/>
  <c r="O2594" i="1"/>
  <c r="O2595" i="1"/>
  <c r="O2596" i="1"/>
  <c r="O2597" i="1"/>
  <c r="O2598" i="1"/>
  <c r="O2599" i="1"/>
  <c r="O2600" i="1"/>
  <c r="O2601" i="1"/>
  <c r="O2602" i="1"/>
  <c r="O2603" i="1"/>
  <c r="O2604" i="1"/>
  <c r="O2605" i="1"/>
  <c r="O2606" i="1"/>
  <c r="O2607" i="1"/>
  <c r="O2608" i="1"/>
  <c r="O2609" i="1"/>
  <c r="O2610" i="1"/>
  <c r="O2611" i="1"/>
  <c r="O2612" i="1"/>
  <c r="O2613" i="1"/>
  <c r="O2614" i="1"/>
  <c r="O2615" i="1"/>
  <c r="O2616" i="1"/>
  <c r="O2617" i="1"/>
  <c r="O2618" i="1"/>
  <c r="O2619" i="1"/>
  <c r="O2620" i="1"/>
  <c r="O2621" i="1"/>
  <c r="O2622" i="1"/>
  <c r="O2623" i="1"/>
  <c r="O2624" i="1"/>
  <c r="O2625" i="1"/>
  <c r="O2626" i="1"/>
  <c r="O2627" i="1"/>
  <c r="O2628" i="1"/>
  <c r="O2629" i="1"/>
  <c r="O2630" i="1"/>
  <c r="O2631" i="1"/>
  <c r="O2632" i="1"/>
  <c r="O2633" i="1"/>
  <c r="O2634" i="1"/>
  <c r="O2635" i="1"/>
  <c r="O2636" i="1"/>
  <c r="O2637" i="1"/>
  <c r="O2638" i="1"/>
  <c r="O2639" i="1"/>
  <c r="O2640" i="1"/>
  <c r="O2641" i="1"/>
  <c r="O2642" i="1"/>
  <c r="O2643" i="1"/>
  <c r="O2644" i="1"/>
  <c r="O2645" i="1"/>
  <c r="O2646" i="1"/>
  <c r="O2647" i="1"/>
  <c r="O2648" i="1"/>
  <c r="O2649" i="1"/>
  <c r="O2650" i="1"/>
  <c r="O2651" i="1"/>
  <c r="O2652" i="1"/>
  <c r="O2653" i="1"/>
  <c r="O2654" i="1"/>
  <c r="O2655" i="1"/>
  <c r="O2656" i="1"/>
  <c r="O2657" i="1"/>
  <c r="O2658" i="1"/>
  <c r="O2659" i="1"/>
  <c r="O2660" i="1"/>
  <c r="O2661" i="1"/>
  <c r="O2662" i="1"/>
  <c r="O2663" i="1"/>
  <c r="O2664" i="1"/>
  <c r="O2665" i="1"/>
  <c r="O2666" i="1"/>
  <c r="O2667" i="1"/>
  <c r="O2668" i="1"/>
  <c r="O2669" i="1"/>
  <c r="O2670" i="1"/>
  <c r="O2671" i="1"/>
  <c r="O2672" i="1"/>
  <c r="O2673" i="1"/>
  <c r="O2674" i="1"/>
  <c r="O2675" i="1"/>
  <c r="O2676" i="1"/>
  <c r="O2677" i="1"/>
  <c r="O2678" i="1"/>
  <c r="O2679" i="1"/>
  <c r="O2680" i="1"/>
  <c r="O2681" i="1"/>
  <c r="O2682" i="1"/>
  <c r="O2683" i="1"/>
  <c r="O2684" i="1"/>
  <c r="O2685" i="1"/>
  <c r="O2686" i="1"/>
  <c r="O2687" i="1"/>
  <c r="O2688" i="1"/>
  <c r="O2689" i="1"/>
  <c r="O2690" i="1"/>
  <c r="O2691" i="1"/>
  <c r="O2692" i="1"/>
  <c r="O2693" i="1"/>
  <c r="O2694" i="1"/>
  <c r="O2695" i="1"/>
  <c r="O2696" i="1"/>
  <c r="O2697" i="1"/>
  <c r="O2698" i="1"/>
  <c r="O2699" i="1"/>
  <c r="O2700" i="1"/>
  <c r="O2701" i="1"/>
  <c r="O2702" i="1"/>
  <c r="O2703" i="1"/>
  <c r="O2704" i="1"/>
  <c r="O2705" i="1"/>
  <c r="O2706" i="1"/>
  <c r="O2707" i="1"/>
  <c r="O2708" i="1"/>
  <c r="O2709" i="1"/>
  <c r="O2710" i="1"/>
  <c r="O2711" i="1"/>
  <c r="O2712" i="1"/>
  <c r="O2713" i="1"/>
  <c r="O2714" i="1"/>
  <c r="O2715" i="1"/>
  <c r="O2716" i="1"/>
  <c r="O2717" i="1"/>
  <c r="O2718" i="1"/>
  <c r="O2719" i="1"/>
  <c r="O2720" i="1"/>
  <c r="O2721" i="1"/>
  <c r="O2722" i="1"/>
  <c r="O2723" i="1"/>
  <c r="O2724" i="1"/>
  <c r="O2725" i="1"/>
  <c r="O2726" i="1"/>
  <c r="O2727" i="1"/>
  <c r="O2728" i="1"/>
  <c r="O2729" i="1"/>
  <c r="O2730" i="1"/>
  <c r="O2731" i="1"/>
  <c r="O2732" i="1"/>
  <c r="O2733" i="1"/>
  <c r="O2734" i="1"/>
  <c r="O2735" i="1"/>
  <c r="O2736" i="1"/>
  <c r="O2737" i="1"/>
  <c r="O2738" i="1"/>
  <c r="O2739" i="1"/>
  <c r="O2740" i="1"/>
  <c r="O2741" i="1"/>
  <c r="O2742" i="1"/>
  <c r="O2743" i="1"/>
  <c r="O2744" i="1"/>
  <c r="O2745" i="1"/>
  <c r="O2746" i="1"/>
  <c r="O2747" i="1"/>
  <c r="O2748" i="1"/>
  <c r="O2749" i="1"/>
  <c r="O2750" i="1"/>
  <c r="O2751" i="1"/>
  <c r="O2752" i="1"/>
  <c r="O2753" i="1"/>
  <c r="O2754" i="1"/>
  <c r="O2755" i="1"/>
  <c r="O2756" i="1"/>
  <c r="O2757" i="1"/>
  <c r="O2758" i="1"/>
  <c r="O2759" i="1"/>
  <c r="O2760" i="1"/>
  <c r="O2761" i="1"/>
  <c r="O2762" i="1"/>
  <c r="O2763" i="1"/>
  <c r="O2764" i="1"/>
  <c r="O2765" i="1"/>
  <c r="O2766" i="1"/>
  <c r="O2767" i="1"/>
  <c r="O2768" i="1"/>
  <c r="O2769" i="1"/>
  <c r="O2770" i="1"/>
  <c r="O2771" i="1"/>
  <c r="O2772" i="1"/>
  <c r="O2773" i="1"/>
  <c r="O2774" i="1"/>
  <c r="O2775" i="1"/>
  <c r="O2776" i="1"/>
  <c r="O2777" i="1"/>
  <c r="O2778" i="1"/>
  <c r="O2779" i="1"/>
  <c r="O2780" i="1"/>
  <c r="O2781" i="1"/>
  <c r="O2782" i="1"/>
  <c r="O2783" i="1"/>
  <c r="O2784" i="1"/>
  <c r="O2785" i="1"/>
  <c r="O2786" i="1"/>
  <c r="O2787" i="1"/>
  <c r="O2788" i="1"/>
  <c r="O2789" i="1"/>
  <c r="O2790" i="1"/>
  <c r="O2791" i="1"/>
  <c r="O2792" i="1"/>
  <c r="O2793" i="1"/>
  <c r="O2794" i="1"/>
  <c r="O2795" i="1"/>
  <c r="O2796" i="1"/>
  <c r="O2797" i="1"/>
  <c r="O2798" i="1"/>
  <c r="O2799" i="1"/>
  <c r="O2800" i="1"/>
  <c r="O2801" i="1"/>
  <c r="O2802" i="1"/>
  <c r="O2803" i="1"/>
  <c r="O2804" i="1"/>
  <c r="O2805" i="1"/>
  <c r="O2806" i="1"/>
  <c r="O2807" i="1"/>
  <c r="O2808" i="1"/>
  <c r="O2809" i="1"/>
  <c r="O2810" i="1"/>
  <c r="O2811" i="1"/>
  <c r="O2812" i="1"/>
  <c r="O2813" i="1"/>
  <c r="O2814" i="1"/>
  <c r="O2815" i="1"/>
  <c r="O2816" i="1"/>
  <c r="O2817" i="1"/>
  <c r="O2818" i="1"/>
  <c r="O2819" i="1"/>
  <c r="O2820" i="1"/>
  <c r="O2821" i="1"/>
  <c r="O2822" i="1"/>
  <c r="O2823" i="1"/>
  <c r="O2824" i="1"/>
  <c r="O2825" i="1"/>
  <c r="O2826" i="1"/>
  <c r="O2827" i="1"/>
  <c r="O2828" i="1"/>
  <c r="O2829" i="1"/>
  <c r="O2830" i="1"/>
  <c r="O2831" i="1"/>
  <c r="O2832" i="1"/>
  <c r="O2833" i="1"/>
  <c r="O2834" i="1"/>
  <c r="O2835" i="1"/>
  <c r="O2836" i="1"/>
  <c r="O2837" i="1"/>
  <c r="O2838" i="1"/>
  <c r="O2839" i="1"/>
  <c r="O2840" i="1"/>
  <c r="O2841" i="1"/>
  <c r="O2842" i="1"/>
  <c r="O2843" i="1"/>
  <c r="O2844" i="1"/>
  <c r="O2845" i="1"/>
  <c r="O2846" i="1"/>
  <c r="O2847" i="1"/>
  <c r="O2848" i="1"/>
  <c r="O2849" i="1"/>
  <c r="O2850" i="1"/>
  <c r="O2851" i="1"/>
  <c r="O2852" i="1"/>
  <c r="O2853" i="1"/>
  <c r="O2854" i="1"/>
  <c r="O2855" i="1"/>
  <c r="O2856" i="1"/>
  <c r="O2857" i="1"/>
  <c r="O2858" i="1"/>
  <c r="O2859" i="1"/>
  <c r="O2860" i="1"/>
  <c r="O2861" i="1"/>
  <c r="O2862" i="1"/>
  <c r="O2863" i="1"/>
  <c r="O2864" i="1"/>
  <c r="O2865" i="1"/>
  <c r="O2866" i="1"/>
  <c r="O2867" i="1"/>
  <c r="O2868" i="1"/>
  <c r="O2869" i="1"/>
  <c r="O2870" i="1"/>
  <c r="O2871" i="1"/>
  <c r="O2872" i="1"/>
  <c r="O2873" i="1"/>
  <c r="O2874" i="1"/>
  <c r="O2875" i="1"/>
  <c r="O2876" i="1"/>
  <c r="O2877" i="1"/>
  <c r="O2878" i="1"/>
  <c r="O2879" i="1"/>
  <c r="O2880" i="1"/>
  <c r="O2881" i="1"/>
  <c r="O2882" i="1"/>
  <c r="O2883" i="1"/>
  <c r="O2884" i="1"/>
  <c r="O2885" i="1"/>
  <c r="O2886" i="1"/>
  <c r="O2887" i="1"/>
  <c r="O2888" i="1"/>
  <c r="O2889" i="1"/>
  <c r="O2890" i="1"/>
  <c r="O2891" i="1"/>
  <c r="O2892" i="1"/>
  <c r="O2893" i="1"/>
  <c r="O2894" i="1"/>
  <c r="O2895" i="1"/>
  <c r="O2896" i="1"/>
  <c r="O2897" i="1"/>
  <c r="O2898" i="1"/>
  <c r="O2899" i="1"/>
  <c r="O2900" i="1"/>
  <c r="O2901" i="1"/>
  <c r="O2902" i="1"/>
  <c r="O2903" i="1"/>
  <c r="O2904" i="1"/>
  <c r="O2905" i="1"/>
  <c r="O2906" i="1"/>
  <c r="O2907" i="1"/>
  <c r="O2908" i="1"/>
  <c r="O2909" i="1"/>
  <c r="O2910" i="1"/>
  <c r="O2911" i="1"/>
  <c r="O2912" i="1"/>
  <c r="O2913" i="1"/>
  <c r="O2914" i="1"/>
  <c r="O2915" i="1"/>
  <c r="O2916" i="1"/>
  <c r="O2917" i="1"/>
  <c r="O2918" i="1"/>
  <c r="O2919" i="1"/>
  <c r="O2920" i="1"/>
  <c r="O2921" i="1"/>
  <c r="O2922" i="1"/>
  <c r="O2923" i="1"/>
  <c r="O2924" i="1"/>
  <c r="O2925" i="1"/>
  <c r="O2926" i="1"/>
  <c r="O2927" i="1"/>
  <c r="O2928" i="1"/>
  <c r="O2929" i="1"/>
  <c r="O2930" i="1"/>
  <c r="O2931" i="1"/>
  <c r="O2932" i="1"/>
  <c r="O2933" i="1"/>
  <c r="O2934" i="1"/>
  <c r="O2935" i="1"/>
  <c r="O2936" i="1"/>
  <c r="O2937" i="1"/>
  <c r="O2938" i="1"/>
  <c r="O2939" i="1"/>
  <c r="O2940" i="1"/>
  <c r="O2941" i="1"/>
  <c r="O2942" i="1"/>
  <c r="O2943" i="1"/>
  <c r="O2944" i="1"/>
  <c r="O2945" i="1"/>
  <c r="O2946" i="1"/>
  <c r="O2947" i="1"/>
  <c r="O2948" i="1"/>
  <c r="O2949" i="1"/>
  <c r="O2950" i="1"/>
  <c r="O2951" i="1"/>
  <c r="O2952" i="1"/>
  <c r="O2953" i="1"/>
  <c r="O2954" i="1"/>
  <c r="O2955" i="1"/>
  <c r="O2956" i="1"/>
  <c r="O2957" i="1"/>
  <c r="O2958" i="1"/>
  <c r="O2959" i="1"/>
  <c r="O2960" i="1"/>
  <c r="O2961" i="1"/>
  <c r="O2962" i="1"/>
  <c r="O2963" i="1"/>
  <c r="O2964" i="1"/>
  <c r="O2965" i="1"/>
  <c r="O2966" i="1"/>
  <c r="O2967" i="1"/>
  <c r="O2968" i="1"/>
  <c r="O2969" i="1"/>
  <c r="O2970" i="1"/>
  <c r="O2971" i="1"/>
  <c r="O2972" i="1"/>
  <c r="O2973" i="1"/>
  <c r="O2974" i="1"/>
  <c r="O2975" i="1"/>
  <c r="O2976" i="1"/>
  <c r="O2977" i="1"/>
  <c r="O2978" i="1"/>
  <c r="O2979" i="1"/>
  <c r="O2980" i="1"/>
  <c r="O2981" i="1"/>
  <c r="O2982" i="1"/>
  <c r="O2983" i="1"/>
  <c r="O2984" i="1"/>
  <c r="O2985" i="1"/>
  <c r="O2986" i="1"/>
  <c r="O2987" i="1"/>
  <c r="O2988" i="1"/>
  <c r="O2989" i="1"/>
  <c r="O2990" i="1"/>
  <c r="O2991" i="1"/>
  <c r="O2992" i="1"/>
  <c r="O2993" i="1"/>
  <c r="O2994" i="1"/>
  <c r="O2995" i="1"/>
  <c r="O2996" i="1"/>
  <c r="O2997" i="1"/>
  <c r="O2998" i="1"/>
  <c r="O2999" i="1"/>
  <c r="O3000" i="1"/>
  <c r="O3001" i="1"/>
  <c r="O3002" i="1"/>
  <c r="O3003" i="1"/>
  <c r="O3004" i="1"/>
  <c r="O3005" i="1"/>
  <c r="O3006" i="1"/>
  <c r="O3007" i="1"/>
  <c r="O3008" i="1"/>
  <c r="O3009" i="1"/>
  <c r="O3010" i="1"/>
  <c r="O3011" i="1"/>
  <c r="O3012" i="1"/>
  <c r="O3013" i="1"/>
  <c r="O3014" i="1"/>
  <c r="O3015" i="1"/>
  <c r="O3016" i="1"/>
  <c r="O3017" i="1"/>
  <c r="O3018" i="1"/>
  <c r="O3019" i="1"/>
  <c r="O3020" i="1"/>
  <c r="O3021" i="1"/>
  <c r="O3022" i="1"/>
  <c r="O3023" i="1"/>
  <c r="O3024" i="1"/>
  <c r="O3025" i="1"/>
  <c r="O3026" i="1"/>
  <c r="O3027" i="1"/>
  <c r="O3028" i="1"/>
  <c r="O3029" i="1"/>
  <c r="O3030" i="1"/>
  <c r="O3031" i="1"/>
  <c r="O3032" i="1"/>
  <c r="O3033" i="1"/>
  <c r="O3034" i="1"/>
  <c r="O3035" i="1"/>
  <c r="O3036" i="1"/>
  <c r="O3037" i="1"/>
  <c r="O3038" i="1"/>
  <c r="O3039" i="1"/>
  <c r="O3040" i="1"/>
  <c r="O3041" i="1"/>
  <c r="O3042" i="1"/>
  <c r="O3043" i="1"/>
  <c r="O3044" i="1"/>
  <c r="O3045" i="1"/>
  <c r="O3046" i="1"/>
  <c r="O3047" i="1"/>
  <c r="O3048" i="1"/>
  <c r="O3049" i="1"/>
  <c r="O3050" i="1"/>
  <c r="O3051" i="1"/>
  <c r="O3052" i="1"/>
  <c r="O3053" i="1"/>
  <c r="O3054" i="1"/>
  <c r="O3055" i="1"/>
  <c r="O3056" i="1"/>
  <c r="O3057" i="1"/>
  <c r="O3058" i="1"/>
  <c r="O3059" i="1"/>
  <c r="O3060" i="1"/>
  <c r="O3061" i="1"/>
  <c r="O3062" i="1"/>
  <c r="O3063" i="1"/>
  <c r="O3064" i="1"/>
  <c r="O3065" i="1"/>
  <c r="O3066" i="1"/>
  <c r="O3067" i="1"/>
  <c r="O3068" i="1"/>
  <c r="O3069" i="1"/>
  <c r="O3070" i="1"/>
  <c r="O3071" i="1"/>
  <c r="O3072" i="1"/>
  <c r="O3073" i="1"/>
  <c r="O3074" i="1"/>
  <c r="O3075" i="1"/>
  <c r="O3076" i="1"/>
  <c r="O3077" i="1"/>
  <c r="O3078" i="1"/>
  <c r="O3079" i="1"/>
  <c r="O3080" i="1"/>
  <c r="O3081" i="1"/>
  <c r="O3082" i="1"/>
  <c r="O3083" i="1"/>
  <c r="O3084" i="1"/>
  <c r="O3085" i="1"/>
  <c r="O3086" i="1"/>
  <c r="O3087" i="1"/>
  <c r="O3088" i="1"/>
  <c r="O3089" i="1"/>
  <c r="O3090" i="1"/>
  <c r="O3091" i="1"/>
  <c r="O3092" i="1"/>
  <c r="O3093" i="1"/>
  <c r="O3094" i="1"/>
  <c r="O3095" i="1"/>
  <c r="O3096" i="1"/>
  <c r="O3097" i="1"/>
  <c r="O3098" i="1"/>
  <c r="O3099" i="1"/>
  <c r="O3100" i="1"/>
  <c r="O3101" i="1"/>
  <c r="O3102" i="1"/>
  <c r="O3103" i="1"/>
  <c r="O3104" i="1"/>
  <c r="O3105" i="1"/>
  <c r="O3106" i="1"/>
  <c r="O3107" i="1"/>
  <c r="O3108" i="1"/>
  <c r="O3109" i="1"/>
  <c r="O3110" i="1"/>
  <c r="O3111" i="1"/>
  <c r="O3112" i="1"/>
  <c r="O3113" i="1"/>
  <c r="O3114" i="1"/>
  <c r="O3115" i="1"/>
  <c r="O3116" i="1"/>
  <c r="O3117" i="1"/>
  <c r="O3118" i="1"/>
  <c r="O3119" i="1"/>
  <c r="O3120" i="1"/>
  <c r="O3121" i="1"/>
  <c r="O3122" i="1"/>
  <c r="O3123" i="1"/>
  <c r="O3124" i="1"/>
  <c r="O3125" i="1"/>
  <c r="O3126" i="1"/>
  <c r="O3127" i="1"/>
  <c r="O3128" i="1"/>
  <c r="O3129" i="1"/>
  <c r="O3130" i="1"/>
  <c r="O3131" i="1"/>
  <c r="O3132" i="1"/>
  <c r="O3133" i="1"/>
  <c r="O3134" i="1"/>
  <c r="O3135" i="1"/>
  <c r="O3136" i="1"/>
  <c r="O3137" i="1"/>
  <c r="O3138" i="1"/>
  <c r="O3139" i="1"/>
  <c r="O3140" i="1"/>
  <c r="O3141" i="1"/>
  <c r="O3142" i="1"/>
  <c r="O3143" i="1"/>
  <c r="O3144" i="1"/>
  <c r="O3145" i="1"/>
  <c r="O3146" i="1"/>
  <c r="O3147" i="1"/>
  <c r="O3148" i="1"/>
  <c r="O3149" i="1"/>
  <c r="O3150" i="1"/>
  <c r="O3151" i="1"/>
  <c r="O3152" i="1"/>
  <c r="O3153" i="1"/>
  <c r="O3154" i="1"/>
  <c r="O3155" i="1"/>
  <c r="O3156" i="1"/>
  <c r="O3157" i="1"/>
  <c r="O3158" i="1"/>
  <c r="O3159" i="1"/>
  <c r="O3160" i="1"/>
  <c r="O3161" i="1"/>
  <c r="O3162" i="1"/>
  <c r="O3163" i="1"/>
  <c r="O3164" i="1"/>
  <c r="O3165" i="1"/>
  <c r="O3166" i="1"/>
  <c r="O3167" i="1"/>
  <c r="O3168" i="1"/>
  <c r="O3169" i="1"/>
  <c r="O3170" i="1"/>
  <c r="O3171" i="1"/>
  <c r="O3172" i="1"/>
  <c r="O3173" i="1"/>
  <c r="O3174" i="1"/>
  <c r="O3175" i="1"/>
  <c r="O3176" i="1"/>
  <c r="O3177" i="1"/>
  <c r="O3178" i="1"/>
  <c r="O3179" i="1"/>
  <c r="O3180" i="1"/>
  <c r="O3181" i="1"/>
  <c r="O3182" i="1"/>
  <c r="O3183" i="1"/>
  <c r="O3184" i="1"/>
  <c r="O3185" i="1"/>
  <c r="O3186" i="1"/>
  <c r="O3187" i="1"/>
  <c r="O3188" i="1"/>
  <c r="O3189" i="1"/>
  <c r="O3190" i="1"/>
  <c r="O3191" i="1"/>
  <c r="O3192" i="1"/>
  <c r="O3193" i="1"/>
  <c r="O3194" i="1"/>
  <c r="O3195" i="1"/>
  <c r="O3196" i="1"/>
  <c r="O3197" i="1"/>
  <c r="O3198" i="1"/>
  <c r="O3199" i="1"/>
  <c r="O3200" i="1"/>
  <c r="O3201" i="1"/>
  <c r="O3202" i="1"/>
  <c r="O3203" i="1"/>
  <c r="O3204" i="1"/>
  <c r="O3205" i="1"/>
  <c r="O3206" i="1"/>
  <c r="O3207" i="1"/>
  <c r="O3208" i="1"/>
  <c r="O3209" i="1"/>
  <c r="O3210" i="1"/>
  <c r="O3211" i="1"/>
  <c r="O3212" i="1"/>
  <c r="O3213" i="1"/>
  <c r="O3214" i="1"/>
  <c r="O3215" i="1"/>
  <c r="O3216" i="1"/>
  <c r="O3217" i="1"/>
  <c r="O3218" i="1"/>
  <c r="O3219" i="1"/>
  <c r="O3220" i="1"/>
  <c r="O3221" i="1"/>
  <c r="O3222" i="1"/>
  <c r="O3223" i="1"/>
  <c r="O3224" i="1"/>
  <c r="O3225" i="1"/>
  <c r="O3226" i="1"/>
  <c r="O3227" i="1"/>
  <c r="O3228" i="1"/>
  <c r="O3229" i="1"/>
  <c r="O3230" i="1"/>
  <c r="O3231" i="1"/>
  <c r="O3232" i="1"/>
  <c r="O3233" i="1"/>
  <c r="O3234" i="1"/>
  <c r="O3235" i="1"/>
  <c r="O3236" i="1"/>
  <c r="O3237" i="1"/>
  <c r="O3238" i="1"/>
  <c r="O3239" i="1"/>
  <c r="O3240" i="1"/>
  <c r="O3241" i="1"/>
  <c r="O3242" i="1"/>
  <c r="O3243" i="1"/>
  <c r="O3244" i="1"/>
  <c r="O3245" i="1"/>
  <c r="O3246" i="1"/>
  <c r="O3247" i="1"/>
  <c r="O3248" i="1"/>
  <c r="O3249" i="1"/>
  <c r="O3250" i="1"/>
  <c r="O3251" i="1"/>
  <c r="O3252" i="1"/>
  <c r="O3253" i="1"/>
  <c r="O3254" i="1"/>
  <c r="O3255" i="1"/>
  <c r="O3256" i="1"/>
  <c r="O3257" i="1"/>
  <c r="O3258" i="1"/>
  <c r="O3259" i="1"/>
  <c r="O3260" i="1"/>
  <c r="O3261" i="1"/>
  <c r="O3262" i="1"/>
  <c r="O3263" i="1"/>
  <c r="O3264" i="1"/>
  <c r="O3265" i="1"/>
  <c r="O3266" i="1"/>
  <c r="O3267" i="1"/>
  <c r="O3268" i="1"/>
  <c r="O3269" i="1"/>
  <c r="O3270" i="1"/>
  <c r="O3271" i="1"/>
  <c r="O3272" i="1"/>
  <c r="O3273" i="1"/>
  <c r="O3274" i="1"/>
  <c r="O3275" i="1"/>
  <c r="O3276" i="1"/>
  <c r="O3277" i="1"/>
  <c r="O3278" i="1"/>
  <c r="O3279" i="1"/>
  <c r="O3280" i="1"/>
  <c r="O3281" i="1"/>
  <c r="O3282" i="1"/>
  <c r="O3283" i="1"/>
  <c r="O3284" i="1"/>
  <c r="O3285" i="1"/>
  <c r="O3286" i="1"/>
  <c r="O3287" i="1"/>
  <c r="O3288" i="1"/>
  <c r="O3289" i="1"/>
  <c r="O3290" i="1"/>
  <c r="O3291" i="1"/>
  <c r="O3292" i="1"/>
  <c r="O3293" i="1"/>
  <c r="O3294" i="1"/>
  <c r="O3295" i="1"/>
  <c r="O3296" i="1"/>
  <c r="O3297" i="1"/>
  <c r="O3298" i="1"/>
  <c r="O3299" i="1"/>
  <c r="O3300" i="1"/>
  <c r="O3301" i="1"/>
  <c r="O3302" i="1"/>
  <c r="O3303" i="1"/>
  <c r="O3304" i="1"/>
  <c r="O3305" i="1"/>
  <c r="O3306" i="1"/>
  <c r="O3307" i="1"/>
  <c r="O3308" i="1"/>
  <c r="O3309" i="1"/>
  <c r="O3310" i="1"/>
  <c r="O3311" i="1"/>
  <c r="O3312" i="1"/>
  <c r="O3313" i="1"/>
  <c r="O3314" i="1"/>
  <c r="O3315" i="1"/>
  <c r="O3316" i="1"/>
  <c r="O3317" i="1"/>
  <c r="O3318" i="1"/>
  <c r="O3319" i="1"/>
  <c r="O3320" i="1"/>
  <c r="O3321" i="1"/>
  <c r="O3322" i="1"/>
  <c r="O3323" i="1"/>
  <c r="O3324" i="1"/>
  <c r="O3325" i="1"/>
  <c r="O3326" i="1"/>
  <c r="O3327" i="1"/>
  <c r="O3328" i="1"/>
  <c r="O3329" i="1"/>
  <c r="O3330" i="1"/>
  <c r="O3331" i="1"/>
  <c r="O3332" i="1"/>
  <c r="O3333" i="1"/>
  <c r="O3334" i="1"/>
  <c r="O3335" i="1"/>
  <c r="O3336" i="1"/>
  <c r="O3337" i="1"/>
  <c r="O3338" i="1"/>
  <c r="O3339" i="1"/>
  <c r="O3340" i="1"/>
  <c r="O3341" i="1"/>
  <c r="O3342" i="1"/>
  <c r="O3343" i="1"/>
  <c r="O3344" i="1"/>
  <c r="O3345" i="1"/>
  <c r="O3346" i="1"/>
  <c r="O3347" i="1"/>
  <c r="O3348" i="1"/>
  <c r="O3349" i="1"/>
  <c r="O3350" i="1"/>
  <c r="O3351" i="1"/>
  <c r="O3352" i="1"/>
  <c r="O3353" i="1"/>
  <c r="O3354" i="1"/>
  <c r="O3355" i="1"/>
  <c r="O3356" i="1"/>
  <c r="O3357" i="1"/>
  <c r="O3358" i="1"/>
  <c r="O3359" i="1"/>
  <c r="O3360" i="1"/>
  <c r="O3361" i="1"/>
  <c r="O3362" i="1"/>
  <c r="O3363" i="1"/>
  <c r="O3364" i="1"/>
  <c r="O3365" i="1"/>
  <c r="O3366" i="1"/>
  <c r="O3367" i="1"/>
  <c r="O3368" i="1"/>
  <c r="O3369" i="1"/>
  <c r="O3370" i="1"/>
  <c r="O3371" i="1"/>
  <c r="O3372" i="1"/>
  <c r="O3373" i="1"/>
  <c r="O3374" i="1"/>
  <c r="O3375" i="1"/>
  <c r="O3376" i="1"/>
  <c r="O3377" i="1"/>
  <c r="O3378" i="1"/>
  <c r="O3379" i="1"/>
  <c r="O3380" i="1"/>
  <c r="O3381" i="1"/>
  <c r="O3382" i="1"/>
  <c r="O3383" i="1"/>
  <c r="O3384" i="1"/>
  <c r="O3385" i="1"/>
  <c r="O3386" i="1"/>
  <c r="O3387" i="1"/>
  <c r="O3388" i="1"/>
  <c r="O3389" i="1"/>
  <c r="O3390" i="1"/>
  <c r="O3391" i="1"/>
  <c r="O3392" i="1"/>
  <c r="O3393" i="1"/>
  <c r="O3394" i="1"/>
  <c r="O3395" i="1"/>
  <c r="O3396" i="1"/>
  <c r="O3397" i="1"/>
  <c r="O3398" i="1"/>
  <c r="O3399" i="1"/>
  <c r="O3400" i="1"/>
  <c r="O3401" i="1"/>
  <c r="O3402" i="1"/>
  <c r="O3403" i="1"/>
  <c r="O3404" i="1"/>
  <c r="O3405" i="1"/>
  <c r="O3406" i="1"/>
  <c r="O3407" i="1"/>
  <c r="O3408" i="1"/>
  <c r="O3409" i="1"/>
  <c r="O3410" i="1"/>
  <c r="O3411" i="1"/>
  <c r="O3412" i="1"/>
  <c r="O3413" i="1"/>
  <c r="O3414" i="1"/>
  <c r="O3415" i="1"/>
  <c r="O3416" i="1"/>
  <c r="O3417" i="1"/>
  <c r="O3418" i="1"/>
  <c r="O3419" i="1"/>
  <c r="O3420" i="1"/>
  <c r="O3421" i="1"/>
  <c r="O3422" i="1"/>
  <c r="O3423" i="1"/>
  <c r="O3424" i="1"/>
  <c r="O3425" i="1"/>
  <c r="O3426" i="1"/>
  <c r="O3427" i="1"/>
  <c r="O3428" i="1"/>
  <c r="O3429" i="1"/>
  <c r="O3430" i="1"/>
  <c r="O3431" i="1"/>
  <c r="O3432" i="1"/>
  <c r="O3433" i="1"/>
  <c r="O3434" i="1"/>
  <c r="O3435" i="1"/>
  <c r="O3436" i="1"/>
  <c r="O3437" i="1"/>
  <c r="O3438" i="1"/>
  <c r="O3439" i="1"/>
  <c r="O3440" i="1"/>
  <c r="O3441" i="1"/>
  <c r="O3442" i="1"/>
  <c r="O3443" i="1"/>
  <c r="O3444" i="1"/>
  <c r="O3445" i="1"/>
  <c r="O3446" i="1"/>
  <c r="O3447" i="1"/>
  <c r="O3448" i="1"/>
  <c r="O3449" i="1"/>
  <c r="O3450" i="1"/>
  <c r="O3451" i="1"/>
  <c r="O3452" i="1"/>
  <c r="O3453" i="1"/>
  <c r="O3454" i="1"/>
  <c r="O3455" i="1"/>
  <c r="O3456" i="1"/>
  <c r="O3457" i="1"/>
  <c r="O3458" i="1"/>
  <c r="O3459" i="1"/>
  <c r="O3460" i="1"/>
  <c r="O3461" i="1"/>
  <c r="O3462" i="1"/>
  <c r="O3463" i="1"/>
  <c r="O3464" i="1"/>
  <c r="O3465" i="1"/>
  <c r="O3466" i="1"/>
  <c r="O3467" i="1"/>
  <c r="O3468" i="1"/>
  <c r="O3469" i="1"/>
  <c r="O3470" i="1"/>
  <c r="O3471" i="1"/>
  <c r="O3472" i="1"/>
  <c r="O3473" i="1"/>
  <c r="O3474" i="1"/>
  <c r="O3475" i="1"/>
  <c r="O3476" i="1"/>
  <c r="O3477" i="1"/>
  <c r="O3478" i="1"/>
  <c r="O3479" i="1"/>
  <c r="O3480" i="1"/>
  <c r="O3481" i="1"/>
  <c r="O3482" i="1"/>
  <c r="O3483" i="1"/>
  <c r="O3484" i="1"/>
  <c r="O3485" i="1"/>
  <c r="O3486" i="1"/>
  <c r="O3487" i="1"/>
  <c r="O3488" i="1"/>
  <c r="O3489" i="1"/>
  <c r="O3490" i="1"/>
  <c r="O3491" i="1"/>
  <c r="O3492" i="1"/>
  <c r="O3493" i="1"/>
  <c r="O3494" i="1"/>
  <c r="O3495" i="1"/>
  <c r="O3496" i="1"/>
  <c r="O3497" i="1"/>
  <c r="O3498" i="1"/>
  <c r="O3499" i="1"/>
  <c r="O3500" i="1"/>
  <c r="O3501" i="1"/>
  <c r="O3502" i="1"/>
  <c r="O3503" i="1"/>
  <c r="O3504" i="1"/>
  <c r="O3505" i="1"/>
  <c r="O3506" i="1"/>
  <c r="O3507" i="1"/>
  <c r="O3508" i="1"/>
  <c r="O3509" i="1"/>
  <c r="O3510" i="1"/>
  <c r="O3511" i="1"/>
  <c r="O3512" i="1"/>
  <c r="O3513" i="1"/>
  <c r="O3514" i="1"/>
  <c r="O3515" i="1"/>
  <c r="O3516" i="1"/>
  <c r="O3517" i="1"/>
  <c r="O3518" i="1"/>
  <c r="O3519" i="1"/>
  <c r="O3520" i="1"/>
  <c r="O3521" i="1"/>
  <c r="O3522" i="1"/>
  <c r="O3523" i="1"/>
  <c r="O3524" i="1"/>
  <c r="O3525" i="1"/>
  <c r="O3526" i="1"/>
  <c r="O3527" i="1"/>
  <c r="O3528" i="1"/>
  <c r="O3529" i="1"/>
  <c r="O3530" i="1"/>
  <c r="O3531" i="1"/>
  <c r="O3532" i="1"/>
  <c r="O3533" i="1"/>
  <c r="O3534" i="1"/>
  <c r="O3535" i="1"/>
  <c r="O3536" i="1"/>
  <c r="O3537" i="1"/>
  <c r="O3538" i="1"/>
  <c r="O3539" i="1"/>
  <c r="O3540" i="1"/>
  <c r="O3541" i="1"/>
  <c r="O3542" i="1"/>
  <c r="O3543" i="1"/>
  <c r="O3544" i="1"/>
  <c r="O3545" i="1"/>
  <c r="O3546" i="1"/>
  <c r="O3547" i="1"/>
  <c r="O3548" i="1"/>
  <c r="O3549" i="1"/>
  <c r="O3550" i="1"/>
  <c r="O3551" i="1"/>
  <c r="O3552" i="1"/>
  <c r="O3553" i="1"/>
  <c r="O3554" i="1"/>
  <c r="O3555" i="1"/>
  <c r="O3556" i="1"/>
  <c r="O3557" i="1"/>
  <c r="O3558" i="1"/>
  <c r="O3559" i="1"/>
  <c r="O3560" i="1"/>
  <c r="O3561" i="1"/>
  <c r="O3562" i="1"/>
  <c r="O3563" i="1"/>
  <c r="O3564" i="1"/>
  <c r="O3565" i="1"/>
  <c r="O3566" i="1"/>
  <c r="O3567" i="1"/>
  <c r="O3568" i="1"/>
  <c r="O3569" i="1"/>
  <c r="O3570" i="1"/>
  <c r="O3571" i="1"/>
  <c r="O3572" i="1"/>
  <c r="O3573" i="1"/>
  <c r="O3574" i="1"/>
  <c r="O3575" i="1"/>
  <c r="O3576" i="1"/>
  <c r="O3577" i="1"/>
  <c r="O3578" i="1"/>
  <c r="O3579" i="1"/>
  <c r="O3580" i="1"/>
  <c r="O3581" i="1"/>
  <c r="O3582" i="1"/>
  <c r="O3583" i="1"/>
  <c r="O3584" i="1"/>
  <c r="O3585" i="1"/>
  <c r="O3586" i="1"/>
  <c r="O3587" i="1"/>
  <c r="O3588" i="1"/>
  <c r="O3589" i="1"/>
  <c r="O3590" i="1"/>
  <c r="O3591" i="1"/>
  <c r="O3592" i="1"/>
  <c r="O3593" i="1"/>
  <c r="O3594" i="1"/>
  <c r="O3595" i="1"/>
  <c r="O3596" i="1"/>
  <c r="O3597" i="1"/>
  <c r="O3598" i="1"/>
  <c r="O3599" i="1"/>
  <c r="O3600" i="1"/>
  <c r="O3601" i="1"/>
  <c r="O3602" i="1"/>
  <c r="O3603" i="1"/>
  <c r="O3604" i="1"/>
  <c r="O3605" i="1"/>
  <c r="O3606" i="1"/>
  <c r="O3607" i="1"/>
  <c r="O3608" i="1"/>
  <c r="O3609" i="1"/>
  <c r="O3610" i="1"/>
  <c r="O3611" i="1"/>
  <c r="O3612" i="1"/>
  <c r="O3613" i="1"/>
  <c r="O3614" i="1"/>
  <c r="O3615" i="1"/>
  <c r="O3616" i="1"/>
  <c r="O3617" i="1"/>
  <c r="O3618" i="1"/>
  <c r="O3619" i="1"/>
  <c r="O3620" i="1"/>
  <c r="O3621" i="1"/>
  <c r="O3622" i="1"/>
  <c r="O3623" i="1"/>
  <c r="O3624" i="1"/>
  <c r="O3625" i="1"/>
  <c r="O3626" i="1"/>
  <c r="O3627" i="1"/>
  <c r="O3628" i="1"/>
  <c r="O3629" i="1"/>
  <c r="O3630" i="1"/>
  <c r="O3631" i="1"/>
  <c r="O3632" i="1"/>
  <c r="O3633" i="1"/>
  <c r="O3634" i="1"/>
  <c r="O3635" i="1"/>
  <c r="O3636" i="1"/>
  <c r="O3637" i="1"/>
  <c r="O3638" i="1"/>
  <c r="O3639" i="1"/>
  <c r="O3640" i="1"/>
  <c r="O3641" i="1"/>
  <c r="O3642" i="1"/>
  <c r="O3643" i="1"/>
  <c r="O3644" i="1"/>
  <c r="O3645" i="1"/>
  <c r="O3646" i="1"/>
  <c r="O3647" i="1"/>
  <c r="O3648" i="1"/>
  <c r="O3649" i="1"/>
  <c r="O3650" i="1"/>
  <c r="O3651" i="1"/>
  <c r="O3652" i="1"/>
  <c r="O3653" i="1"/>
  <c r="O3654" i="1"/>
  <c r="O3655" i="1"/>
  <c r="O3656" i="1"/>
  <c r="O3657" i="1"/>
  <c r="O3658" i="1"/>
  <c r="O3659" i="1"/>
  <c r="O3660" i="1"/>
  <c r="O3661" i="1"/>
  <c r="O3662" i="1"/>
  <c r="O3663" i="1"/>
  <c r="O3664" i="1"/>
  <c r="O3665" i="1"/>
  <c r="O3666" i="1"/>
  <c r="O3667" i="1"/>
  <c r="O3668" i="1"/>
  <c r="O3669" i="1"/>
  <c r="O3670" i="1"/>
  <c r="O3671" i="1"/>
  <c r="O3672" i="1"/>
  <c r="O3673" i="1"/>
  <c r="O3674" i="1"/>
  <c r="O3675" i="1"/>
  <c r="O3676" i="1"/>
  <c r="O3677" i="1"/>
  <c r="O3678" i="1"/>
  <c r="O3679" i="1"/>
  <c r="O3680" i="1"/>
  <c r="O3681" i="1"/>
  <c r="O3682" i="1"/>
  <c r="O3683" i="1"/>
  <c r="O3684" i="1"/>
  <c r="O3685" i="1"/>
  <c r="O3686" i="1"/>
  <c r="O3687" i="1"/>
  <c r="O3688" i="1"/>
  <c r="O3689" i="1"/>
  <c r="O3690" i="1"/>
  <c r="O3691" i="1"/>
  <c r="O3692" i="1"/>
  <c r="O3693" i="1"/>
  <c r="O3694" i="1"/>
  <c r="O3695" i="1"/>
  <c r="O3696" i="1"/>
  <c r="O3697" i="1"/>
  <c r="O3698" i="1"/>
  <c r="O3699" i="1"/>
  <c r="O3700" i="1"/>
  <c r="O3701" i="1"/>
  <c r="O3702" i="1"/>
  <c r="O3703" i="1"/>
  <c r="O3704" i="1"/>
  <c r="O3705" i="1"/>
  <c r="O3706" i="1"/>
  <c r="O3707" i="1"/>
  <c r="O3708" i="1"/>
  <c r="O3709" i="1"/>
  <c r="O3710" i="1"/>
  <c r="O3711" i="1"/>
  <c r="O3712" i="1"/>
  <c r="O3713" i="1"/>
  <c r="O3714" i="1"/>
  <c r="O3715" i="1"/>
  <c r="O3716" i="1"/>
  <c r="O3717" i="1"/>
  <c r="O3718" i="1"/>
  <c r="O3719" i="1"/>
  <c r="O3720" i="1"/>
  <c r="O3721" i="1"/>
  <c r="O3722" i="1"/>
  <c r="O3723" i="1"/>
  <c r="O3724" i="1"/>
  <c r="O3725" i="1"/>
  <c r="O3726" i="1"/>
  <c r="O3727" i="1"/>
  <c r="O3728" i="1"/>
  <c r="O3729" i="1"/>
  <c r="O3730" i="1"/>
  <c r="O3731" i="1"/>
  <c r="O3732" i="1"/>
  <c r="O3733" i="1"/>
  <c r="O3734" i="1"/>
  <c r="O3735" i="1"/>
  <c r="O3736" i="1"/>
  <c r="O3737" i="1"/>
  <c r="O3738" i="1"/>
  <c r="O3739" i="1"/>
  <c r="O3740" i="1"/>
  <c r="O3741" i="1"/>
  <c r="O3742" i="1"/>
  <c r="O3743" i="1"/>
  <c r="O3744" i="1"/>
  <c r="O3745" i="1"/>
  <c r="O3746" i="1"/>
  <c r="O3747" i="1"/>
  <c r="O3748" i="1"/>
  <c r="O3749" i="1"/>
  <c r="O3750" i="1"/>
  <c r="O3751" i="1"/>
  <c r="O3752" i="1"/>
  <c r="O3753" i="1"/>
  <c r="O3754" i="1"/>
  <c r="O3755" i="1"/>
  <c r="O3756" i="1"/>
  <c r="O3757" i="1"/>
  <c r="O3758" i="1"/>
  <c r="O3759" i="1"/>
  <c r="O3760" i="1"/>
  <c r="O3761" i="1"/>
  <c r="O3762" i="1"/>
  <c r="O3763" i="1"/>
  <c r="O3764" i="1"/>
  <c r="O3765" i="1"/>
  <c r="O3766" i="1"/>
  <c r="O3767" i="1"/>
  <c r="O3768" i="1"/>
  <c r="O3769" i="1"/>
  <c r="O3770" i="1"/>
  <c r="O3771" i="1"/>
  <c r="O3772" i="1"/>
  <c r="O3773" i="1"/>
  <c r="O3774" i="1"/>
  <c r="O3775" i="1"/>
  <c r="O3776" i="1"/>
  <c r="O3777" i="1"/>
  <c r="O3778" i="1"/>
  <c r="O3779" i="1"/>
  <c r="O3780" i="1"/>
  <c r="O3781" i="1"/>
  <c r="O3782" i="1"/>
  <c r="O3783" i="1"/>
  <c r="O3784" i="1"/>
  <c r="O3785" i="1"/>
  <c r="O3786" i="1"/>
  <c r="O3787" i="1"/>
  <c r="O3788" i="1"/>
  <c r="O3789" i="1"/>
  <c r="O3790" i="1"/>
  <c r="O3791" i="1"/>
  <c r="O3792" i="1"/>
  <c r="O3793" i="1"/>
  <c r="O3794" i="1"/>
  <c r="O3795" i="1"/>
  <c r="O3796" i="1"/>
  <c r="O3797" i="1"/>
  <c r="O3798" i="1"/>
  <c r="O3799" i="1"/>
  <c r="O3800" i="1"/>
  <c r="O3801" i="1"/>
  <c r="O3802" i="1"/>
  <c r="O3803" i="1"/>
  <c r="O3804" i="1"/>
  <c r="O3805" i="1"/>
  <c r="O3806" i="1"/>
  <c r="O3807" i="1"/>
  <c r="O3808" i="1"/>
  <c r="O3809" i="1"/>
  <c r="O3810" i="1"/>
  <c r="O3811" i="1"/>
  <c r="O3812" i="1"/>
  <c r="O3813" i="1"/>
  <c r="O3814" i="1"/>
  <c r="O3815" i="1"/>
  <c r="O3816" i="1"/>
  <c r="O3817" i="1"/>
  <c r="O3818" i="1"/>
  <c r="O3819" i="1"/>
  <c r="O3820" i="1"/>
  <c r="O3821" i="1"/>
  <c r="O3822" i="1"/>
  <c r="O3823" i="1"/>
  <c r="O3824" i="1"/>
  <c r="O3825" i="1"/>
  <c r="O3826" i="1"/>
  <c r="O3827" i="1"/>
  <c r="O3828" i="1"/>
  <c r="O3829" i="1"/>
  <c r="O3830" i="1"/>
  <c r="O3831" i="1"/>
  <c r="O3832" i="1"/>
  <c r="O3833" i="1"/>
  <c r="O3834" i="1"/>
  <c r="O3835" i="1"/>
  <c r="O3836" i="1"/>
  <c r="O3837" i="1"/>
  <c r="O3838" i="1"/>
  <c r="O3839" i="1"/>
  <c r="O3840" i="1"/>
  <c r="O3841" i="1"/>
  <c r="O3842" i="1"/>
  <c r="O3843" i="1"/>
  <c r="O3844" i="1"/>
  <c r="O3845" i="1"/>
  <c r="O3846" i="1"/>
  <c r="O3847" i="1"/>
  <c r="O3848" i="1"/>
  <c r="O3849" i="1"/>
  <c r="O3850" i="1"/>
  <c r="O3851" i="1"/>
  <c r="O3852" i="1"/>
  <c r="O3853" i="1"/>
  <c r="O3854" i="1"/>
  <c r="O3855" i="1"/>
  <c r="O3856" i="1"/>
  <c r="O3857" i="1"/>
  <c r="O3858" i="1"/>
  <c r="O3859" i="1"/>
  <c r="O3860" i="1"/>
  <c r="O3861" i="1"/>
  <c r="O3862" i="1"/>
  <c r="O3863" i="1"/>
  <c r="O3864" i="1"/>
  <c r="O3865" i="1"/>
  <c r="O3866" i="1"/>
  <c r="O3867" i="1"/>
  <c r="O3868" i="1"/>
  <c r="O3869" i="1"/>
  <c r="O3870" i="1"/>
  <c r="O3871" i="1"/>
  <c r="O3872" i="1"/>
  <c r="O3873" i="1"/>
  <c r="O3874" i="1"/>
  <c r="O3875" i="1"/>
  <c r="O3876" i="1"/>
  <c r="O3877" i="1"/>
  <c r="O3878" i="1"/>
  <c r="O3879" i="1"/>
  <c r="O3880" i="1"/>
  <c r="O3881" i="1"/>
  <c r="O3882" i="1"/>
  <c r="O3883" i="1"/>
  <c r="O3884" i="1"/>
  <c r="O3885" i="1"/>
  <c r="O3886" i="1"/>
  <c r="O3887" i="1"/>
  <c r="O3888" i="1"/>
  <c r="O3889" i="1"/>
  <c r="O3890" i="1"/>
  <c r="O3891" i="1"/>
  <c r="O3892" i="1"/>
  <c r="O3893" i="1"/>
  <c r="O3894" i="1"/>
  <c r="O3895" i="1"/>
  <c r="O3896" i="1"/>
  <c r="O3897" i="1"/>
  <c r="O3898" i="1"/>
  <c r="O3899" i="1"/>
  <c r="O3900" i="1"/>
  <c r="O3901" i="1"/>
  <c r="O3902" i="1"/>
  <c r="O3903" i="1"/>
  <c r="O3904" i="1"/>
  <c r="O3905" i="1"/>
  <c r="O3906" i="1"/>
  <c r="O3907" i="1"/>
  <c r="O3908" i="1"/>
  <c r="O3909" i="1"/>
  <c r="O3910" i="1"/>
  <c r="O3911" i="1"/>
  <c r="O3912" i="1"/>
  <c r="O3913" i="1"/>
  <c r="O3914" i="1"/>
  <c r="O3915" i="1"/>
  <c r="O3916" i="1"/>
  <c r="O3917" i="1"/>
  <c r="O3918" i="1"/>
  <c r="O3919" i="1"/>
  <c r="O3920" i="1"/>
  <c r="O3921" i="1"/>
  <c r="O3922" i="1"/>
  <c r="O3923" i="1"/>
  <c r="O3924" i="1"/>
  <c r="O3925" i="1"/>
  <c r="O3926" i="1"/>
  <c r="O3927" i="1"/>
  <c r="O3928" i="1"/>
  <c r="O3929" i="1"/>
  <c r="O3930" i="1"/>
  <c r="O3931" i="1"/>
  <c r="O3932" i="1"/>
  <c r="O3933" i="1"/>
  <c r="O3934" i="1"/>
  <c r="O3935" i="1"/>
  <c r="O3936" i="1"/>
  <c r="O3937" i="1"/>
  <c r="O3938" i="1"/>
  <c r="O3939" i="1"/>
  <c r="O3940" i="1"/>
  <c r="O3941" i="1"/>
  <c r="O3942" i="1"/>
  <c r="O3943" i="1"/>
  <c r="O3944" i="1"/>
  <c r="O3945" i="1"/>
  <c r="O3946" i="1"/>
  <c r="O3947" i="1"/>
  <c r="O3948" i="1"/>
  <c r="O3949" i="1"/>
  <c r="O3950" i="1"/>
  <c r="O3951" i="1"/>
  <c r="O3952" i="1"/>
  <c r="O3953" i="1"/>
  <c r="O3954" i="1"/>
  <c r="O3955" i="1"/>
  <c r="O3956" i="1"/>
  <c r="O3957" i="1"/>
  <c r="O3958" i="1"/>
  <c r="O3959" i="1"/>
  <c r="O3960" i="1"/>
  <c r="O3961" i="1"/>
  <c r="O3962" i="1"/>
  <c r="O3963" i="1"/>
  <c r="O3964" i="1"/>
  <c r="O3965" i="1"/>
  <c r="O3966" i="1"/>
  <c r="O3967" i="1"/>
  <c r="O3968" i="1"/>
  <c r="O3969" i="1"/>
  <c r="O3970" i="1"/>
  <c r="O3971" i="1"/>
  <c r="O3972" i="1"/>
  <c r="O3973" i="1"/>
  <c r="O3974" i="1"/>
  <c r="O3975" i="1"/>
  <c r="O3976" i="1"/>
  <c r="O3977" i="1"/>
  <c r="O3978" i="1"/>
  <c r="O3979" i="1"/>
  <c r="O3980" i="1"/>
  <c r="O3981" i="1"/>
  <c r="O3982" i="1"/>
  <c r="O3983" i="1"/>
  <c r="O3984" i="1"/>
  <c r="O3985" i="1"/>
  <c r="O3986" i="1"/>
  <c r="O3987" i="1"/>
  <c r="O3988" i="1"/>
  <c r="O3989" i="1"/>
  <c r="O3990" i="1"/>
  <c r="O3991" i="1"/>
  <c r="O3992" i="1"/>
  <c r="O3993" i="1"/>
  <c r="O3994" i="1"/>
  <c r="O3995" i="1"/>
  <c r="O3996" i="1"/>
  <c r="O3997" i="1"/>
  <c r="O3998" i="1"/>
  <c r="O3999" i="1"/>
  <c r="O4000" i="1"/>
  <c r="O4001" i="1"/>
  <c r="O4002" i="1"/>
  <c r="O4003" i="1"/>
  <c r="O4004" i="1"/>
  <c r="O4005" i="1"/>
  <c r="O4006" i="1"/>
  <c r="O4007" i="1"/>
  <c r="O4008" i="1"/>
  <c r="O4009" i="1"/>
  <c r="O4010" i="1"/>
  <c r="O4011" i="1"/>
  <c r="O4012" i="1"/>
  <c r="O4013" i="1"/>
  <c r="O4014" i="1"/>
  <c r="O4015" i="1"/>
  <c r="O4016" i="1"/>
  <c r="O4017" i="1"/>
  <c r="O4018" i="1"/>
  <c r="O4019" i="1"/>
  <c r="O4020" i="1"/>
  <c r="O4021" i="1"/>
  <c r="O4022" i="1"/>
  <c r="O4023" i="1"/>
  <c r="O4024" i="1"/>
  <c r="O4025" i="1"/>
  <c r="O4026" i="1"/>
  <c r="O4027" i="1"/>
  <c r="O4028" i="1"/>
  <c r="O4029" i="1"/>
  <c r="O4030" i="1"/>
  <c r="O4031" i="1"/>
  <c r="O4032" i="1"/>
  <c r="O4033" i="1"/>
  <c r="O4034" i="1"/>
  <c r="O4035" i="1"/>
  <c r="O4036" i="1"/>
  <c r="O4037" i="1"/>
  <c r="O4038" i="1"/>
  <c r="O4039" i="1"/>
  <c r="O4040" i="1"/>
  <c r="O4041" i="1"/>
  <c r="O4042" i="1"/>
  <c r="O4043" i="1"/>
  <c r="O4044" i="1"/>
  <c r="O4045" i="1"/>
  <c r="O4046" i="1"/>
  <c r="O4047" i="1"/>
  <c r="O4048" i="1"/>
  <c r="O4049" i="1"/>
  <c r="O4050" i="1"/>
  <c r="O4051" i="1"/>
  <c r="O4053" i="1"/>
  <c r="O4054" i="1"/>
  <c r="O4055" i="1"/>
  <c r="O4056" i="1"/>
  <c r="O4057" i="1"/>
  <c r="O4058" i="1"/>
  <c r="O4059" i="1"/>
  <c r="O4060" i="1"/>
  <c r="O4061" i="1"/>
  <c r="O4062" i="1"/>
  <c r="O4063" i="1"/>
  <c r="O4064" i="1"/>
  <c r="O4065" i="1"/>
  <c r="O4066" i="1"/>
  <c r="O4067" i="1"/>
  <c r="O4068" i="1"/>
  <c r="O4069" i="1"/>
  <c r="O4070" i="1"/>
  <c r="O4071" i="1"/>
  <c r="O4072" i="1"/>
  <c r="O4073" i="1"/>
  <c r="O4074" i="1"/>
  <c r="O4075" i="1"/>
  <c r="O4076" i="1"/>
  <c r="O4077" i="1"/>
  <c r="O4078" i="1"/>
  <c r="O4079" i="1"/>
  <c r="O4080" i="1"/>
  <c r="O4081" i="1"/>
  <c r="O4082" i="1"/>
  <c r="O4083" i="1"/>
  <c r="O4084" i="1"/>
  <c r="O4085" i="1"/>
  <c r="O4086" i="1"/>
  <c r="O4087" i="1"/>
  <c r="O4088" i="1"/>
  <c r="O4089" i="1"/>
  <c r="O4090" i="1"/>
  <c r="O4091" i="1"/>
  <c r="O4092" i="1"/>
  <c r="O4093" i="1"/>
  <c r="O4094" i="1"/>
  <c r="O4095" i="1"/>
  <c r="O4096" i="1"/>
  <c r="O4097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192" i="1"/>
  <c r="N193" i="1"/>
  <c r="N194" i="1"/>
  <c r="N195" i="1"/>
  <c r="N196" i="1"/>
  <c r="N197" i="1"/>
  <c r="N198" i="1"/>
  <c r="N199" i="1"/>
  <c r="N200" i="1"/>
  <c r="N201" i="1"/>
  <c r="N202" i="1"/>
  <c r="N203" i="1"/>
  <c r="N204" i="1"/>
  <c r="N205" i="1"/>
  <c r="N206" i="1"/>
  <c r="N207" i="1"/>
  <c r="N208" i="1"/>
  <c r="N209" i="1"/>
  <c r="N210" i="1"/>
  <c r="N211" i="1"/>
  <c r="N212" i="1"/>
  <c r="N213" i="1"/>
  <c r="N214" i="1"/>
  <c r="N215" i="1"/>
  <c r="N216" i="1"/>
  <c r="N217" i="1"/>
  <c r="N218" i="1"/>
  <c r="N219" i="1"/>
  <c r="N220" i="1"/>
  <c r="N221" i="1"/>
  <c r="N222" i="1"/>
  <c r="N223" i="1"/>
  <c r="N224" i="1"/>
  <c r="N225" i="1"/>
  <c r="N226" i="1"/>
  <c r="N227" i="1"/>
  <c r="N228" i="1"/>
  <c r="N229" i="1"/>
  <c r="N230" i="1"/>
  <c r="N231" i="1"/>
  <c r="N232" i="1"/>
  <c r="N233" i="1"/>
  <c r="N234" i="1"/>
  <c r="N235" i="1"/>
  <c r="N236" i="1"/>
  <c r="N237" i="1"/>
  <c r="N238" i="1"/>
  <c r="N239" i="1"/>
  <c r="N240" i="1"/>
  <c r="N241" i="1"/>
  <c r="N242" i="1"/>
  <c r="N243" i="1"/>
  <c r="N244" i="1"/>
  <c r="N245" i="1"/>
  <c r="N246" i="1"/>
  <c r="N247" i="1"/>
  <c r="N248" i="1"/>
  <c r="N249" i="1"/>
  <c r="N250" i="1"/>
  <c r="N251" i="1"/>
  <c r="N252" i="1"/>
  <c r="N253" i="1"/>
  <c r="N254" i="1"/>
  <c r="N255" i="1"/>
  <c r="N256" i="1"/>
  <c r="N257" i="1"/>
  <c r="N258" i="1"/>
  <c r="N259" i="1"/>
  <c r="N260" i="1"/>
  <c r="N261" i="1"/>
  <c r="N262" i="1"/>
  <c r="N263" i="1"/>
  <c r="N264" i="1"/>
  <c r="N265" i="1"/>
  <c r="N266" i="1"/>
  <c r="N267" i="1"/>
  <c r="N268" i="1"/>
  <c r="N269" i="1"/>
  <c r="N270" i="1"/>
  <c r="N271" i="1"/>
  <c r="N272" i="1"/>
  <c r="N273" i="1"/>
  <c r="N274" i="1"/>
  <c r="N275" i="1"/>
  <c r="N276" i="1"/>
  <c r="N277" i="1"/>
  <c r="N278" i="1"/>
  <c r="N279" i="1"/>
  <c r="N280" i="1"/>
  <c r="N281" i="1"/>
  <c r="N282" i="1"/>
  <c r="N283" i="1"/>
  <c r="N284" i="1"/>
  <c r="N285" i="1"/>
  <c r="N286" i="1"/>
  <c r="N287" i="1"/>
  <c r="N288" i="1"/>
  <c r="N289" i="1"/>
  <c r="N290" i="1"/>
  <c r="N291" i="1"/>
  <c r="N292" i="1"/>
  <c r="N293" i="1"/>
  <c r="N294" i="1"/>
  <c r="N295" i="1"/>
  <c r="N296" i="1"/>
  <c r="N297" i="1"/>
  <c r="N298" i="1"/>
  <c r="N299" i="1"/>
  <c r="N300" i="1"/>
  <c r="N301" i="1"/>
  <c r="N302" i="1"/>
  <c r="N303" i="1"/>
  <c r="N304" i="1"/>
  <c r="N305" i="1"/>
  <c r="N306" i="1"/>
  <c r="N307" i="1"/>
  <c r="N308" i="1"/>
  <c r="N309" i="1"/>
  <c r="N310" i="1"/>
  <c r="N311" i="1"/>
  <c r="N312" i="1"/>
  <c r="N313" i="1"/>
  <c r="N314" i="1"/>
  <c r="N315" i="1"/>
  <c r="N316" i="1"/>
  <c r="N317" i="1"/>
  <c r="N318" i="1"/>
  <c r="N319" i="1"/>
  <c r="N320" i="1"/>
  <c r="N321" i="1"/>
  <c r="N322" i="1"/>
  <c r="N323" i="1"/>
  <c r="N324" i="1"/>
  <c r="N325" i="1"/>
  <c r="N326" i="1"/>
  <c r="N327" i="1"/>
  <c r="N328" i="1"/>
  <c r="N329" i="1"/>
  <c r="N330" i="1"/>
  <c r="N331" i="1"/>
  <c r="N332" i="1"/>
  <c r="N333" i="1"/>
  <c r="N334" i="1"/>
  <c r="N335" i="1"/>
  <c r="N336" i="1"/>
  <c r="N337" i="1"/>
  <c r="N338" i="1"/>
  <c r="N339" i="1"/>
  <c r="N340" i="1"/>
  <c r="N341" i="1"/>
  <c r="N342" i="1"/>
  <c r="N343" i="1"/>
  <c r="N344" i="1"/>
  <c r="N345" i="1"/>
  <c r="N346" i="1"/>
  <c r="N347" i="1"/>
  <c r="N348" i="1"/>
  <c r="N349" i="1"/>
  <c r="N350" i="1"/>
  <c r="N351" i="1"/>
  <c r="N352" i="1"/>
  <c r="N353" i="1"/>
  <c r="N354" i="1"/>
  <c r="N355" i="1"/>
  <c r="N356" i="1"/>
  <c r="N357" i="1"/>
  <c r="N358" i="1"/>
  <c r="N359" i="1"/>
  <c r="N360" i="1"/>
  <c r="N361" i="1"/>
  <c r="N362" i="1"/>
  <c r="N363" i="1"/>
  <c r="N364" i="1"/>
  <c r="N365" i="1"/>
  <c r="N366" i="1"/>
  <c r="N367" i="1"/>
  <c r="N368" i="1"/>
  <c r="N369" i="1"/>
  <c r="N370" i="1"/>
  <c r="N371" i="1"/>
  <c r="N372" i="1"/>
  <c r="N373" i="1"/>
  <c r="N374" i="1"/>
  <c r="N375" i="1"/>
  <c r="N376" i="1"/>
  <c r="N377" i="1"/>
  <c r="N378" i="1"/>
  <c r="N379" i="1"/>
  <c r="N380" i="1"/>
  <c r="N381" i="1"/>
  <c r="N382" i="1"/>
  <c r="N383" i="1"/>
  <c r="N384" i="1"/>
  <c r="N385" i="1"/>
  <c r="N386" i="1"/>
  <c r="N387" i="1"/>
  <c r="N388" i="1"/>
  <c r="N389" i="1"/>
  <c r="N390" i="1"/>
  <c r="N391" i="1"/>
  <c r="N392" i="1"/>
  <c r="N393" i="1"/>
  <c r="N394" i="1"/>
  <c r="N395" i="1"/>
  <c r="N396" i="1"/>
  <c r="N397" i="1"/>
  <c r="N398" i="1"/>
  <c r="N399" i="1"/>
  <c r="N400" i="1"/>
  <c r="N401" i="1"/>
  <c r="N402" i="1"/>
  <c r="N403" i="1"/>
  <c r="N404" i="1"/>
  <c r="N405" i="1"/>
  <c r="N406" i="1"/>
  <c r="N407" i="1"/>
  <c r="N408" i="1"/>
  <c r="N409" i="1"/>
  <c r="N410" i="1"/>
  <c r="N411" i="1"/>
  <c r="N412" i="1"/>
  <c r="N413" i="1"/>
  <c r="N414" i="1"/>
  <c r="N415" i="1"/>
  <c r="N416" i="1"/>
  <c r="N417" i="1"/>
  <c r="N418" i="1"/>
  <c r="N419" i="1"/>
  <c r="N420" i="1"/>
  <c r="N421" i="1"/>
  <c r="N422" i="1"/>
  <c r="N423" i="1"/>
  <c r="N424" i="1"/>
  <c r="N425" i="1"/>
  <c r="N426" i="1"/>
  <c r="N427" i="1"/>
  <c r="N428" i="1"/>
  <c r="N429" i="1"/>
  <c r="N430" i="1"/>
  <c r="N431" i="1"/>
  <c r="N432" i="1"/>
  <c r="N433" i="1"/>
  <c r="N434" i="1"/>
  <c r="N435" i="1"/>
  <c r="N436" i="1"/>
  <c r="N437" i="1"/>
  <c r="N438" i="1"/>
  <c r="N439" i="1"/>
  <c r="N440" i="1"/>
  <c r="N441" i="1"/>
  <c r="N442" i="1"/>
  <c r="N443" i="1"/>
  <c r="N444" i="1"/>
  <c r="N445" i="1"/>
  <c r="N446" i="1"/>
  <c r="N447" i="1"/>
  <c r="N448" i="1"/>
  <c r="N449" i="1"/>
  <c r="N450" i="1"/>
  <c r="N451" i="1"/>
  <c r="N452" i="1"/>
  <c r="N453" i="1"/>
  <c r="N454" i="1"/>
  <c r="N455" i="1"/>
  <c r="N456" i="1"/>
  <c r="N457" i="1"/>
  <c r="N458" i="1"/>
  <c r="N459" i="1"/>
  <c r="N460" i="1"/>
  <c r="N461" i="1"/>
  <c r="N462" i="1"/>
  <c r="N463" i="1"/>
  <c r="N464" i="1"/>
  <c r="N465" i="1"/>
  <c r="N466" i="1"/>
  <c r="N467" i="1"/>
  <c r="N468" i="1"/>
  <c r="N469" i="1"/>
  <c r="N470" i="1"/>
  <c r="N471" i="1"/>
  <c r="N472" i="1"/>
  <c r="N473" i="1"/>
  <c r="N474" i="1"/>
  <c r="N475" i="1"/>
  <c r="N476" i="1"/>
  <c r="N477" i="1"/>
  <c r="N478" i="1"/>
  <c r="N479" i="1"/>
  <c r="N480" i="1"/>
  <c r="N481" i="1"/>
  <c r="N482" i="1"/>
  <c r="N483" i="1"/>
  <c r="N484" i="1"/>
  <c r="N485" i="1"/>
  <c r="N486" i="1"/>
  <c r="N487" i="1"/>
  <c r="N488" i="1"/>
  <c r="N489" i="1"/>
  <c r="N490" i="1"/>
  <c r="N491" i="1"/>
  <c r="N492" i="1"/>
  <c r="N493" i="1"/>
  <c r="N494" i="1"/>
  <c r="N495" i="1"/>
  <c r="N496" i="1"/>
  <c r="N497" i="1"/>
  <c r="N498" i="1"/>
  <c r="N499" i="1"/>
  <c r="N500" i="1"/>
  <c r="N501" i="1"/>
  <c r="N502" i="1"/>
  <c r="N503" i="1"/>
  <c r="N504" i="1"/>
  <c r="N505" i="1"/>
  <c r="N506" i="1"/>
  <c r="N507" i="1"/>
  <c r="N508" i="1"/>
  <c r="N509" i="1"/>
  <c r="N510" i="1"/>
  <c r="N511" i="1"/>
  <c r="N512" i="1"/>
  <c r="N513" i="1"/>
  <c r="N514" i="1"/>
  <c r="N515" i="1"/>
  <c r="N516" i="1"/>
  <c r="N517" i="1"/>
  <c r="N518" i="1"/>
  <c r="N519" i="1"/>
  <c r="N520" i="1"/>
  <c r="N521" i="1"/>
  <c r="N522" i="1"/>
  <c r="N523" i="1"/>
  <c r="N524" i="1"/>
  <c r="N525" i="1"/>
  <c r="N526" i="1"/>
  <c r="N527" i="1"/>
  <c r="N528" i="1"/>
  <c r="N529" i="1"/>
  <c r="N530" i="1"/>
  <c r="N531" i="1"/>
  <c r="N532" i="1"/>
  <c r="N533" i="1"/>
  <c r="N534" i="1"/>
  <c r="N535" i="1"/>
  <c r="N536" i="1"/>
  <c r="N537" i="1"/>
  <c r="N538" i="1"/>
  <c r="N539" i="1"/>
  <c r="N540" i="1"/>
  <c r="N541" i="1"/>
  <c r="N542" i="1"/>
  <c r="N543" i="1"/>
  <c r="N544" i="1"/>
  <c r="N545" i="1"/>
  <c r="N546" i="1"/>
  <c r="N547" i="1"/>
  <c r="N548" i="1"/>
  <c r="N549" i="1"/>
  <c r="N550" i="1"/>
  <c r="N551" i="1"/>
  <c r="N552" i="1"/>
  <c r="N553" i="1"/>
  <c r="N554" i="1"/>
  <c r="N555" i="1"/>
  <c r="N556" i="1"/>
  <c r="N557" i="1"/>
  <c r="N558" i="1"/>
  <c r="N559" i="1"/>
  <c r="N560" i="1"/>
  <c r="N561" i="1"/>
  <c r="N562" i="1"/>
  <c r="N563" i="1"/>
  <c r="N564" i="1"/>
  <c r="N565" i="1"/>
  <c r="N566" i="1"/>
  <c r="N567" i="1"/>
  <c r="N568" i="1"/>
  <c r="N569" i="1"/>
  <c r="N570" i="1"/>
  <c r="N571" i="1"/>
  <c r="N572" i="1"/>
  <c r="N573" i="1"/>
  <c r="N574" i="1"/>
  <c r="N575" i="1"/>
  <c r="N576" i="1"/>
  <c r="N577" i="1"/>
  <c r="N578" i="1"/>
  <c r="N579" i="1"/>
  <c r="N580" i="1"/>
  <c r="N581" i="1"/>
  <c r="N582" i="1"/>
  <c r="N583" i="1"/>
  <c r="N584" i="1"/>
  <c r="N585" i="1"/>
  <c r="N586" i="1"/>
  <c r="N587" i="1"/>
  <c r="N588" i="1"/>
  <c r="N589" i="1"/>
  <c r="N590" i="1"/>
  <c r="N591" i="1"/>
  <c r="N592" i="1"/>
  <c r="N593" i="1"/>
  <c r="N594" i="1"/>
  <c r="N595" i="1"/>
  <c r="N596" i="1"/>
  <c r="N597" i="1"/>
  <c r="N598" i="1"/>
  <c r="N599" i="1"/>
  <c r="N600" i="1"/>
  <c r="N601" i="1"/>
  <c r="N602" i="1"/>
  <c r="N603" i="1"/>
  <c r="N604" i="1"/>
  <c r="N605" i="1"/>
  <c r="N606" i="1"/>
  <c r="N607" i="1"/>
  <c r="N608" i="1"/>
  <c r="N609" i="1"/>
  <c r="N610" i="1"/>
  <c r="N611" i="1"/>
  <c r="N612" i="1"/>
  <c r="N613" i="1"/>
  <c r="N614" i="1"/>
  <c r="N615" i="1"/>
  <c r="N616" i="1"/>
  <c r="N617" i="1"/>
  <c r="N618" i="1"/>
  <c r="N619" i="1"/>
  <c r="N620" i="1"/>
  <c r="N621" i="1"/>
  <c r="N622" i="1"/>
  <c r="N623" i="1"/>
  <c r="N624" i="1"/>
  <c r="N625" i="1"/>
  <c r="N626" i="1"/>
  <c r="N627" i="1"/>
  <c r="N628" i="1"/>
  <c r="N629" i="1"/>
  <c r="N630" i="1"/>
  <c r="N631" i="1"/>
  <c r="N632" i="1"/>
  <c r="N633" i="1"/>
  <c r="N634" i="1"/>
  <c r="N635" i="1"/>
  <c r="N636" i="1"/>
  <c r="N637" i="1"/>
  <c r="N638" i="1"/>
  <c r="N639" i="1"/>
  <c r="N640" i="1"/>
  <c r="N641" i="1"/>
  <c r="N642" i="1"/>
  <c r="N643" i="1"/>
  <c r="N644" i="1"/>
  <c r="N645" i="1"/>
  <c r="N646" i="1"/>
  <c r="N647" i="1"/>
  <c r="N648" i="1"/>
  <c r="N649" i="1"/>
  <c r="N650" i="1"/>
  <c r="N651" i="1"/>
  <c r="N652" i="1"/>
  <c r="N653" i="1"/>
  <c r="N654" i="1"/>
  <c r="N655" i="1"/>
  <c r="N656" i="1"/>
  <c r="N657" i="1"/>
  <c r="N658" i="1"/>
  <c r="N659" i="1"/>
  <c r="N660" i="1"/>
  <c r="N661" i="1"/>
  <c r="N662" i="1"/>
  <c r="N663" i="1"/>
  <c r="N664" i="1"/>
  <c r="N665" i="1"/>
  <c r="N666" i="1"/>
  <c r="N667" i="1"/>
  <c r="N668" i="1"/>
  <c r="N669" i="1"/>
  <c r="N670" i="1"/>
  <c r="N671" i="1"/>
  <c r="N672" i="1"/>
  <c r="N673" i="1"/>
  <c r="N674" i="1"/>
  <c r="N675" i="1"/>
  <c r="N676" i="1"/>
  <c r="N677" i="1"/>
  <c r="N678" i="1"/>
  <c r="N679" i="1"/>
  <c r="N680" i="1"/>
  <c r="N681" i="1"/>
  <c r="N682" i="1"/>
  <c r="N683" i="1"/>
  <c r="N684" i="1"/>
  <c r="N685" i="1"/>
  <c r="N686" i="1"/>
  <c r="N687" i="1"/>
  <c r="N688" i="1"/>
  <c r="N689" i="1"/>
  <c r="N690" i="1"/>
  <c r="N691" i="1"/>
  <c r="N692" i="1"/>
  <c r="N693" i="1"/>
  <c r="N694" i="1"/>
  <c r="N695" i="1"/>
  <c r="N696" i="1"/>
  <c r="N697" i="1"/>
  <c r="N698" i="1"/>
  <c r="N699" i="1"/>
  <c r="N700" i="1"/>
  <c r="N701" i="1"/>
  <c r="N702" i="1"/>
  <c r="N703" i="1"/>
  <c r="N704" i="1"/>
  <c r="N705" i="1"/>
  <c r="N706" i="1"/>
  <c r="N707" i="1"/>
  <c r="N708" i="1"/>
  <c r="N709" i="1"/>
  <c r="N710" i="1"/>
  <c r="N711" i="1"/>
  <c r="N712" i="1"/>
  <c r="N713" i="1"/>
  <c r="N714" i="1"/>
  <c r="N715" i="1"/>
  <c r="N716" i="1"/>
  <c r="N717" i="1"/>
  <c r="N718" i="1"/>
  <c r="N719" i="1"/>
  <c r="N720" i="1"/>
  <c r="N721" i="1"/>
  <c r="N722" i="1"/>
  <c r="N723" i="1"/>
  <c r="N724" i="1"/>
  <c r="N725" i="1"/>
  <c r="N726" i="1"/>
  <c r="N727" i="1"/>
  <c r="N728" i="1"/>
  <c r="N729" i="1"/>
  <c r="N730" i="1"/>
  <c r="N731" i="1"/>
  <c r="N732" i="1"/>
  <c r="N733" i="1"/>
  <c r="N734" i="1"/>
  <c r="N735" i="1"/>
  <c r="N736" i="1"/>
  <c r="N737" i="1"/>
  <c r="N738" i="1"/>
  <c r="N739" i="1"/>
  <c r="N740" i="1"/>
  <c r="N741" i="1"/>
  <c r="N742" i="1"/>
  <c r="N743" i="1"/>
  <c r="N744" i="1"/>
  <c r="N745" i="1"/>
  <c r="N746" i="1"/>
  <c r="N747" i="1"/>
  <c r="N748" i="1"/>
  <c r="N749" i="1"/>
  <c r="N750" i="1"/>
  <c r="N751" i="1"/>
  <c r="N752" i="1"/>
  <c r="N753" i="1"/>
  <c r="N754" i="1"/>
  <c r="N755" i="1"/>
  <c r="N756" i="1"/>
  <c r="N757" i="1"/>
  <c r="N758" i="1"/>
  <c r="N759" i="1"/>
  <c r="N760" i="1"/>
  <c r="N761" i="1"/>
  <c r="N762" i="1"/>
  <c r="N763" i="1"/>
  <c r="N764" i="1"/>
  <c r="N765" i="1"/>
  <c r="N766" i="1"/>
  <c r="N767" i="1"/>
  <c r="N768" i="1"/>
  <c r="N769" i="1"/>
  <c r="N770" i="1"/>
  <c r="N771" i="1"/>
  <c r="N772" i="1"/>
  <c r="N773" i="1"/>
  <c r="N774" i="1"/>
  <c r="N775" i="1"/>
  <c r="N776" i="1"/>
  <c r="N777" i="1"/>
  <c r="N778" i="1"/>
  <c r="N779" i="1"/>
  <c r="N780" i="1"/>
  <c r="N781" i="1"/>
  <c r="N782" i="1"/>
  <c r="N783" i="1"/>
  <c r="N784" i="1"/>
  <c r="N785" i="1"/>
  <c r="N786" i="1"/>
  <c r="N787" i="1"/>
  <c r="N788" i="1"/>
  <c r="N789" i="1"/>
  <c r="N790" i="1"/>
  <c r="N791" i="1"/>
  <c r="N792" i="1"/>
  <c r="N793" i="1"/>
  <c r="N794" i="1"/>
  <c r="N795" i="1"/>
  <c r="N796" i="1"/>
  <c r="N797" i="1"/>
  <c r="N798" i="1"/>
  <c r="N799" i="1"/>
  <c r="N800" i="1"/>
  <c r="N801" i="1"/>
  <c r="N802" i="1"/>
  <c r="N803" i="1"/>
  <c r="N804" i="1"/>
  <c r="N805" i="1"/>
  <c r="N806" i="1"/>
  <c r="N807" i="1"/>
  <c r="N808" i="1"/>
  <c r="N809" i="1"/>
  <c r="N810" i="1"/>
  <c r="N811" i="1"/>
  <c r="N812" i="1"/>
  <c r="N813" i="1"/>
  <c r="N814" i="1"/>
  <c r="N815" i="1"/>
  <c r="N816" i="1"/>
  <c r="N817" i="1"/>
  <c r="N818" i="1"/>
  <c r="N819" i="1"/>
  <c r="N820" i="1"/>
  <c r="N821" i="1"/>
  <c r="N822" i="1"/>
  <c r="N823" i="1"/>
  <c r="N824" i="1"/>
  <c r="N825" i="1"/>
  <c r="N826" i="1"/>
  <c r="N827" i="1"/>
  <c r="N828" i="1"/>
  <c r="N829" i="1"/>
  <c r="N830" i="1"/>
  <c r="N831" i="1"/>
  <c r="N832" i="1"/>
  <c r="N833" i="1"/>
  <c r="N834" i="1"/>
  <c r="N835" i="1"/>
  <c r="N836" i="1"/>
  <c r="N837" i="1"/>
  <c r="N838" i="1"/>
  <c r="N839" i="1"/>
  <c r="N840" i="1"/>
  <c r="N841" i="1"/>
  <c r="N842" i="1"/>
  <c r="N843" i="1"/>
  <c r="N844" i="1"/>
  <c r="N845" i="1"/>
  <c r="N846" i="1"/>
  <c r="N847" i="1"/>
  <c r="N848" i="1"/>
  <c r="N849" i="1"/>
  <c r="N850" i="1"/>
  <c r="N851" i="1"/>
  <c r="N852" i="1"/>
  <c r="N853" i="1"/>
  <c r="N854" i="1"/>
  <c r="N855" i="1"/>
  <c r="N856" i="1"/>
  <c r="N857" i="1"/>
  <c r="N858" i="1"/>
  <c r="N859" i="1"/>
  <c r="N860" i="1"/>
  <c r="N861" i="1"/>
  <c r="N862" i="1"/>
  <c r="N863" i="1"/>
  <c r="N864" i="1"/>
  <c r="N865" i="1"/>
  <c r="N866" i="1"/>
  <c r="N867" i="1"/>
  <c r="N868" i="1"/>
  <c r="N869" i="1"/>
  <c r="N870" i="1"/>
  <c r="N871" i="1"/>
  <c r="N872" i="1"/>
  <c r="N873" i="1"/>
  <c r="N874" i="1"/>
  <c r="N875" i="1"/>
  <c r="N876" i="1"/>
  <c r="N877" i="1"/>
  <c r="N878" i="1"/>
  <c r="N879" i="1"/>
  <c r="N880" i="1"/>
  <c r="N881" i="1"/>
  <c r="N882" i="1"/>
  <c r="N883" i="1"/>
  <c r="N884" i="1"/>
  <c r="N885" i="1"/>
  <c r="N886" i="1"/>
  <c r="N887" i="1"/>
  <c r="N888" i="1"/>
  <c r="N889" i="1"/>
  <c r="N890" i="1"/>
  <c r="N891" i="1"/>
  <c r="N892" i="1"/>
  <c r="N893" i="1"/>
  <c r="N894" i="1"/>
  <c r="N895" i="1"/>
  <c r="N896" i="1"/>
  <c r="N897" i="1"/>
  <c r="N898" i="1"/>
  <c r="N899" i="1"/>
  <c r="N900" i="1"/>
  <c r="N901" i="1"/>
  <c r="N902" i="1"/>
  <c r="N903" i="1"/>
  <c r="N904" i="1"/>
  <c r="N905" i="1"/>
  <c r="N906" i="1"/>
  <c r="N907" i="1"/>
  <c r="N908" i="1"/>
  <c r="N909" i="1"/>
  <c r="N910" i="1"/>
  <c r="N911" i="1"/>
  <c r="N912" i="1"/>
  <c r="N913" i="1"/>
  <c r="N914" i="1"/>
  <c r="N915" i="1"/>
  <c r="N916" i="1"/>
  <c r="N917" i="1"/>
  <c r="N918" i="1"/>
  <c r="N919" i="1"/>
  <c r="N920" i="1"/>
  <c r="N921" i="1"/>
  <c r="N922" i="1"/>
  <c r="N923" i="1"/>
  <c r="N924" i="1"/>
  <c r="N925" i="1"/>
  <c r="N926" i="1"/>
  <c r="N927" i="1"/>
  <c r="N928" i="1"/>
  <c r="N929" i="1"/>
  <c r="N930" i="1"/>
  <c r="N931" i="1"/>
  <c r="N932" i="1"/>
  <c r="N933" i="1"/>
  <c r="N934" i="1"/>
  <c r="N935" i="1"/>
  <c r="N936" i="1"/>
  <c r="N937" i="1"/>
  <c r="N938" i="1"/>
  <c r="N939" i="1"/>
  <c r="N940" i="1"/>
  <c r="N941" i="1"/>
  <c r="N942" i="1"/>
  <c r="N943" i="1"/>
  <c r="N944" i="1"/>
  <c r="N945" i="1"/>
  <c r="N946" i="1"/>
  <c r="N947" i="1"/>
  <c r="N948" i="1"/>
  <c r="N949" i="1"/>
  <c r="N950" i="1"/>
  <c r="N951" i="1"/>
  <c r="N952" i="1"/>
  <c r="N953" i="1"/>
  <c r="N954" i="1"/>
  <c r="N955" i="1"/>
  <c r="N956" i="1"/>
  <c r="N957" i="1"/>
  <c r="N958" i="1"/>
  <c r="N959" i="1"/>
  <c r="N960" i="1"/>
  <c r="N961" i="1"/>
  <c r="N962" i="1"/>
  <c r="N963" i="1"/>
  <c r="N964" i="1"/>
  <c r="N965" i="1"/>
  <c r="N966" i="1"/>
  <c r="N967" i="1"/>
  <c r="N968" i="1"/>
  <c r="N969" i="1"/>
  <c r="N970" i="1"/>
  <c r="N971" i="1"/>
  <c r="N972" i="1"/>
  <c r="N973" i="1"/>
  <c r="N974" i="1"/>
  <c r="N975" i="1"/>
  <c r="N976" i="1"/>
  <c r="N977" i="1"/>
  <c r="N978" i="1"/>
  <c r="N979" i="1"/>
  <c r="N980" i="1"/>
  <c r="N981" i="1"/>
  <c r="N982" i="1"/>
  <c r="N983" i="1"/>
  <c r="N984" i="1"/>
  <c r="N985" i="1"/>
  <c r="N986" i="1"/>
  <c r="N987" i="1"/>
  <c r="N988" i="1"/>
  <c r="N989" i="1"/>
  <c r="N990" i="1"/>
  <c r="N991" i="1"/>
  <c r="N992" i="1"/>
  <c r="N993" i="1"/>
  <c r="N994" i="1"/>
  <c r="N995" i="1"/>
  <c r="N996" i="1"/>
  <c r="N997" i="1"/>
  <c r="N998" i="1"/>
  <c r="N999" i="1"/>
  <c r="N1000" i="1"/>
  <c r="N1001" i="1"/>
  <c r="N1002" i="1"/>
  <c r="N1003" i="1"/>
  <c r="N1004" i="1"/>
  <c r="N1005" i="1"/>
  <c r="N1006" i="1"/>
  <c r="N1007" i="1"/>
  <c r="N1008" i="1"/>
  <c r="N1009" i="1"/>
  <c r="N1010" i="1"/>
  <c r="N1011" i="1"/>
  <c r="N1012" i="1"/>
  <c r="N1013" i="1"/>
  <c r="N1014" i="1"/>
  <c r="N1015" i="1"/>
  <c r="N1016" i="1"/>
  <c r="N1017" i="1"/>
  <c r="N1018" i="1"/>
  <c r="N1019" i="1"/>
  <c r="N1020" i="1"/>
  <c r="N1021" i="1"/>
  <c r="N1022" i="1"/>
  <c r="N1023" i="1"/>
  <c r="N1024" i="1"/>
  <c r="N1025" i="1"/>
  <c r="N1026" i="1"/>
  <c r="N1027" i="1"/>
  <c r="N1028" i="1"/>
  <c r="N1029" i="1"/>
  <c r="N1030" i="1"/>
  <c r="N1031" i="1"/>
  <c r="N1032" i="1"/>
  <c r="N1033" i="1"/>
  <c r="N1034" i="1"/>
  <c r="N1035" i="1"/>
  <c r="N1036" i="1"/>
  <c r="N1037" i="1"/>
  <c r="N1038" i="1"/>
  <c r="N1039" i="1"/>
  <c r="N1040" i="1"/>
  <c r="N1041" i="1"/>
  <c r="N1042" i="1"/>
  <c r="N1043" i="1"/>
  <c r="N1044" i="1"/>
  <c r="N1045" i="1"/>
  <c r="N1046" i="1"/>
  <c r="N1047" i="1"/>
  <c r="N1048" i="1"/>
  <c r="N1049" i="1"/>
  <c r="N1050" i="1"/>
  <c r="N1051" i="1"/>
  <c r="N1052" i="1"/>
  <c r="N1053" i="1"/>
  <c r="N1054" i="1"/>
  <c r="N1055" i="1"/>
  <c r="N1056" i="1"/>
  <c r="N1057" i="1"/>
  <c r="N1058" i="1"/>
  <c r="N1059" i="1"/>
  <c r="N1060" i="1"/>
  <c r="N1061" i="1"/>
  <c r="N1062" i="1"/>
  <c r="N1063" i="1"/>
  <c r="N1064" i="1"/>
  <c r="N1065" i="1"/>
  <c r="N1066" i="1"/>
  <c r="N1067" i="1"/>
  <c r="N1068" i="1"/>
  <c r="N1069" i="1"/>
  <c r="N1070" i="1"/>
  <c r="N1071" i="1"/>
  <c r="N1072" i="1"/>
  <c r="N1073" i="1"/>
  <c r="N1074" i="1"/>
  <c r="N1075" i="1"/>
  <c r="N1076" i="1"/>
  <c r="N1077" i="1"/>
  <c r="N1078" i="1"/>
  <c r="N1079" i="1"/>
  <c r="N1080" i="1"/>
  <c r="N1081" i="1"/>
  <c r="N1082" i="1"/>
  <c r="N1083" i="1"/>
  <c r="N1084" i="1"/>
  <c r="N1085" i="1"/>
  <c r="N1086" i="1"/>
  <c r="N1087" i="1"/>
  <c r="N1088" i="1"/>
  <c r="N1089" i="1"/>
  <c r="N1090" i="1"/>
  <c r="N1091" i="1"/>
  <c r="N1092" i="1"/>
  <c r="N1093" i="1"/>
  <c r="N1094" i="1"/>
  <c r="N1095" i="1"/>
  <c r="N1096" i="1"/>
  <c r="N1097" i="1"/>
  <c r="N1098" i="1"/>
  <c r="N1099" i="1"/>
  <c r="N1100" i="1"/>
  <c r="N1101" i="1"/>
  <c r="N1102" i="1"/>
  <c r="N1103" i="1"/>
  <c r="N1104" i="1"/>
  <c r="N1105" i="1"/>
  <c r="N1106" i="1"/>
  <c r="N1107" i="1"/>
  <c r="N1108" i="1"/>
  <c r="N1109" i="1"/>
  <c r="N1110" i="1"/>
  <c r="N1111" i="1"/>
  <c r="N1112" i="1"/>
  <c r="N1113" i="1"/>
  <c r="N1114" i="1"/>
  <c r="N1115" i="1"/>
  <c r="N1116" i="1"/>
  <c r="N1117" i="1"/>
  <c r="N1118" i="1"/>
  <c r="N1119" i="1"/>
  <c r="N1120" i="1"/>
  <c r="N1121" i="1"/>
  <c r="N1122" i="1"/>
  <c r="N1123" i="1"/>
  <c r="N1124" i="1"/>
  <c r="N1125" i="1"/>
  <c r="N1126" i="1"/>
  <c r="N1127" i="1"/>
  <c r="N1128" i="1"/>
  <c r="N1129" i="1"/>
  <c r="N1130" i="1"/>
  <c r="N1131" i="1"/>
  <c r="N1132" i="1"/>
  <c r="N1133" i="1"/>
  <c r="N1134" i="1"/>
  <c r="N1135" i="1"/>
  <c r="N1136" i="1"/>
  <c r="N1137" i="1"/>
  <c r="N1138" i="1"/>
  <c r="N1139" i="1"/>
  <c r="N1140" i="1"/>
  <c r="N1141" i="1"/>
  <c r="N1142" i="1"/>
  <c r="N1143" i="1"/>
  <c r="N1144" i="1"/>
  <c r="N1145" i="1"/>
  <c r="N1146" i="1"/>
  <c r="N1147" i="1"/>
  <c r="N1148" i="1"/>
  <c r="N1149" i="1"/>
  <c r="N1150" i="1"/>
  <c r="N1151" i="1"/>
  <c r="N1152" i="1"/>
  <c r="N1153" i="1"/>
  <c r="N1154" i="1"/>
  <c r="N1155" i="1"/>
  <c r="N1156" i="1"/>
  <c r="N1157" i="1"/>
  <c r="N1158" i="1"/>
  <c r="N1159" i="1"/>
  <c r="N1160" i="1"/>
  <c r="N1161" i="1"/>
  <c r="N1162" i="1"/>
  <c r="N1163" i="1"/>
  <c r="N1164" i="1"/>
  <c r="N1165" i="1"/>
  <c r="N1166" i="1"/>
  <c r="N1167" i="1"/>
  <c r="N1168" i="1"/>
  <c r="N1169" i="1"/>
  <c r="N1170" i="1"/>
  <c r="N1171" i="1"/>
  <c r="N1172" i="1"/>
  <c r="N1173" i="1"/>
  <c r="N1174" i="1"/>
  <c r="N1175" i="1"/>
  <c r="N1176" i="1"/>
  <c r="N1177" i="1"/>
  <c r="N1178" i="1"/>
  <c r="N1179" i="1"/>
  <c r="N1180" i="1"/>
  <c r="N1181" i="1"/>
  <c r="N1182" i="1"/>
  <c r="N1183" i="1"/>
  <c r="N1184" i="1"/>
  <c r="N1185" i="1"/>
  <c r="N1186" i="1"/>
  <c r="N1187" i="1"/>
  <c r="N1188" i="1"/>
  <c r="N1189" i="1"/>
  <c r="N1190" i="1"/>
  <c r="N1191" i="1"/>
  <c r="N1192" i="1"/>
  <c r="N1193" i="1"/>
  <c r="N1194" i="1"/>
  <c r="N1195" i="1"/>
  <c r="N1196" i="1"/>
  <c r="N1197" i="1"/>
  <c r="N1198" i="1"/>
  <c r="N1199" i="1"/>
  <c r="N1200" i="1"/>
  <c r="N1201" i="1"/>
  <c r="N1202" i="1"/>
  <c r="N1203" i="1"/>
  <c r="N1204" i="1"/>
  <c r="N1205" i="1"/>
  <c r="N1206" i="1"/>
  <c r="N1207" i="1"/>
  <c r="N1208" i="1"/>
  <c r="N1209" i="1"/>
  <c r="N1210" i="1"/>
  <c r="N1211" i="1"/>
  <c r="N1212" i="1"/>
  <c r="N1213" i="1"/>
  <c r="N1214" i="1"/>
  <c r="N1215" i="1"/>
  <c r="N1216" i="1"/>
  <c r="N1217" i="1"/>
  <c r="N1218" i="1"/>
  <c r="N1219" i="1"/>
  <c r="N1220" i="1"/>
  <c r="N1221" i="1"/>
  <c r="N1222" i="1"/>
  <c r="N1223" i="1"/>
  <c r="N1224" i="1"/>
  <c r="N1225" i="1"/>
  <c r="N1226" i="1"/>
  <c r="N1227" i="1"/>
  <c r="N1228" i="1"/>
  <c r="N1229" i="1"/>
  <c r="N1230" i="1"/>
  <c r="N1231" i="1"/>
  <c r="N1232" i="1"/>
  <c r="N1233" i="1"/>
  <c r="N1234" i="1"/>
  <c r="N1235" i="1"/>
  <c r="N1236" i="1"/>
  <c r="N1237" i="1"/>
  <c r="N1238" i="1"/>
  <c r="N1239" i="1"/>
  <c r="N1240" i="1"/>
  <c r="N1241" i="1"/>
  <c r="N1242" i="1"/>
  <c r="N1243" i="1"/>
  <c r="N1244" i="1"/>
  <c r="N1245" i="1"/>
  <c r="N1246" i="1"/>
  <c r="N1247" i="1"/>
  <c r="N1248" i="1"/>
  <c r="N1249" i="1"/>
  <c r="N1250" i="1"/>
  <c r="N1251" i="1"/>
  <c r="N1252" i="1"/>
  <c r="N1253" i="1"/>
  <c r="N1254" i="1"/>
  <c r="N1255" i="1"/>
  <c r="N1256" i="1"/>
  <c r="N1257" i="1"/>
  <c r="N1258" i="1"/>
  <c r="N1259" i="1"/>
  <c r="N1260" i="1"/>
  <c r="N1261" i="1"/>
  <c r="N1262" i="1"/>
  <c r="N1263" i="1"/>
  <c r="N1264" i="1"/>
  <c r="N1265" i="1"/>
  <c r="N1266" i="1"/>
  <c r="N1267" i="1"/>
  <c r="N1268" i="1"/>
  <c r="N1269" i="1"/>
  <c r="N1270" i="1"/>
  <c r="N1271" i="1"/>
  <c r="N1272" i="1"/>
  <c r="N1273" i="1"/>
  <c r="N1274" i="1"/>
  <c r="N1275" i="1"/>
  <c r="N1276" i="1"/>
  <c r="N1277" i="1"/>
  <c r="N1278" i="1"/>
  <c r="N1279" i="1"/>
  <c r="N1280" i="1"/>
  <c r="N1281" i="1"/>
  <c r="N1282" i="1"/>
  <c r="N1283" i="1"/>
  <c r="N1284" i="1"/>
  <c r="N1285" i="1"/>
  <c r="N1286" i="1"/>
  <c r="N1287" i="1"/>
  <c r="N1288" i="1"/>
  <c r="N1289" i="1"/>
  <c r="N1290" i="1"/>
  <c r="N1291" i="1"/>
  <c r="N1292" i="1"/>
  <c r="N1293" i="1"/>
  <c r="N1294" i="1"/>
  <c r="N1295" i="1"/>
  <c r="N1296" i="1"/>
  <c r="N1297" i="1"/>
  <c r="N1298" i="1"/>
  <c r="N1299" i="1"/>
  <c r="N1300" i="1"/>
  <c r="N1301" i="1"/>
  <c r="N1302" i="1"/>
  <c r="N1303" i="1"/>
  <c r="N1304" i="1"/>
  <c r="N1305" i="1"/>
  <c r="N1306" i="1"/>
  <c r="N1307" i="1"/>
  <c r="N1308" i="1"/>
  <c r="N1309" i="1"/>
  <c r="N1310" i="1"/>
  <c r="N1311" i="1"/>
  <c r="N1312" i="1"/>
  <c r="N1313" i="1"/>
  <c r="N1314" i="1"/>
  <c r="N1315" i="1"/>
  <c r="N1316" i="1"/>
  <c r="N1317" i="1"/>
  <c r="N1318" i="1"/>
  <c r="N1319" i="1"/>
  <c r="N1320" i="1"/>
  <c r="N1321" i="1"/>
  <c r="N1322" i="1"/>
  <c r="N1323" i="1"/>
  <c r="N1324" i="1"/>
  <c r="N1325" i="1"/>
  <c r="N1326" i="1"/>
  <c r="N1327" i="1"/>
  <c r="N1328" i="1"/>
  <c r="N1329" i="1"/>
  <c r="N1330" i="1"/>
  <c r="N1331" i="1"/>
  <c r="N1332" i="1"/>
  <c r="N1333" i="1"/>
  <c r="N1334" i="1"/>
  <c r="N1335" i="1"/>
  <c r="N1336" i="1"/>
  <c r="N1337" i="1"/>
  <c r="N1338" i="1"/>
  <c r="N1339" i="1"/>
  <c r="N1340" i="1"/>
  <c r="N1341" i="1"/>
  <c r="N1342" i="1"/>
  <c r="N1343" i="1"/>
  <c r="N1344" i="1"/>
  <c r="N1345" i="1"/>
  <c r="N1346" i="1"/>
  <c r="N1347" i="1"/>
  <c r="N1348" i="1"/>
  <c r="N1349" i="1"/>
  <c r="N1350" i="1"/>
  <c r="N1351" i="1"/>
  <c r="N1352" i="1"/>
  <c r="N1353" i="1"/>
  <c r="N1354" i="1"/>
  <c r="N1355" i="1"/>
  <c r="N1356" i="1"/>
  <c r="N1357" i="1"/>
  <c r="N1358" i="1"/>
  <c r="N1359" i="1"/>
  <c r="N1360" i="1"/>
  <c r="N1361" i="1"/>
  <c r="N1362" i="1"/>
  <c r="N1363" i="1"/>
  <c r="N1364" i="1"/>
  <c r="N1365" i="1"/>
  <c r="N1366" i="1"/>
  <c r="N1367" i="1"/>
  <c r="N1368" i="1"/>
  <c r="N1369" i="1"/>
  <c r="N1370" i="1"/>
  <c r="N1371" i="1"/>
  <c r="N1372" i="1"/>
  <c r="N1373" i="1"/>
  <c r="N1374" i="1"/>
  <c r="N1375" i="1"/>
  <c r="N1376" i="1"/>
  <c r="N1377" i="1"/>
  <c r="N1378" i="1"/>
  <c r="N1379" i="1"/>
  <c r="N1380" i="1"/>
  <c r="N1381" i="1"/>
  <c r="N1382" i="1"/>
  <c r="N1383" i="1"/>
  <c r="N1384" i="1"/>
  <c r="N1385" i="1"/>
  <c r="N1386" i="1"/>
  <c r="N1387" i="1"/>
  <c r="N1388" i="1"/>
  <c r="N1389" i="1"/>
  <c r="N1390" i="1"/>
  <c r="N1391" i="1"/>
  <c r="N1392" i="1"/>
  <c r="N1393" i="1"/>
  <c r="N1394" i="1"/>
  <c r="N1395" i="1"/>
  <c r="N1396" i="1"/>
  <c r="N1397" i="1"/>
  <c r="N1398" i="1"/>
  <c r="N1399" i="1"/>
  <c r="N1400" i="1"/>
  <c r="N1401" i="1"/>
  <c r="N1402" i="1"/>
  <c r="N1403" i="1"/>
  <c r="N1404" i="1"/>
  <c r="N1405" i="1"/>
  <c r="N1406" i="1"/>
  <c r="N1407" i="1"/>
  <c r="N1408" i="1"/>
  <c r="N1409" i="1"/>
  <c r="N1410" i="1"/>
  <c r="N1411" i="1"/>
  <c r="N1412" i="1"/>
  <c r="N1413" i="1"/>
  <c r="N1414" i="1"/>
  <c r="N1415" i="1"/>
  <c r="N1416" i="1"/>
  <c r="N1417" i="1"/>
  <c r="N1418" i="1"/>
  <c r="N1419" i="1"/>
  <c r="N1420" i="1"/>
  <c r="N1421" i="1"/>
  <c r="N1422" i="1"/>
  <c r="N1423" i="1"/>
  <c r="N1424" i="1"/>
  <c r="N1425" i="1"/>
  <c r="N1426" i="1"/>
  <c r="N1427" i="1"/>
  <c r="N1428" i="1"/>
  <c r="N1429" i="1"/>
  <c r="N1430" i="1"/>
  <c r="N1431" i="1"/>
  <c r="N1432" i="1"/>
  <c r="N1433" i="1"/>
  <c r="N1434" i="1"/>
  <c r="N1435" i="1"/>
  <c r="N1436" i="1"/>
  <c r="N1437" i="1"/>
  <c r="N1438" i="1"/>
  <c r="N1439" i="1"/>
  <c r="N1440" i="1"/>
  <c r="N1441" i="1"/>
  <c r="N1442" i="1"/>
  <c r="N1443" i="1"/>
  <c r="N1444" i="1"/>
  <c r="N1445" i="1"/>
  <c r="N1446" i="1"/>
  <c r="N1447" i="1"/>
  <c r="N1448" i="1"/>
  <c r="N1449" i="1"/>
  <c r="N1450" i="1"/>
  <c r="N1451" i="1"/>
  <c r="N1452" i="1"/>
  <c r="N1453" i="1"/>
  <c r="N1454" i="1"/>
  <c r="N1455" i="1"/>
  <c r="N1456" i="1"/>
  <c r="N1457" i="1"/>
  <c r="N1458" i="1"/>
  <c r="N1459" i="1"/>
  <c r="N1460" i="1"/>
  <c r="N1461" i="1"/>
  <c r="N1462" i="1"/>
  <c r="N1463" i="1"/>
  <c r="N1464" i="1"/>
  <c r="N1465" i="1"/>
  <c r="N1466" i="1"/>
  <c r="N1467" i="1"/>
  <c r="N1468" i="1"/>
  <c r="N1469" i="1"/>
  <c r="N1470" i="1"/>
  <c r="N1471" i="1"/>
  <c r="N1472" i="1"/>
  <c r="N1473" i="1"/>
  <c r="N1474" i="1"/>
  <c r="N1475" i="1"/>
  <c r="N1476" i="1"/>
  <c r="N1477" i="1"/>
  <c r="N1478" i="1"/>
  <c r="N1479" i="1"/>
  <c r="N1480" i="1"/>
  <c r="N1481" i="1"/>
  <c r="N1482" i="1"/>
  <c r="N1483" i="1"/>
  <c r="N1484" i="1"/>
  <c r="N1485" i="1"/>
  <c r="N1486" i="1"/>
  <c r="N1487" i="1"/>
  <c r="N1488" i="1"/>
  <c r="N1489" i="1"/>
  <c r="N1490" i="1"/>
  <c r="N1491" i="1"/>
  <c r="N1492" i="1"/>
  <c r="N1493" i="1"/>
  <c r="N1494" i="1"/>
  <c r="N1495" i="1"/>
  <c r="N1496" i="1"/>
  <c r="N1497" i="1"/>
  <c r="N1498" i="1"/>
  <c r="N1499" i="1"/>
  <c r="N1500" i="1"/>
  <c r="N1501" i="1"/>
  <c r="N1502" i="1"/>
  <c r="N1503" i="1"/>
  <c r="N1504" i="1"/>
  <c r="N1505" i="1"/>
  <c r="N1506" i="1"/>
  <c r="N1507" i="1"/>
  <c r="N1508" i="1"/>
  <c r="N1509" i="1"/>
  <c r="N1510" i="1"/>
  <c r="N1511" i="1"/>
  <c r="N1512" i="1"/>
  <c r="N1513" i="1"/>
  <c r="N1514" i="1"/>
  <c r="N1515" i="1"/>
  <c r="N1516" i="1"/>
  <c r="N1517" i="1"/>
  <c r="N1518" i="1"/>
  <c r="N1519" i="1"/>
  <c r="N1520" i="1"/>
  <c r="N1521" i="1"/>
  <c r="N1522" i="1"/>
  <c r="N1523" i="1"/>
  <c r="N1524" i="1"/>
  <c r="N1525" i="1"/>
  <c r="N1526" i="1"/>
  <c r="N1527" i="1"/>
  <c r="N1528" i="1"/>
  <c r="N1529" i="1"/>
  <c r="N1530" i="1"/>
  <c r="N1531" i="1"/>
  <c r="N1532" i="1"/>
  <c r="N1533" i="1"/>
  <c r="N1534" i="1"/>
  <c r="N1535" i="1"/>
  <c r="N1536" i="1"/>
  <c r="N1537" i="1"/>
  <c r="N1538" i="1"/>
  <c r="N1539" i="1"/>
  <c r="N1540" i="1"/>
  <c r="N1541" i="1"/>
  <c r="N1542" i="1"/>
  <c r="N1543" i="1"/>
  <c r="N1544" i="1"/>
  <c r="N1545" i="1"/>
  <c r="N1546" i="1"/>
  <c r="N1547" i="1"/>
  <c r="N1548" i="1"/>
  <c r="N1549" i="1"/>
  <c r="N1550" i="1"/>
  <c r="N1551" i="1"/>
  <c r="N1552" i="1"/>
  <c r="N1553" i="1"/>
  <c r="N1554" i="1"/>
  <c r="N1555" i="1"/>
  <c r="N1556" i="1"/>
  <c r="N1557" i="1"/>
  <c r="N1558" i="1"/>
  <c r="N1559" i="1"/>
  <c r="N1560" i="1"/>
  <c r="N1561" i="1"/>
  <c r="N1562" i="1"/>
  <c r="N1563" i="1"/>
  <c r="N1564" i="1"/>
  <c r="N1565" i="1"/>
  <c r="N1566" i="1"/>
  <c r="N1567" i="1"/>
  <c r="N1568" i="1"/>
  <c r="N1569" i="1"/>
  <c r="N1570" i="1"/>
  <c r="N1571" i="1"/>
  <c r="N1572" i="1"/>
  <c r="N1573" i="1"/>
  <c r="N1574" i="1"/>
  <c r="N1575" i="1"/>
  <c r="N1576" i="1"/>
  <c r="N1577" i="1"/>
  <c r="N1578" i="1"/>
  <c r="N1579" i="1"/>
  <c r="N1580" i="1"/>
  <c r="N1581" i="1"/>
  <c r="N1582" i="1"/>
  <c r="N1583" i="1"/>
  <c r="N1584" i="1"/>
  <c r="N1585" i="1"/>
  <c r="N1586" i="1"/>
  <c r="N1587" i="1"/>
  <c r="N1588" i="1"/>
  <c r="N1589" i="1"/>
  <c r="N1590" i="1"/>
  <c r="N1591" i="1"/>
  <c r="N1592" i="1"/>
  <c r="N1593" i="1"/>
  <c r="N1594" i="1"/>
  <c r="N1595" i="1"/>
  <c r="N1596" i="1"/>
  <c r="N1597" i="1"/>
  <c r="N1598" i="1"/>
  <c r="N1599" i="1"/>
  <c r="N1600" i="1"/>
  <c r="N1601" i="1"/>
  <c r="N1602" i="1"/>
  <c r="N1603" i="1"/>
  <c r="N1604" i="1"/>
  <c r="N1605" i="1"/>
  <c r="N1606" i="1"/>
  <c r="N1607" i="1"/>
  <c r="N1608" i="1"/>
  <c r="N1609" i="1"/>
  <c r="N1610" i="1"/>
  <c r="N1611" i="1"/>
  <c r="N1612" i="1"/>
  <c r="N1613" i="1"/>
  <c r="N1614" i="1"/>
  <c r="N1615" i="1"/>
  <c r="N1616" i="1"/>
  <c r="N1617" i="1"/>
  <c r="N1618" i="1"/>
  <c r="N1619" i="1"/>
  <c r="N1620" i="1"/>
  <c r="N1621" i="1"/>
  <c r="N1622" i="1"/>
  <c r="N1623" i="1"/>
  <c r="N1624" i="1"/>
  <c r="N1625" i="1"/>
  <c r="N1626" i="1"/>
  <c r="N1627" i="1"/>
  <c r="N1628" i="1"/>
  <c r="N1629" i="1"/>
  <c r="N1630" i="1"/>
  <c r="N1631" i="1"/>
  <c r="N1632" i="1"/>
  <c r="N1633" i="1"/>
  <c r="N1634" i="1"/>
  <c r="N1635" i="1"/>
  <c r="N1636" i="1"/>
  <c r="N1637" i="1"/>
  <c r="N1638" i="1"/>
  <c r="N1639" i="1"/>
  <c r="N1640" i="1"/>
  <c r="N1641" i="1"/>
  <c r="N1642" i="1"/>
  <c r="N1643" i="1"/>
  <c r="N1644" i="1"/>
  <c r="N1645" i="1"/>
  <c r="N1646" i="1"/>
  <c r="N1647" i="1"/>
  <c r="N1648" i="1"/>
  <c r="N1649" i="1"/>
  <c r="N1650" i="1"/>
  <c r="N1651" i="1"/>
  <c r="N1652" i="1"/>
  <c r="N1653" i="1"/>
  <c r="N1654" i="1"/>
  <c r="N1655" i="1"/>
  <c r="N1656" i="1"/>
  <c r="N1657" i="1"/>
  <c r="N1658" i="1"/>
  <c r="N1659" i="1"/>
  <c r="N1660" i="1"/>
  <c r="N1661" i="1"/>
  <c r="N1662" i="1"/>
  <c r="N1663" i="1"/>
  <c r="N1664" i="1"/>
  <c r="N1665" i="1"/>
  <c r="N1666" i="1"/>
  <c r="N1667" i="1"/>
  <c r="N1668" i="1"/>
  <c r="N1669" i="1"/>
  <c r="N1670" i="1"/>
  <c r="N1671" i="1"/>
  <c r="N1672" i="1"/>
  <c r="N1673" i="1"/>
  <c r="N1674" i="1"/>
  <c r="N1675" i="1"/>
  <c r="N1676" i="1"/>
  <c r="N1677" i="1"/>
  <c r="N1678" i="1"/>
  <c r="N1679" i="1"/>
  <c r="N1680" i="1"/>
  <c r="N1681" i="1"/>
  <c r="N1682" i="1"/>
  <c r="N1683" i="1"/>
  <c r="N1684" i="1"/>
  <c r="N1685" i="1"/>
  <c r="N1686" i="1"/>
  <c r="N1687" i="1"/>
  <c r="N1688" i="1"/>
  <c r="N1689" i="1"/>
  <c r="N1690" i="1"/>
  <c r="N1691" i="1"/>
  <c r="N1692" i="1"/>
  <c r="N1693" i="1"/>
  <c r="N1694" i="1"/>
  <c r="N1695" i="1"/>
  <c r="N1696" i="1"/>
  <c r="N1697" i="1"/>
  <c r="N1698" i="1"/>
  <c r="N1699" i="1"/>
  <c r="N1700" i="1"/>
  <c r="N1701" i="1"/>
  <c r="N1702" i="1"/>
  <c r="N1703" i="1"/>
  <c r="N1704" i="1"/>
  <c r="N1705" i="1"/>
  <c r="N1706" i="1"/>
  <c r="N1707" i="1"/>
  <c r="N1708" i="1"/>
  <c r="N1709" i="1"/>
  <c r="N1710" i="1"/>
  <c r="N1711" i="1"/>
  <c r="N1712" i="1"/>
  <c r="N1713" i="1"/>
  <c r="N1714" i="1"/>
  <c r="N1715" i="1"/>
  <c r="N1716" i="1"/>
  <c r="N1717" i="1"/>
  <c r="N1718" i="1"/>
  <c r="N1719" i="1"/>
  <c r="N1720" i="1"/>
  <c r="N1721" i="1"/>
  <c r="N1722" i="1"/>
  <c r="N1723" i="1"/>
  <c r="N1724" i="1"/>
  <c r="N1725" i="1"/>
  <c r="N1726" i="1"/>
  <c r="N1727" i="1"/>
  <c r="N1728" i="1"/>
  <c r="N1729" i="1"/>
  <c r="N1730" i="1"/>
  <c r="N1731" i="1"/>
  <c r="N1732" i="1"/>
  <c r="N1733" i="1"/>
  <c r="N1734" i="1"/>
  <c r="N1735" i="1"/>
  <c r="N1736" i="1"/>
  <c r="N1737" i="1"/>
  <c r="N1738" i="1"/>
  <c r="N1739" i="1"/>
  <c r="N1740" i="1"/>
  <c r="N1741" i="1"/>
  <c r="N1742" i="1"/>
  <c r="N1743" i="1"/>
  <c r="N1744" i="1"/>
  <c r="N1745" i="1"/>
  <c r="N1746" i="1"/>
  <c r="N1747" i="1"/>
  <c r="N1748" i="1"/>
  <c r="N1749" i="1"/>
  <c r="N1750" i="1"/>
  <c r="N1751" i="1"/>
  <c r="N1752" i="1"/>
  <c r="N1753" i="1"/>
  <c r="N1754" i="1"/>
  <c r="N1755" i="1"/>
  <c r="N1756" i="1"/>
  <c r="N1757" i="1"/>
  <c r="N1758" i="1"/>
  <c r="N1759" i="1"/>
  <c r="N1760" i="1"/>
  <c r="N1761" i="1"/>
  <c r="N1762" i="1"/>
  <c r="N1763" i="1"/>
  <c r="N1764" i="1"/>
  <c r="N1765" i="1"/>
  <c r="N1766" i="1"/>
  <c r="N1767" i="1"/>
  <c r="N1768" i="1"/>
  <c r="N1769" i="1"/>
  <c r="N1770" i="1"/>
  <c r="N1771" i="1"/>
  <c r="N1772" i="1"/>
  <c r="N1773" i="1"/>
  <c r="N1774" i="1"/>
  <c r="N1775" i="1"/>
  <c r="N1776" i="1"/>
  <c r="N1777" i="1"/>
  <c r="N1778" i="1"/>
  <c r="N1779" i="1"/>
  <c r="N1780" i="1"/>
  <c r="N1781" i="1"/>
  <c r="N1782" i="1"/>
  <c r="N1783" i="1"/>
  <c r="N1784" i="1"/>
  <c r="N1785" i="1"/>
  <c r="N1786" i="1"/>
  <c r="N1787" i="1"/>
  <c r="N1788" i="1"/>
  <c r="N1789" i="1"/>
  <c r="N1790" i="1"/>
  <c r="N1791" i="1"/>
  <c r="N1792" i="1"/>
  <c r="N1793" i="1"/>
  <c r="N1794" i="1"/>
  <c r="N1795" i="1"/>
  <c r="N1796" i="1"/>
  <c r="N1797" i="1"/>
  <c r="N1798" i="1"/>
  <c r="N1799" i="1"/>
  <c r="N1800" i="1"/>
  <c r="N1801" i="1"/>
  <c r="N1802" i="1"/>
  <c r="N1803" i="1"/>
  <c r="N1804" i="1"/>
  <c r="N1805" i="1"/>
  <c r="N1806" i="1"/>
  <c r="N1807" i="1"/>
  <c r="N1808" i="1"/>
  <c r="N1809" i="1"/>
  <c r="N1810" i="1"/>
  <c r="N1811" i="1"/>
  <c r="N1812" i="1"/>
  <c r="N1813" i="1"/>
  <c r="N1814" i="1"/>
  <c r="N1815" i="1"/>
  <c r="N1816" i="1"/>
  <c r="N1817" i="1"/>
  <c r="N1818" i="1"/>
  <c r="N1819" i="1"/>
  <c r="N1820" i="1"/>
  <c r="N1821" i="1"/>
  <c r="N1822" i="1"/>
  <c r="N1823" i="1"/>
  <c r="N1824" i="1"/>
  <c r="N1825" i="1"/>
  <c r="N1826" i="1"/>
  <c r="N1827" i="1"/>
  <c r="N1828" i="1"/>
  <c r="N1829" i="1"/>
  <c r="N1830" i="1"/>
  <c r="N1831" i="1"/>
  <c r="N1832" i="1"/>
  <c r="N1833" i="1"/>
  <c r="N1834" i="1"/>
  <c r="N1835" i="1"/>
  <c r="N1836" i="1"/>
  <c r="N1837" i="1"/>
  <c r="N1838" i="1"/>
  <c r="N1839" i="1"/>
  <c r="N1840" i="1"/>
  <c r="N1841" i="1"/>
  <c r="N1842" i="1"/>
  <c r="N1843" i="1"/>
  <c r="N1844" i="1"/>
  <c r="N1845" i="1"/>
  <c r="N1846" i="1"/>
  <c r="N1847" i="1"/>
  <c r="N1848" i="1"/>
  <c r="N1849" i="1"/>
  <c r="N1850" i="1"/>
  <c r="N1851" i="1"/>
  <c r="N1852" i="1"/>
  <c r="N1853" i="1"/>
  <c r="N1854" i="1"/>
  <c r="N1855" i="1"/>
  <c r="N1856" i="1"/>
  <c r="N1857" i="1"/>
  <c r="N1858" i="1"/>
  <c r="N1859" i="1"/>
  <c r="N1860" i="1"/>
  <c r="N1861" i="1"/>
  <c r="N1862" i="1"/>
  <c r="N1863" i="1"/>
  <c r="N1864" i="1"/>
  <c r="N1865" i="1"/>
  <c r="N1866" i="1"/>
  <c r="N1867" i="1"/>
  <c r="N1868" i="1"/>
  <c r="N1869" i="1"/>
  <c r="N1870" i="1"/>
  <c r="N1871" i="1"/>
  <c r="N1872" i="1"/>
  <c r="N1873" i="1"/>
  <c r="N1874" i="1"/>
  <c r="N1875" i="1"/>
  <c r="N1876" i="1"/>
  <c r="N1877" i="1"/>
  <c r="N1878" i="1"/>
  <c r="N1879" i="1"/>
  <c r="N1880" i="1"/>
  <c r="N1881" i="1"/>
  <c r="N1882" i="1"/>
  <c r="N1883" i="1"/>
  <c r="N1884" i="1"/>
  <c r="N1885" i="1"/>
  <c r="N1886" i="1"/>
  <c r="N1887" i="1"/>
  <c r="N1888" i="1"/>
  <c r="N1889" i="1"/>
  <c r="N1890" i="1"/>
  <c r="N1891" i="1"/>
  <c r="N1892" i="1"/>
  <c r="N1893" i="1"/>
  <c r="N1894" i="1"/>
  <c r="N1895" i="1"/>
  <c r="N1896" i="1"/>
  <c r="N1897" i="1"/>
  <c r="N1898" i="1"/>
  <c r="N1899" i="1"/>
  <c r="N1900" i="1"/>
  <c r="N1901" i="1"/>
  <c r="N1902" i="1"/>
  <c r="N1903" i="1"/>
  <c r="N1904" i="1"/>
  <c r="N1905" i="1"/>
  <c r="N1906" i="1"/>
  <c r="N1907" i="1"/>
  <c r="N1908" i="1"/>
  <c r="N1909" i="1"/>
  <c r="N1910" i="1"/>
  <c r="N1911" i="1"/>
  <c r="N1912" i="1"/>
  <c r="N1913" i="1"/>
  <c r="N1914" i="1"/>
  <c r="N1915" i="1"/>
  <c r="N1916" i="1"/>
  <c r="N1917" i="1"/>
  <c r="N1918" i="1"/>
  <c r="N1919" i="1"/>
  <c r="N1920" i="1"/>
  <c r="N1921" i="1"/>
  <c r="N1922" i="1"/>
  <c r="N1923" i="1"/>
  <c r="N1924" i="1"/>
  <c r="N1925" i="1"/>
  <c r="N1926" i="1"/>
  <c r="N1927" i="1"/>
  <c r="N1928" i="1"/>
  <c r="N1929" i="1"/>
  <c r="N1930" i="1"/>
  <c r="N1931" i="1"/>
  <c r="N1932" i="1"/>
  <c r="N1933" i="1"/>
  <c r="N1934" i="1"/>
  <c r="N1935" i="1"/>
  <c r="N1936" i="1"/>
  <c r="N1937" i="1"/>
  <c r="N1938" i="1"/>
  <c r="N1939" i="1"/>
  <c r="N1940" i="1"/>
  <c r="N1941" i="1"/>
  <c r="N1942" i="1"/>
  <c r="N1943" i="1"/>
  <c r="N1944" i="1"/>
  <c r="N1945" i="1"/>
  <c r="N1946" i="1"/>
  <c r="N1947" i="1"/>
  <c r="N1948" i="1"/>
  <c r="N1949" i="1"/>
  <c r="N1950" i="1"/>
  <c r="N1951" i="1"/>
  <c r="N1952" i="1"/>
  <c r="N1953" i="1"/>
  <c r="N1954" i="1"/>
  <c r="N1955" i="1"/>
  <c r="N1956" i="1"/>
  <c r="N1957" i="1"/>
  <c r="N1958" i="1"/>
  <c r="N1959" i="1"/>
  <c r="N1960" i="1"/>
  <c r="N1961" i="1"/>
  <c r="N1962" i="1"/>
  <c r="N1963" i="1"/>
  <c r="N1964" i="1"/>
  <c r="N1965" i="1"/>
  <c r="N1966" i="1"/>
  <c r="N1967" i="1"/>
  <c r="N1968" i="1"/>
  <c r="N1969" i="1"/>
  <c r="N1970" i="1"/>
  <c r="N1971" i="1"/>
  <c r="N1972" i="1"/>
  <c r="N1973" i="1"/>
  <c r="N1974" i="1"/>
  <c r="N1975" i="1"/>
  <c r="N1976" i="1"/>
  <c r="N1977" i="1"/>
  <c r="N1978" i="1"/>
  <c r="N1979" i="1"/>
  <c r="N1980" i="1"/>
  <c r="N1981" i="1"/>
  <c r="N1982" i="1"/>
  <c r="N1983" i="1"/>
  <c r="N1984" i="1"/>
  <c r="N1985" i="1"/>
  <c r="N1986" i="1"/>
  <c r="N1987" i="1"/>
  <c r="N1988" i="1"/>
  <c r="N1989" i="1"/>
  <c r="N1990" i="1"/>
  <c r="N1991" i="1"/>
  <c r="N1992" i="1"/>
  <c r="N1993" i="1"/>
  <c r="N1994" i="1"/>
  <c r="N1995" i="1"/>
  <c r="N1996" i="1"/>
  <c r="N1997" i="1"/>
  <c r="N1998" i="1"/>
  <c r="N1999" i="1"/>
  <c r="N2000" i="1"/>
  <c r="N2001" i="1"/>
  <c r="N2002" i="1"/>
  <c r="N2003" i="1"/>
  <c r="N2004" i="1"/>
  <c r="N2005" i="1"/>
  <c r="N2006" i="1"/>
  <c r="N2007" i="1"/>
  <c r="N2008" i="1"/>
  <c r="N2009" i="1"/>
  <c r="N2010" i="1"/>
  <c r="N2011" i="1"/>
  <c r="N2012" i="1"/>
  <c r="N2013" i="1"/>
  <c r="N2014" i="1"/>
  <c r="N2015" i="1"/>
  <c r="N2016" i="1"/>
  <c r="N2017" i="1"/>
  <c r="N2018" i="1"/>
  <c r="N2019" i="1"/>
  <c r="N2020" i="1"/>
  <c r="N2021" i="1"/>
  <c r="N2022" i="1"/>
  <c r="N2023" i="1"/>
  <c r="N2024" i="1"/>
  <c r="N2025" i="1"/>
  <c r="N2026" i="1"/>
  <c r="N2027" i="1"/>
  <c r="N2028" i="1"/>
  <c r="N2029" i="1"/>
  <c r="N2030" i="1"/>
  <c r="N2031" i="1"/>
  <c r="N2032" i="1"/>
  <c r="N2033" i="1"/>
  <c r="N2034" i="1"/>
  <c r="N2035" i="1"/>
  <c r="N2036" i="1"/>
  <c r="N2037" i="1"/>
  <c r="N2038" i="1"/>
  <c r="N2039" i="1"/>
  <c r="N2040" i="1"/>
  <c r="N2041" i="1"/>
  <c r="N2042" i="1"/>
  <c r="N2043" i="1"/>
  <c r="N2044" i="1"/>
  <c r="N2045" i="1"/>
  <c r="N2046" i="1"/>
  <c r="N2047" i="1"/>
  <c r="N2048" i="1"/>
  <c r="N2049" i="1"/>
  <c r="N2050" i="1"/>
  <c r="N2051" i="1"/>
  <c r="N2052" i="1"/>
  <c r="N2053" i="1"/>
  <c r="N2054" i="1"/>
  <c r="N2055" i="1"/>
  <c r="N2056" i="1"/>
  <c r="N2057" i="1"/>
  <c r="N2058" i="1"/>
  <c r="N2059" i="1"/>
  <c r="N2060" i="1"/>
  <c r="N2061" i="1"/>
  <c r="N2062" i="1"/>
  <c r="N2063" i="1"/>
  <c r="N2064" i="1"/>
  <c r="N2065" i="1"/>
  <c r="N2066" i="1"/>
  <c r="N2067" i="1"/>
  <c r="N2068" i="1"/>
  <c r="N2069" i="1"/>
  <c r="N2070" i="1"/>
  <c r="N2071" i="1"/>
  <c r="N2072" i="1"/>
  <c r="N2073" i="1"/>
  <c r="N2074" i="1"/>
  <c r="N2075" i="1"/>
  <c r="N2076" i="1"/>
  <c r="N2077" i="1"/>
  <c r="N2078" i="1"/>
  <c r="N2079" i="1"/>
  <c r="N2080" i="1"/>
  <c r="N2081" i="1"/>
  <c r="N2082" i="1"/>
  <c r="N2083" i="1"/>
  <c r="N2084" i="1"/>
  <c r="N2085" i="1"/>
  <c r="N2086" i="1"/>
  <c r="N2087" i="1"/>
  <c r="N2088" i="1"/>
  <c r="N2089" i="1"/>
  <c r="N2090" i="1"/>
  <c r="N2091" i="1"/>
  <c r="N2092" i="1"/>
  <c r="N2093" i="1"/>
  <c r="N2094" i="1"/>
  <c r="N2095" i="1"/>
  <c r="N2096" i="1"/>
  <c r="N2097" i="1"/>
  <c r="N2098" i="1"/>
  <c r="N2099" i="1"/>
  <c r="N2100" i="1"/>
  <c r="N2101" i="1"/>
  <c r="N2102" i="1"/>
  <c r="N2103" i="1"/>
  <c r="N2104" i="1"/>
  <c r="N2105" i="1"/>
  <c r="N2106" i="1"/>
  <c r="N2107" i="1"/>
  <c r="N2108" i="1"/>
  <c r="N2109" i="1"/>
  <c r="N2110" i="1"/>
  <c r="N2111" i="1"/>
  <c r="N2112" i="1"/>
  <c r="N2113" i="1"/>
  <c r="N2114" i="1"/>
  <c r="N2115" i="1"/>
  <c r="N2116" i="1"/>
  <c r="N2117" i="1"/>
  <c r="N2118" i="1"/>
  <c r="N2119" i="1"/>
  <c r="N2120" i="1"/>
  <c r="N2121" i="1"/>
  <c r="N2122" i="1"/>
  <c r="N2123" i="1"/>
  <c r="N2124" i="1"/>
  <c r="N2125" i="1"/>
  <c r="N2126" i="1"/>
  <c r="N2127" i="1"/>
  <c r="N2128" i="1"/>
  <c r="N2129" i="1"/>
  <c r="N2130" i="1"/>
  <c r="N2131" i="1"/>
  <c r="N2132" i="1"/>
  <c r="N2133" i="1"/>
  <c r="N2134" i="1"/>
  <c r="N2135" i="1"/>
  <c r="N2136" i="1"/>
  <c r="N2137" i="1"/>
  <c r="N2138" i="1"/>
  <c r="N2139" i="1"/>
  <c r="N2140" i="1"/>
  <c r="N2141" i="1"/>
  <c r="N2142" i="1"/>
  <c r="N2143" i="1"/>
  <c r="N2144" i="1"/>
  <c r="N2145" i="1"/>
  <c r="N2146" i="1"/>
  <c r="N2147" i="1"/>
  <c r="N2148" i="1"/>
  <c r="N2149" i="1"/>
  <c r="N2150" i="1"/>
  <c r="N2151" i="1"/>
  <c r="N2152" i="1"/>
  <c r="N2153" i="1"/>
  <c r="N2154" i="1"/>
  <c r="N2155" i="1"/>
  <c r="N2156" i="1"/>
  <c r="N2157" i="1"/>
  <c r="N2158" i="1"/>
  <c r="N2159" i="1"/>
  <c r="N2160" i="1"/>
  <c r="N2161" i="1"/>
  <c r="N2162" i="1"/>
  <c r="N2163" i="1"/>
  <c r="N2164" i="1"/>
  <c r="N2165" i="1"/>
  <c r="N2166" i="1"/>
  <c r="N2167" i="1"/>
  <c r="N2168" i="1"/>
  <c r="N2169" i="1"/>
  <c r="N2170" i="1"/>
  <c r="N2171" i="1"/>
  <c r="N2172" i="1"/>
  <c r="N2173" i="1"/>
  <c r="N2174" i="1"/>
  <c r="N2175" i="1"/>
  <c r="N2176" i="1"/>
  <c r="N2177" i="1"/>
  <c r="N2178" i="1"/>
  <c r="N2179" i="1"/>
  <c r="N2180" i="1"/>
  <c r="N2181" i="1"/>
  <c r="N2182" i="1"/>
  <c r="N2183" i="1"/>
  <c r="N2184" i="1"/>
  <c r="N2185" i="1"/>
  <c r="N2186" i="1"/>
  <c r="N2187" i="1"/>
  <c r="N2188" i="1"/>
  <c r="N2189" i="1"/>
  <c r="N2190" i="1"/>
  <c r="N2191" i="1"/>
  <c r="N2192" i="1"/>
  <c r="N2193" i="1"/>
  <c r="N2194" i="1"/>
  <c r="N2195" i="1"/>
  <c r="N2196" i="1"/>
  <c r="N2197" i="1"/>
  <c r="N2198" i="1"/>
  <c r="N2199" i="1"/>
  <c r="N2200" i="1"/>
  <c r="N2201" i="1"/>
  <c r="N2202" i="1"/>
  <c r="N2203" i="1"/>
  <c r="N2204" i="1"/>
  <c r="N2205" i="1"/>
  <c r="N2206" i="1"/>
  <c r="N2207" i="1"/>
  <c r="N2208" i="1"/>
  <c r="N2209" i="1"/>
  <c r="N2210" i="1"/>
  <c r="N2211" i="1"/>
  <c r="N2212" i="1"/>
  <c r="N2213" i="1"/>
  <c r="N2214" i="1"/>
  <c r="N2215" i="1"/>
  <c r="N2216" i="1"/>
  <c r="N2217" i="1"/>
  <c r="N2218" i="1"/>
  <c r="N2219" i="1"/>
  <c r="N2220" i="1"/>
  <c r="N2221" i="1"/>
  <c r="N2222" i="1"/>
  <c r="N2223" i="1"/>
  <c r="N2224" i="1"/>
  <c r="N2225" i="1"/>
  <c r="N2226" i="1"/>
  <c r="N2227" i="1"/>
  <c r="N2228" i="1"/>
  <c r="N2229" i="1"/>
  <c r="N2230" i="1"/>
  <c r="N2231" i="1"/>
  <c r="N2232" i="1"/>
  <c r="N2233" i="1"/>
  <c r="N2234" i="1"/>
  <c r="N2235" i="1"/>
  <c r="N2236" i="1"/>
  <c r="N2237" i="1"/>
  <c r="N2238" i="1"/>
  <c r="N2239" i="1"/>
  <c r="N2240" i="1"/>
  <c r="N2241" i="1"/>
  <c r="N2242" i="1"/>
  <c r="N2243" i="1"/>
  <c r="N2244" i="1"/>
  <c r="N2245" i="1"/>
  <c r="N2246" i="1"/>
  <c r="N2247" i="1"/>
  <c r="N2248" i="1"/>
  <c r="N2249" i="1"/>
  <c r="N2250" i="1"/>
  <c r="N2251" i="1"/>
  <c r="N2252" i="1"/>
  <c r="N2253" i="1"/>
  <c r="N2254" i="1"/>
  <c r="N2255" i="1"/>
  <c r="N2256" i="1"/>
  <c r="N2257" i="1"/>
  <c r="N2258" i="1"/>
  <c r="N2259" i="1"/>
  <c r="N2260" i="1"/>
  <c r="N2261" i="1"/>
  <c r="N2262" i="1"/>
  <c r="N2263" i="1"/>
  <c r="N2264" i="1"/>
  <c r="N2265" i="1"/>
  <c r="N2266" i="1"/>
  <c r="N2267" i="1"/>
  <c r="N2268" i="1"/>
  <c r="N2269" i="1"/>
  <c r="N2270" i="1"/>
  <c r="N2271" i="1"/>
  <c r="N2272" i="1"/>
  <c r="N2273" i="1"/>
  <c r="N2274" i="1"/>
  <c r="N2275" i="1"/>
  <c r="N2276" i="1"/>
  <c r="N2277" i="1"/>
  <c r="N2278" i="1"/>
  <c r="N2279" i="1"/>
  <c r="N2280" i="1"/>
  <c r="N2281" i="1"/>
  <c r="N2282" i="1"/>
  <c r="N2283" i="1"/>
  <c r="N2284" i="1"/>
  <c r="N2285" i="1"/>
  <c r="N2286" i="1"/>
  <c r="N2287" i="1"/>
  <c r="N2288" i="1"/>
  <c r="N2289" i="1"/>
  <c r="N2290" i="1"/>
  <c r="N2291" i="1"/>
  <c r="N2292" i="1"/>
  <c r="N2293" i="1"/>
  <c r="N2294" i="1"/>
  <c r="N2295" i="1"/>
  <c r="N2296" i="1"/>
  <c r="N2297" i="1"/>
  <c r="N2298" i="1"/>
  <c r="N2299" i="1"/>
  <c r="N2300" i="1"/>
  <c r="N2301" i="1"/>
  <c r="N2302" i="1"/>
  <c r="N2303" i="1"/>
  <c r="N2304" i="1"/>
  <c r="N2305" i="1"/>
  <c r="N2306" i="1"/>
  <c r="N2307" i="1"/>
  <c r="N2308" i="1"/>
  <c r="N2309" i="1"/>
  <c r="N2310" i="1"/>
  <c r="N2311" i="1"/>
  <c r="N2312" i="1"/>
  <c r="N2313" i="1"/>
  <c r="N2314" i="1"/>
  <c r="N2315" i="1"/>
  <c r="N2316" i="1"/>
  <c r="N2317" i="1"/>
  <c r="N2318" i="1"/>
  <c r="N2319" i="1"/>
  <c r="N2320" i="1"/>
  <c r="N2321" i="1"/>
  <c r="N2322" i="1"/>
  <c r="N2323" i="1"/>
  <c r="N2324" i="1"/>
  <c r="N2325" i="1"/>
  <c r="N2326" i="1"/>
  <c r="N2327" i="1"/>
  <c r="N2328" i="1"/>
  <c r="N2329" i="1"/>
  <c r="N2330" i="1"/>
  <c r="N2331" i="1"/>
  <c r="N2332" i="1"/>
  <c r="N2333" i="1"/>
  <c r="N2334" i="1"/>
  <c r="N2335" i="1"/>
  <c r="N2336" i="1"/>
  <c r="N2337" i="1"/>
  <c r="N2338" i="1"/>
  <c r="N2339" i="1"/>
  <c r="N2340" i="1"/>
  <c r="N2341" i="1"/>
  <c r="N2342" i="1"/>
  <c r="N2343" i="1"/>
  <c r="N2344" i="1"/>
  <c r="N2345" i="1"/>
  <c r="N2346" i="1"/>
  <c r="N2347" i="1"/>
  <c r="N2348" i="1"/>
  <c r="N2349" i="1"/>
  <c r="N2350" i="1"/>
  <c r="N2351" i="1"/>
  <c r="N2352" i="1"/>
  <c r="N2353" i="1"/>
  <c r="N2354" i="1"/>
  <c r="N2355" i="1"/>
  <c r="N2356" i="1"/>
  <c r="N2357" i="1"/>
  <c r="N2358" i="1"/>
  <c r="N2359" i="1"/>
  <c r="N2360" i="1"/>
  <c r="N2361" i="1"/>
  <c r="N2362" i="1"/>
  <c r="N2363" i="1"/>
  <c r="N2364" i="1"/>
  <c r="N2365" i="1"/>
  <c r="N2366" i="1"/>
  <c r="N2367" i="1"/>
  <c r="N2368" i="1"/>
  <c r="N2369" i="1"/>
  <c r="N2370" i="1"/>
  <c r="N2371" i="1"/>
  <c r="N2372" i="1"/>
  <c r="N2373" i="1"/>
  <c r="N2374" i="1"/>
  <c r="N2375" i="1"/>
  <c r="N2376" i="1"/>
  <c r="N2377" i="1"/>
  <c r="N2378" i="1"/>
  <c r="N2379" i="1"/>
  <c r="N2380" i="1"/>
  <c r="N2381" i="1"/>
  <c r="N2382" i="1"/>
  <c r="N2383" i="1"/>
  <c r="N2384" i="1"/>
  <c r="N2385" i="1"/>
  <c r="N2386" i="1"/>
  <c r="N2387" i="1"/>
  <c r="N2388" i="1"/>
  <c r="N2389" i="1"/>
  <c r="N2390" i="1"/>
  <c r="N2391" i="1"/>
  <c r="N2392" i="1"/>
  <c r="N2393" i="1"/>
  <c r="N2394" i="1"/>
  <c r="N2395" i="1"/>
  <c r="N2396" i="1"/>
  <c r="N2397" i="1"/>
  <c r="N2398" i="1"/>
  <c r="N2399" i="1"/>
  <c r="N2400" i="1"/>
  <c r="N2401" i="1"/>
  <c r="N2402" i="1"/>
  <c r="N2403" i="1"/>
  <c r="N2404" i="1"/>
  <c r="N2405" i="1"/>
  <c r="N2406" i="1"/>
  <c r="N2407" i="1"/>
  <c r="N2408" i="1"/>
  <c r="N2409" i="1"/>
  <c r="N2410" i="1"/>
  <c r="N2411" i="1"/>
  <c r="N2412" i="1"/>
  <c r="N2413" i="1"/>
  <c r="N2414" i="1"/>
  <c r="N2415" i="1"/>
  <c r="N2416" i="1"/>
  <c r="N2417" i="1"/>
  <c r="N2418" i="1"/>
  <c r="N2419" i="1"/>
  <c r="N2420" i="1"/>
  <c r="N2421" i="1"/>
  <c r="N2422" i="1"/>
  <c r="N2423" i="1"/>
  <c r="N2424" i="1"/>
  <c r="N2425" i="1"/>
  <c r="N2426" i="1"/>
  <c r="N2427" i="1"/>
  <c r="N2428" i="1"/>
  <c r="N2429" i="1"/>
  <c r="N2430" i="1"/>
  <c r="N2431" i="1"/>
  <c r="N2432" i="1"/>
  <c r="N2433" i="1"/>
  <c r="N2434" i="1"/>
  <c r="N2435" i="1"/>
  <c r="N2436" i="1"/>
  <c r="N2437" i="1"/>
  <c r="N2438" i="1"/>
  <c r="N2439" i="1"/>
  <c r="N2440" i="1"/>
  <c r="N2441" i="1"/>
  <c r="N2442" i="1"/>
  <c r="N2443" i="1"/>
  <c r="N2444" i="1"/>
  <c r="N2445" i="1"/>
  <c r="N2446" i="1"/>
  <c r="N2447" i="1"/>
  <c r="N2448" i="1"/>
  <c r="N2449" i="1"/>
  <c r="N2450" i="1"/>
  <c r="N2451" i="1"/>
  <c r="N2452" i="1"/>
  <c r="N2453" i="1"/>
  <c r="N2454" i="1"/>
  <c r="N2455" i="1"/>
  <c r="N2456" i="1"/>
  <c r="N2457" i="1"/>
  <c r="N2458" i="1"/>
  <c r="N2459" i="1"/>
  <c r="N2460" i="1"/>
  <c r="N2461" i="1"/>
  <c r="N2462" i="1"/>
  <c r="N2463" i="1"/>
  <c r="N2464" i="1"/>
  <c r="N2465" i="1"/>
  <c r="N2466" i="1"/>
  <c r="N2467" i="1"/>
  <c r="N2468" i="1"/>
  <c r="N2469" i="1"/>
  <c r="N2470" i="1"/>
  <c r="N2471" i="1"/>
  <c r="N2472" i="1"/>
  <c r="N2473" i="1"/>
  <c r="N2474" i="1"/>
  <c r="N2475" i="1"/>
  <c r="N2476" i="1"/>
  <c r="N2477" i="1"/>
  <c r="N2478" i="1"/>
  <c r="N2479" i="1"/>
  <c r="N2480" i="1"/>
  <c r="N2481" i="1"/>
  <c r="N2482" i="1"/>
  <c r="N2483" i="1"/>
  <c r="N2484" i="1"/>
  <c r="N2485" i="1"/>
  <c r="N2486" i="1"/>
  <c r="N2487" i="1"/>
  <c r="N2488" i="1"/>
  <c r="N2489" i="1"/>
  <c r="N2490" i="1"/>
  <c r="N2491" i="1"/>
  <c r="N2492" i="1"/>
  <c r="N2493" i="1"/>
  <c r="N2494" i="1"/>
  <c r="N2495" i="1"/>
  <c r="N2496" i="1"/>
  <c r="N2497" i="1"/>
  <c r="N2498" i="1"/>
  <c r="N2499" i="1"/>
  <c r="N2500" i="1"/>
  <c r="N2501" i="1"/>
  <c r="N2502" i="1"/>
  <c r="N2503" i="1"/>
  <c r="N2504" i="1"/>
  <c r="N2505" i="1"/>
  <c r="N2506" i="1"/>
  <c r="N2507" i="1"/>
  <c r="N2508" i="1"/>
  <c r="N2509" i="1"/>
  <c r="N2510" i="1"/>
  <c r="N2511" i="1"/>
  <c r="N2512" i="1"/>
  <c r="N2513" i="1"/>
  <c r="N2514" i="1"/>
  <c r="N2515" i="1"/>
  <c r="N2516" i="1"/>
  <c r="N2517" i="1"/>
  <c r="N2518" i="1"/>
  <c r="N2519" i="1"/>
  <c r="N2520" i="1"/>
  <c r="N2521" i="1"/>
  <c r="N2522" i="1"/>
  <c r="N2523" i="1"/>
  <c r="N2524" i="1"/>
  <c r="N2525" i="1"/>
  <c r="N2526" i="1"/>
  <c r="N2527" i="1"/>
  <c r="N2528" i="1"/>
  <c r="N2529" i="1"/>
  <c r="N2530" i="1"/>
  <c r="N2531" i="1"/>
  <c r="N2532" i="1"/>
  <c r="N2533" i="1"/>
  <c r="N2534" i="1"/>
  <c r="N2535" i="1"/>
  <c r="N2536" i="1"/>
  <c r="N2537" i="1"/>
  <c r="N2538" i="1"/>
  <c r="N2539" i="1"/>
  <c r="N2540" i="1"/>
  <c r="N2541" i="1"/>
  <c r="N2542" i="1"/>
  <c r="N2543" i="1"/>
  <c r="N2544" i="1"/>
  <c r="N2545" i="1"/>
  <c r="N2546" i="1"/>
  <c r="N2547" i="1"/>
  <c r="N2548" i="1"/>
  <c r="N2549" i="1"/>
  <c r="N2550" i="1"/>
  <c r="N2551" i="1"/>
  <c r="N2552" i="1"/>
  <c r="N2553" i="1"/>
  <c r="N2554" i="1"/>
  <c r="N2555" i="1"/>
  <c r="N2556" i="1"/>
  <c r="N2557" i="1"/>
  <c r="N2558" i="1"/>
  <c r="N2559" i="1"/>
  <c r="N2560" i="1"/>
  <c r="N2561" i="1"/>
  <c r="N2562" i="1"/>
  <c r="N2563" i="1"/>
  <c r="N2564" i="1"/>
  <c r="N2565" i="1"/>
  <c r="N2566" i="1"/>
  <c r="N2567" i="1"/>
  <c r="N2568" i="1"/>
  <c r="N2569" i="1"/>
  <c r="N2570" i="1"/>
  <c r="N2571" i="1"/>
  <c r="N2572" i="1"/>
  <c r="N2573" i="1"/>
  <c r="N2574" i="1"/>
  <c r="N2575" i="1"/>
  <c r="N2576" i="1"/>
  <c r="N2577" i="1"/>
  <c r="N2578" i="1"/>
  <c r="N2579" i="1"/>
  <c r="N2580" i="1"/>
  <c r="N2581" i="1"/>
  <c r="N2582" i="1"/>
  <c r="N2583" i="1"/>
  <c r="N2584" i="1"/>
  <c r="N2585" i="1"/>
  <c r="N2586" i="1"/>
  <c r="N2587" i="1"/>
  <c r="N2588" i="1"/>
  <c r="N2589" i="1"/>
  <c r="N2590" i="1"/>
  <c r="N2591" i="1"/>
  <c r="N2592" i="1"/>
  <c r="N2593" i="1"/>
  <c r="N2594" i="1"/>
  <c r="N2595" i="1"/>
  <c r="N2596" i="1"/>
  <c r="N2597" i="1"/>
  <c r="N2598" i="1"/>
  <c r="N2599" i="1"/>
  <c r="N2600" i="1"/>
  <c r="N2601" i="1"/>
  <c r="N2602" i="1"/>
  <c r="N2603" i="1"/>
  <c r="N2604" i="1"/>
  <c r="N2605" i="1"/>
  <c r="N2606" i="1"/>
  <c r="N2607" i="1"/>
  <c r="N2608" i="1"/>
  <c r="N2609" i="1"/>
  <c r="N2610" i="1"/>
  <c r="N2611" i="1"/>
  <c r="N2612" i="1"/>
  <c r="N2613" i="1"/>
  <c r="N2614" i="1"/>
  <c r="N2615" i="1"/>
  <c r="N2616" i="1"/>
  <c r="N2617" i="1"/>
  <c r="N2618" i="1"/>
  <c r="N2619" i="1"/>
  <c r="N2620" i="1"/>
  <c r="N2621" i="1"/>
  <c r="N2622" i="1"/>
  <c r="N2623" i="1"/>
  <c r="N2624" i="1"/>
  <c r="N2625" i="1"/>
  <c r="N2626" i="1"/>
  <c r="N2627" i="1"/>
  <c r="N2628" i="1"/>
  <c r="N2629" i="1"/>
  <c r="N2630" i="1"/>
  <c r="N2631" i="1"/>
  <c r="N2632" i="1"/>
  <c r="N2633" i="1"/>
  <c r="N2634" i="1"/>
  <c r="N2635" i="1"/>
  <c r="N2636" i="1"/>
  <c r="N2637" i="1"/>
  <c r="N2638" i="1"/>
  <c r="N2639" i="1"/>
  <c r="N2640" i="1"/>
  <c r="N2641" i="1"/>
  <c r="N2642" i="1"/>
  <c r="N2643" i="1"/>
  <c r="N2644" i="1"/>
  <c r="N2645" i="1"/>
  <c r="N2646" i="1"/>
  <c r="N2647" i="1"/>
  <c r="N2648" i="1"/>
  <c r="N2649" i="1"/>
  <c r="N2650" i="1"/>
  <c r="N2651" i="1"/>
  <c r="N2652" i="1"/>
  <c r="N2653" i="1"/>
  <c r="N2654" i="1"/>
  <c r="N2655" i="1"/>
  <c r="N2656" i="1"/>
  <c r="N2657" i="1"/>
  <c r="N2658" i="1"/>
  <c r="N2659" i="1"/>
  <c r="N2660" i="1"/>
  <c r="N2661" i="1"/>
  <c r="N2662" i="1"/>
  <c r="N2663" i="1"/>
  <c r="N2664" i="1"/>
  <c r="N2665" i="1"/>
  <c r="N2666" i="1"/>
  <c r="N2667" i="1"/>
  <c r="N2668" i="1"/>
  <c r="N2669" i="1"/>
  <c r="N2670" i="1"/>
  <c r="N2671" i="1"/>
  <c r="N2672" i="1"/>
  <c r="N2673" i="1"/>
  <c r="N2674" i="1"/>
  <c r="N2675" i="1"/>
  <c r="N2676" i="1"/>
  <c r="N2677" i="1"/>
  <c r="N2678" i="1"/>
  <c r="N2679" i="1"/>
  <c r="N2680" i="1"/>
  <c r="N2681" i="1"/>
  <c r="N2682" i="1"/>
  <c r="N2683" i="1"/>
  <c r="N2684" i="1"/>
  <c r="N2685" i="1"/>
  <c r="N2686" i="1"/>
  <c r="N2687" i="1"/>
  <c r="N2688" i="1"/>
  <c r="N2689" i="1"/>
  <c r="N2690" i="1"/>
  <c r="N2691" i="1"/>
  <c r="N2692" i="1"/>
  <c r="N2693" i="1"/>
  <c r="N2694" i="1"/>
  <c r="N2695" i="1"/>
  <c r="N2696" i="1"/>
  <c r="N2697" i="1"/>
  <c r="N2698" i="1"/>
  <c r="N2699" i="1"/>
  <c r="N2700" i="1"/>
  <c r="N2701" i="1"/>
  <c r="N2702" i="1"/>
  <c r="N2703" i="1"/>
  <c r="N2704" i="1"/>
  <c r="N2705" i="1"/>
  <c r="N2706" i="1"/>
  <c r="N2707" i="1"/>
  <c r="N2708" i="1"/>
  <c r="N2709" i="1"/>
  <c r="N2710" i="1"/>
  <c r="N2711" i="1"/>
  <c r="N2712" i="1"/>
  <c r="N2713" i="1"/>
  <c r="N2714" i="1"/>
  <c r="N2715" i="1"/>
  <c r="N2716" i="1"/>
  <c r="N2717" i="1"/>
  <c r="N2718" i="1"/>
  <c r="N2719" i="1"/>
  <c r="N2720" i="1"/>
  <c r="N2721" i="1"/>
  <c r="N2722" i="1"/>
  <c r="N2723" i="1"/>
  <c r="N2724" i="1"/>
  <c r="N2725" i="1"/>
  <c r="N2726" i="1"/>
  <c r="N2727" i="1"/>
  <c r="N2728" i="1"/>
  <c r="N2729" i="1"/>
  <c r="N2730" i="1"/>
  <c r="N2731" i="1"/>
  <c r="N2732" i="1"/>
  <c r="N2733" i="1"/>
  <c r="N2734" i="1"/>
  <c r="N2735" i="1"/>
  <c r="N2736" i="1"/>
  <c r="N2737" i="1"/>
  <c r="N2738" i="1"/>
  <c r="N2739" i="1"/>
  <c r="N2740" i="1"/>
  <c r="N2741" i="1"/>
  <c r="N2742" i="1"/>
  <c r="N2743" i="1"/>
  <c r="N2744" i="1"/>
  <c r="N2745" i="1"/>
  <c r="N2746" i="1"/>
  <c r="N2747" i="1"/>
  <c r="N2748" i="1"/>
  <c r="N2749" i="1"/>
  <c r="N2750" i="1"/>
  <c r="N2751" i="1"/>
  <c r="N2752" i="1"/>
  <c r="N2753" i="1"/>
  <c r="N2754" i="1"/>
  <c r="N2755" i="1"/>
  <c r="N2756" i="1"/>
  <c r="N2757" i="1"/>
  <c r="N2758" i="1"/>
  <c r="N2759" i="1"/>
  <c r="N2760" i="1"/>
  <c r="N2761" i="1"/>
  <c r="N2762" i="1"/>
  <c r="N2763" i="1"/>
  <c r="N2764" i="1"/>
  <c r="N2765" i="1"/>
  <c r="N2766" i="1"/>
  <c r="N2767" i="1"/>
  <c r="N2768" i="1"/>
  <c r="N2769" i="1"/>
  <c r="N2770" i="1"/>
  <c r="N2771" i="1"/>
  <c r="N2772" i="1"/>
  <c r="N2773" i="1"/>
  <c r="N2774" i="1"/>
  <c r="N2775" i="1"/>
  <c r="N2776" i="1"/>
  <c r="N2777" i="1"/>
  <c r="N2778" i="1"/>
  <c r="N2779" i="1"/>
  <c r="N2780" i="1"/>
  <c r="N2781" i="1"/>
  <c r="N2782" i="1"/>
  <c r="N2783" i="1"/>
  <c r="N2784" i="1"/>
  <c r="N2785" i="1"/>
  <c r="N2786" i="1"/>
  <c r="N2787" i="1"/>
  <c r="N2788" i="1"/>
  <c r="N2789" i="1"/>
  <c r="N2790" i="1"/>
  <c r="N2791" i="1"/>
  <c r="N2792" i="1"/>
  <c r="N2793" i="1"/>
  <c r="N2794" i="1"/>
  <c r="N2795" i="1"/>
  <c r="N2796" i="1"/>
  <c r="N2797" i="1"/>
  <c r="N2798" i="1"/>
  <c r="N2799" i="1"/>
  <c r="N2800" i="1"/>
  <c r="N2801" i="1"/>
  <c r="N2802" i="1"/>
  <c r="N2803" i="1"/>
  <c r="N2804" i="1"/>
  <c r="N2805" i="1"/>
  <c r="N2806" i="1"/>
  <c r="N2807" i="1"/>
  <c r="N2808" i="1"/>
  <c r="N2809" i="1"/>
  <c r="N2810" i="1"/>
  <c r="N2811" i="1"/>
  <c r="N2812" i="1"/>
  <c r="N2813" i="1"/>
  <c r="N2814" i="1"/>
  <c r="N2815" i="1"/>
  <c r="N2816" i="1"/>
  <c r="N2817" i="1"/>
  <c r="N2818" i="1"/>
  <c r="N2819" i="1"/>
  <c r="N2820" i="1"/>
  <c r="N2821" i="1"/>
  <c r="N2822" i="1"/>
  <c r="N2823" i="1"/>
  <c r="N2824" i="1"/>
  <c r="N2825" i="1"/>
  <c r="N2826" i="1"/>
  <c r="N2827" i="1"/>
  <c r="N2828" i="1"/>
  <c r="N2829" i="1"/>
  <c r="N2830" i="1"/>
  <c r="N2831" i="1"/>
  <c r="N2832" i="1"/>
  <c r="N2833" i="1"/>
  <c r="N2834" i="1"/>
  <c r="N2835" i="1"/>
  <c r="N2836" i="1"/>
  <c r="N2837" i="1"/>
  <c r="N2838" i="1"/>
  <c r="N2839" i="1"/>
  <c r="N2840" i="1"/>
  <c r="N2841" i="1"/>
  <c r="N2842" i="1"/>
  <c r="N2843" i="1"/>
  <c r="N2844" i="1"/>
  <c r="N2845" i="1"/>
  <c r="N2846" i="1"/>
  <c r="N2847" i="1"/>
  <c r="N2848" i="1"/>
  <c r="N2849" i="1"/>
  <c r="N2850" i="1"/>
  <c r="N2851" i="1"/>
  <c r="N2852" i="1"/>
  <c r="N2853" i="1"/>
  <c r="N2854" i="1"/>
  <c r="N2855" i="1"/>
  <c r="N2856" i="1"/>
  <c r="N2857" i="1"/>
  <c r="N2858" i="1"/>
  <c r="N2859" i="1"/>
  <c r="N2860" i="1"/>
  <c r="N2861" i="1"/>
  <c r="N2862" i="1"/>
  <c r="N2863" i="1"/>
  <c r="N2864" i="1"/>
  <c r="N2865" i="1"/>
  <c r="N2866" i="1"/>
  <c r="N2867" i="1"/>
  <c r="N2868" i="1"/>
  <c r="N2869" i="1"/>
  <c r="N2870" i="1"/>
  <c r="N2871" i="1"/>
  <c r="N2872" i="1"/>
  <c r="N2873" i="1"/>
  <c r="N2874" i="1"/>
  <c r="N2875" i="1"/>
  <c r="N2876" i="1"/>
  <c r="N2877" i="1"/>
  <c r="N2878" i="1"/>
  <c r="N2879" i="1"/>
  <c r="N2880" i="1"/>
  <c r="N2881" i="1"/>
  <c r="N2882" i="1"/>
  <c r="N2883" i="1"/>
  <c r="N2884" i="1"/>
  <c r="N2885" i="1"/>
  <c r="N2886" i="1"/>
  <c r="N2887" i="1"/>
  <c r="N2888" i="1"/>
  <c r="N2889" i="1"/>
  <c r="N2890" i="1"/>
  <c r="N2891" i="1"/>
  <c r="N2892" i="1"/>
  <c r="N2893" i="1"/>
  <c r="N2894" i="1"/>
  <c r="N2895" i="1"/>
  <c r="N2896" i="1"/>
  <c r="N2897" i="1"/>
  <c r="N2898" i="1"/>
  <c r="N2899" i="1"/>
  <c r="N2900" i="1"/>
  <c r="N2901" i="1"/>
  <c r="N2902" i="1"/>
  <c r="N2903" i="1"/>
  <c r="N2904" i="1"/>
  <c r="N2905" i="1"/>
  <c r="N2906" i="1"/>
  <c r="N2907" i="1"/>
  <c r="N2908" i="1"/>
  <c r="N2909" i="1"/>
  <c r="N2910" i="1"/>
  <c r="N2911" i="1"/>
  <c r="N2912" i="1"/>
  <c r="N2913" i="1"/>
  <c r="N2914" i="1"/>
  <c r="N2915" i="1"/>
  <c r="N2916" i="1"/>
  <c r="N2917" i="1"/>
  <c r="N2918" i="1"/>
  <c r="N2919" i="1"/>
  <c r="N2920" i="1"/>
  <c r="N2921" i="1"/>
  <c r="N2922" i="1"/>
  <c r="N2923" i="1"/>
  <c r="N2924" i="1"/>
  <c r="N2925" i="1"/>
  <c r="N2926" i="1"/>
  <c r="N2927" i="1"/>
  <c r="N2928" i="1"/>
  <c r="N2929" i="1"/>
  <c r="N2930" i="1"/>
  <c r="N2931" i="1"/>
  <c r="N2932" i="1"/>
  <c r="N2933" i="1"/>
  <c r="N2934" i="1"/>
  <c r="N2935" i="1"/>
  <c r="N2936" i="1"/>
  <c r="N2937" i="1"/>
  <c r="N2938" i="1"/>
  <c r="N2939" i="1"/>
  <c r="N2940" i="1"/>
  <c r="N2941" i="1"/>
  <c r="N2942" i="1"/>
  <c r="N2943" i="1"/>
  <c r="N2944" i="1"/>
  <c r="N2945" i="1"/>
  <c r="N2946" i="1"/>
  <c r="N2947" i="1"/>
  <c r="N2948" i="1"/>
  <c r="N2949" i="1"/>
  <c r="N2950" i="1"/>
  <c r="N2951" i="1"/>
  <c r="N2952" i="1"/>
  <c r="N2953" i="1"/>
  <c r="N2954" i="1"/>
  <c r="N2955" i="1"/>
  <c r="N2956" i="1"/>
  <c r="N2957" i="1"/>
  <c r="N2958" i="1"/>
  <c r="N2959" i="1"/>
  <c r="N2960" i="1"/>
  <c r="N2961" i="1"/>
  <c r="N2962" i="1"/>
  <c r="N2963" i="1"/>
  <c r="N2964" i="1"/>
  <c r="N2965" i="1"/>
  <c r="N2966" i="1"/>
  <c r="N2967" i="1"/>
  <c r="N2968" i="1"/>
  <c r="N2969" i="1"/>
  <c r="N2970" i="1"/>
  <c r="N2971" i="1"/>
  <c r="N2972" i="1"/>
  <c r="N2973" i="1"/>
  <c r="N2974" i="1"/>
  <c r="N2975" i="1"/>
  <c r="N2976" i="1"/>
  <c r="N2977" i="1"/>
  <c r="N2978" i="1"/>
  <c r="N2979" i="1"/>
  <c r="N2980" i="1"/>
  <c r="N2981" i="1"/>
  <c r="N2982" i="1"/>
  <c r="N2983" i="1"/>
  <c r="N2984" i="1"/>
  <c r="N2985" i="1"/>
  <c r="N2986" i="1"/>
  <c r="N2987" i="1"/>
  <c r="N2988" i="1"/>
  <c r="N2989" i="1"/>
  <c r="N2990" i="1"/>
  <c r="N2991" i="1"/>
  <c r="N2992" i="1"/>
  <c r="N2993" i="1"/>
  <c r="N2994" i="1"/>
  <c r="N2995" i="1"/>
  <c r="N2996" i="1"/>
  <c r="N2997" i="1"/>
  <c r="N2998" i="1"/>
  <c r="N2999" i="1"/>
  <c r="N3000" i="1"/>
  <c r="N3001" i="1"/>
  <c r="N3002" i="1"/>
  <c r="N3003" i="1"/>
  <c r="N3004" i="1"/>
  <c r="N3005" i="1"/>
  <c r="N3006" i="1"/>
  <c r="N3007" i="1"/>
  <c r="N3008" i="1"/>
  <c r="N3009" i="1"/>
  <c r="N3010" i="1"/>
  <c r="N3011" i="1"/>
  <c r="N3012" i="1"/>
  <c r="N3013" i="1"/>
  <c r="N3014" i="1"/>
  <c r="N3015" i="1"/>
  <c r="N3016" i="1"/>
  <c r="N3017" i="1"/>
  <c r="N3018" i="1"/>
  <c r="N3019" i="1"/>
  <c r="N3020" i="1"/>
  <c r="N3021" i="1"/>
  <c r="N3022" i="1"/>
  <c r="N3023" i="1"/>
  <c r="N3024" i="1"/>
  <c r="N3025" i="1"/>
  <c r="N3026" i="1"/>
  <c r="N3027" i="1"/>
  <c r="N3028" i="1"/>
  <c r="N3029" i="1"/>
  <c r="N3030" i="1"/>
  <c r="N3031" i="1"/>
  <c r="N3032" i="1"/>
  <c r="N3033" i="1"/>
  <c r="N3034" i="1"/>
  <c r="N3035" i="1"/>
  <c r="N3036" i="1"/>
  <c r="N3037" i="1"/>
  <c r="N3038" i="1"/>
  <c r="N3039" i="1"/>
  <c r="N3040" i="1"/>
  <c r="N3041" i="1"/>
  <c r="N3042" i="1"/>
  <c r="N3043" i="1"/>
  <c r="N3044" i="1"/>
  <c r="N3045" i="1"/>
  <c r="N3046" i="1"/>
  <c r="N3047" i="1"/>
  <c r="N3048" i="1"/>
  <c r="N3049" i="1"/>
  <c r="N3050" i="1"/>
  <c r="N3051" i="1"/>
  <c r="N3052" i="1"/>
  <c r="N3053" i="1"/>
  <c r="N3054" i="1"/>
  <c r="N3055" i="1"/>
  <c r="N3056" i="1"/>
  <c r="N3057" i="1"/>
  <c r="N3058" i="1"/>
  <c r="N3059" i="1"/>
  <c r="N3060" i="1"/>
  <c r="N3061" i="1"/>
  <c r="N3062" i="1"/>
  <c r="N3063" i="1"/>
  <c r="N3064" i="1"/>
  <c r="N3065" i="1"/>
  <c r="N3066" i="1"/>
  <c r="N3067" i="1"/>
  <c r="N3068" i="1"/>
  <c r="N3069" i="1"/>
  <c r="N3070" i="1"/>
  <c r="N3071" i="1"/>
  <c r="N3072" i="1"/>
  <c r="N3073" i="1"/>
  <c r="N3074" i="1"/>
  <c r="N3075" i="1"/>
  <c r="N3076" i="1"/>
  <c r="N3077" i="1"/>
  <c r="N3078" i="1"/>
  <c r="N3079" i="1"/>
  <c r="N3080" i="1"/>
  <c r="N3081" i="1"/>
  <c r="N3082" i="1"/>
  <c r="N3083" i="1"/>
  <c r="N3084" i="1"/>
  <c r="N3085" i="1"/>
  <c r="N3086" i="1"/>
  <c r="N3087" i="1"/>
  <c r="N3088" i="1"/>
  <c r="N3089" i="1"/>
  <c r="N3090" i="1"/>
  <c r="N3091" i="1"/>
  <c r="N3092" i="1"/>
  <c r="N3093" i="1"/>
  <c r="N3094" i="1"/>
  <c r="N3095" i="1"/>
  <c r="N3096" i="1"/>
  <c r="N3097" i="1"/>
  <c r="N3098" i="1"/>
  <c r="N3099" i="1"/>
  <c r="N3100" i="1"/>
  <c r="N3101" i="1"/>
  <c r="N3102" i="1"/>
  <c r="N3103" i="1"/>
  <c r="N3104" i="1"/>
  <c r="N3105" i="1"/>
  <c r="N3106" i="1"/>
  <c r="N3107" i="1"/>
  <c r="N3108" i="1"/>
  <c r="N3109" i="1"/>
  <c r="N3110" i="1"/>
  <c r="N3111" i="1"/>
  <c r="N3112" i="1"/>
  <c r="N3113" i="1"/>
  <c r="N3114" i="1"/>
  <c r="N3115" i="1"/>
  <c r="N3116" i="1"/>
  <c r="N3117" i="1"/>
  <c r="N3118" i="1"/>
  <c r="N3119" i="1"/>
  <c r="N3120" i="1"/>
  <c r="N3121" i="1"/>
  <c r="N3122" i="1"/>
  <c r="N3123" i="1"/>
  <c r="N3124" i="1"/>
  <c r="N3125" i="1"/>
  <c r="N3126" i="1"/>
  <c r="N3127" i="1"/>
  <c r="N3128" i="1"/>
  <c r="N3129" i="1"/>
  <c r="N3130" i="1"/>
  <c r="N3131" i="1"/>
  <c r="N3132" i="1"/>
  <c r="N3133" i="1"/>
  <c r="N3134" i="1"/>
  <c r="N3135" i="1"/>
  <c r="N3136" i="1"/>
  <c r="N3137" i="1"/>
  <c r="N3138" i="1"/>
  <c r="N3139" i="1"/>
  <c r="N3140" i="1"/>
  <c r="N3141" i="1"/>
  <c r="N3142" i="1"/>
  <c r="N3143" i="1"/>
  <c r="N3144" i="1"/>
  <c r="N3145" i="1"/>
  <c r="N3146" i="1"/>
  <c r="N3147" i="1"/>
  <c r="N3148" i="1"/>
  <c r="N3149" i="1"/>
  <c r="N3150" i="1"/>
  <c r="N3151" i="1"/>
  <c r="N3152" i="1"/>
  <c r="N3153" i="1"/>
  <c r="N3154" i="1"/>
  <c r="N3155" i="1"/>
  <c r="N3156" i="1"/>
  <c r="N3157" i="1"/>
  <c r="N3158" i="1"/>
  <c r="N3159" i="1"/>
  <c r="N3160" i="1"/>
  <c r="N3161" i="1"/>
  <c r="N3162" i="1"/>
  <c r="N3163" i="1"/>
  <c r="N3164" i="1"/>
  <c r="N3165" i="1"/>
  <c r="N3166" i="1"/>
  <c r="N3167" i="1"/>
  <c r="N3168" i="1"/>
  <c r="N3169" i="1"/>
  <c r="N3170" i="1"/>
  <c r="N3171" i="1"/>
  <c r="N3172" i="1"/>
  <c r="N3173" i="1"/>
  <c r="N3174" i="1"/>
  <c r="N3175" i="1"/>
  <c r="N3176" i="1"/>
  <c r="N3177" i="1"/>
  <c r="N3178" i="1"/>
  <c r="N3179" i="1"/>
  <c r="N3180" i="1"/>
  <c r="N3181" i="1"/>
  <c r="N3182" i="1"/>
  <c r="N3183" i="1"/>
  <c r="N3184" i="1"/>
  <c r="N3185" i="1"/>
  <c r="N3186" i="1"/>
  <c r="N3187" i="1"/>
  <c r="N3188" i="1"/>
  <c r="N3189" i="1"/>
  <c r="N3190" i="1"/>
  <c r="N3191" i="1"/>
  <c r="N3192" i="1"/>
  <c r="N3193" i="1"/>
  <c r="N3194" i="1"/>
  <c r="N3195" i="1"/>
  <c r="N3196" i="1"/>
  <c r="N3197" i="1"/>
  <c r="N3198" i="1"/>
  <c r="N3199" i="1"/>
  <c r="N3200" i="1"/>
  <c r="N3201" i="1"/>
  <c r="N3202" i="1"/>
  <c r="N3203" i="1"/>
  <c r="N3204" i="1"/>
  <c r="N3205" i="1"/>
  <c r="N3206" i="1"/>
  <c r="N3207" i="1"/>
  <c r="N3208" i="1"/>
  <c r="N3209" i="1"/>
  <c r="N3210" i="1"/>
  <c r="N3211" i="1"/>
  <c r="N3212" i="1"/>
  <c r="N3213" i="1"/>
  <c r="N3214" i="1"/>
  <c r="N3215" i="1"/>
  <c r="N3216" i="1"/>
  <c r="N3217" i="1"/>
  <c r="N3218" i="1"/>
  <c r="N3219" i="1"/>
  <c r="N3220" i="1"/>
  <c r="N3221" i="1"/>
  <c r="N3222" i="1"/>
  <c r="N3223" i="1"/>
  <c r="N3224" i="1"/>
  <c r="N3225" i="1"/>
  <c r="N3226" i="1"/>
  <c r="N3227" i="1"/>
  <c r="N3228" i="1"/>
  <c r="N3229" i="1"/>
  <c r="N3230" i="1"/>
  <c r="N3231" i="1"/>
  <c r="N3232" i="1"/>
  <c r="N3233" i="1"/>
  <c r="N3234" i="1"/>
  <c r="N3235" i="1"/>
  <c r="N3236" i="1"/>
  <c r="N3237" i="1"/>
  <c r="N3238" i="1"/>
  <c r="N3239" i="1"/>
  <c r="N3240" i="1"/>
  <c r="N3241" i="1"/>
  <c r="N3242" i="1"/>
  <c r="N3243" i="1"/>
  <c r="N3244" i="1"/>
  <c r="N3245" i="1"/>
  <c r="N3246" i="1"/>
  <c r="N3247" i="1"/>
  <c r="N3248" i="1"/>
  <c r="N3249" i="1"/>
  <c r="N3250" i="1"/>
  <c r="N3251" i="1"/>
  <c r="N3252" i="1"/>
  <c r="N3253" i="1"/>
  <c r="N3254" i="1"/>
  <c r="N3255" i="1"/>
  <c r="N3256" i="1"/>
  <c r="N3257" i="1"/>
  <c r="N3258" i="1"/>
  <c r="N3259" i="1"/>
  <c r="N3260" i="1"/>
  <c r="N3261" i="1"/>
  <c r="N3262" i="1"/>
  <c r="N3263" i="1"/>
  <c r="N3264" i="1"/>
  <c r="N3265" i="1"/>
  <c r="N3266" i="1"/>
  <c r="N3267" i="1"/>
  <c r="N3268" i="1"/>
  <c r="N3269" i="1"/>
  <c r="N3270" i="1"/>
  <c r="N3271" i="1"/>
  <c r="N3272" i="1"/>
  <c r="N3273" i="1"/>
  <c r="N3274" i="1"/>
  <c r="N3275" i="1"/>
  <c r="N3276" i="1"/>
  <c r="N3277" i="1"/>
  <c r="N3278" i="1"/>
  <c r="N3279" i="1"/>
  <c r="N3280" i="1"/>
  <c r="N3281" i="1"/>
  <c r="N3282" i="1"/>
  <c r="N3283" i="1"/>
  <c r="N3284" i="1"/>
  <c r="N3285" i="1"/>
  <c r="N3286" i="1"/>
  <c r="N3287" i="1"/>
  <c r="N3288" i="1"/>
  <c r="N3289" i="1"/>
  <c r="N3290" i="1"/>
  <c r="N3291" i="1"/>
  <c r="N3292" i="1"/>
  <c r="N3293" i="1"/>
  <c r="N3294" i="1"/>
  <c r="N3295" i="1"/>
  <c r="N3296" i="1"/>
  <c r="N3297" i="1"/>
  <c r="N3298" i="1"/>
  <c r="N3299" i="1"/>
  <c r="N3300" i="1"/>
  <c r="N3301" i="1"/>
  <c r="N3302" i="1"/>
  <c r="N3303" i="1"/>
  <c r="N3304" i="1"/>
  <c r="N3305" i="1"/>
  <c r="N3306" i="1"/>
  <c r="N3307" i="1"/>
  <c r="N3308" i="1"/>
  <c r="N3309" i="1"/>
  <c r="N3310" i="1"/>
  <c r="N3311" i="1"/>
  <c r="N3312" i="1"/>
  <c r="N3313" i="1"/>
  <c r="N3314" i="1"/>
  <c r="N3315" i="1"/>
  <c r="N3316" i="1"/>
  <c r="N3317" i="1"/>
  <c r="N3318" i="1"/>
  <c r="N3319" i="1"/>
  <c r="N3320" i="1"/>
  <c r="N3321" i="1"/>
  <c r="N3322" i="1"/>
  <c r="N3323" i="1"/>
  <c r="N3324" i="1"/>
  <c r="N3325" i="1"/>
  <c r="N3326" i="1"/>
  <c r="N3327" i="1"/>
  <c r="N3328" i="1"/>
  <c r="N3329" i="1"/>
  <c r="N3330" i="1"/>
  <c r="N3331" i="1"/>
  <c r="N3332" i="1"/>
  <c r="N3333" i="1"/>
  <c r="N3334" i="1"/>
  <c r="N3335" i="1"/>
  <c r="N3336" i="1"/>
  <c r="N3337" i="1"/>
  <c r="N3338" i="1"/>
  <c r="N3339" i="1"/>
  <c r="N3340" i="1"/>
  <c r="N3341" i="1"/>
  <c r="N3342" i="1"/>
  <c r="N3343" i="1"/>
  <c r="N3344" i="1"/>
  <c r="N3345" i="1"/>
  <c r="N3346" i="1"/>
  <c r="N3347" i="1"/>
  <c r="N3348" i="1"/>
  <c r="N3349" i="1"/>
  <c r="N3350" i="1"/>
  <c r="N3351" i="1"/>
  <c r="N3352" i="1"/>
  <c r="N3353" i="1"/>
  <c r="N3354" i="1"/>
  <c r="N3355" i="1"/>
  <c r="N3356" i="1"/>
  <c r="N3357" i="1"/>
  <c r="N3358" i="1"/>
  <c r="N3359" i="1"/>
  <c r="N3360" i="1"/>
  <c r="N3361" i="1"/>
  <c r="N3362" i="1"/>
  <c r="N3363" i="1"/>
  <c r="N3364" i="1"/>
  <c r="N3365" i="1"/>
  <c r="N3366" i="1"/>
  <c r="N3367" i="1"/>
  <c r="N3368" i="1"/>
  <c r="N3369" i="1"/>
  <c r="N3370" i="1"/>
  <c r="N3371" i="1"/>
  <c r="N3372" i="1"/>
  <c r="N3373" i="1"/>
  <c r="N3374" i="1"/>
  <c r="N3375" i="1"/>
  <c r="N3376" i="1"/>
  <c r="N3377" i="1"/>
  <c r="N3378" i="1"/>
  <c r="N3379" i="1"/>
  <c r="N3380" i="1"/>
  <c r="N3381" i="1"/>
  <c r="N3382" i="1"/>
  <c r="N3383" i="1"/>
  <c r="N3384" i="1"/>
  <c r="N3385" i="1"/>
  <c r="N3386" i="1"/>
  <c r="N3387" i="1"/>
  <c r="N3388" i="1"/>
  <c r="N3389" i="1"/>
  <c r="N3390" i="1"/>
  <c r="N3391" i="1"/>
  <c r="N3392" i="1"/>
  <c r="N3393" i="1"/>
  <c r="N3394" i="1"/>
  <c r="N3395" i="1"/>
  <c r="N3396" i="1"/>
  <c r="N3397" i="1"/>
  <c r="N3398" i="1"/>
  <c r="N3399" i="1"/>
  <c r="N3400" i="1"/>
  <c r="N3401" i="1"/>
  <c r="N3402" i="1"/>
  <c r="N3403" i="1"/>
  <c r="N3404" i="1"/>
  <c r="N3405" i="1"/>
  <c r="N3406" i="1"/>
  <c r="N3407" i="1"/>
  <c r="N3408" i="1"/>
  <c r="N3409" i="1"/>
  <c r="N3410" i="1"/>
  <c r="N3411" i="1"/>
  <c r="N3412" i="1"/>
  <c r="N3413" i="1"/>
  <c r="N3414" i="1"/>
  <c r="N3415" i="1"/>
  <c r="N3416" i="1"/>
  <c r="N3417" i="1"/>
  <c r="N3418" i="1"/>
  <c r="N3419" i="1"/>
  <c r="N3420" i="1"/>
  <c r="N3421" i="1"/>
  <c r="N3422" i="1"/>
  <c r="N3423" i="1"/>
  <c r="N3424" i="1"/>
  <c r="N3425" i="1"/>
  <c r="N3426" i="1"/>
  <c r="N3427" i="1"/>
  <c r="N3428" i="1"/>
  <c r="N3429" i="1"/>
  <c r="N3430" i="1"/>
  <c r="N3431" i="1"/>
  <c r="N3432" i="1"/>
  <c r="N3433" i="1"/>
  <c r="N3434" i="1"/>
  <c r="N3435" i="1"/>
  <c r="N3436" i="1"/>
  <c r="N3437" i="1"/>
  <c r="N3438" i="1"/>
  <c r="N3439" i="1"/>
  <c r="N3440" i="1"/>
  <c r="N3441" i="1"/>
  <c r="N3442" i="1"/>
  <c r="N3443" i="1"/>
  <c r="N3444" i="1"/>
  <c r="N3445" i="1"/>
  <c r="N3446" i="1"/>
  <c r="N3447" i="1"/>
  <c r="N3448" i="1"/>
  <c r="N3449" i="1"/>
  <c r="N3450" i="1"/>
  <c r="N3451" i="1"/>
  <c r="N3452" i="1"/>
  <c r="N3453" i="1"/>
  <c r="N3454" i="1"/>
  <c r="N3455" i="1"/>
  <c r="N3456" i="1"/>
  <c r="N3457" i="1"/>
  <c r="N3458" i="1"/>
  <c r="N3459" i="1"/>
  <c r="N3460" i="1"/>
  <c r="N3461" i="1"/>
  <c r="N3462" i="1"/>
  <c r="N3463" i="1"/>
  <c r="N3464" i="1"/>
  <c r="N3465" i="1"/>
  <c r="N3466" i="1"/>
  <c r="N3467" i="1"/>
  <c r="N3468" i="1"/>
  <c r="N3469" i="1"/>
  <c r="N3470" i="1"/>
  <c r="N3471" i="1"/>
  <c r="N3472" i="1"/>
  <c r="N3473" i="1"/>
  <c r="N3474" i="1"/>
  <c r="N3475" i="1"/>
  <c r="N3476" i="1"/>
  <c r="N3477" i="1"/>
  <c r="N3478" i="1"/>
  <c r="N3479" i="1"/>
  <c r="N3480" i="1"/>
  <c r="N3481" i="1"/>
  <c r="N3482" i="1"/>
  <c r="N3483" i="1"/>
  <c r="N3484" i="1"/>
  <c r="N3485" i="1"/>
  <c r="N3486" i="1"/>
  <c r="N3487" i="1"/>
  <c r="N3488" i="1"/>
  <c r="N3489" i="1"/>
  <c r="N3490" i="1"/>
  <c r="N3491" i="1"/>
  <c r="N3492" i="1"/>
  <c r="N3493" i="1"/>
  <c r="N3494" i="1"/>
  <c r="N3495" i="1"/>
  <c r="N3496" i="1"/>
  <c r="N3497" i="1"/>
  <c r="N3498" i="1"/>
  <c r="N3499" i="1"/>
  <c r="N3500" i="1"/>
  <c r="N3501" i="1"/>
  <c r="N3502" i="1"/>
  <c r="N3503" i="1"/>
  <c r="N3504" i="1"/>
  <c r="N3505" i="1"/>
  <c r="N3506" i="1"/>
  <c r="N3507" i="1"/>
  <c r="N3508" i="1"/>
  <c r="N3509" i="1"/>
  <c r="N3510" i="1"/>
  <c r="N3511" i="1"/>
  <c r="N3512" i="1"/>
  <c r="N3513" i="1"/>
  <c r="N3514" i="1"/>
  <c r="N3515" i="1"/>
  <c r="N3516" i="1"/>
  <c r="N3517" i="1"/>
  <c r="N3518" i="1"/>
  <c r="N3519" i="1"/>
  <c r="N3520" i="1"/>
  <c r="N3521" i="1"/>
  <c r="N3522" i="1"/>
  <c r="N3523" i="1"/>
  <c r="N3524" i="1"/>
  <c r="N3525" i="1"/>
  <c r="N3526" i="1"/>
  <c r="N3527" i="1"/>
  <c r="N3528" i="1"/>
  <c r="N3529" i="1"/>
  <c r="N3530" i="1"/>
  <c r="N3531" i="1"/>
  <c r="N3532" i="1"/>
  <c r="N3533" i="1"/>
  <c r="N3534" i="1"/>
  <c r="N3535" i="1"/>
  <c r="N3536" i="1"/>
  <c r="N3537" i="1"/>
  <c r="N3538" i="1"/>
  <c r="N3539" i="1"/>
  <c r="N3540" i="1"/>
  <c r="N3541" i="1"/>
  <c r="N3542" i="1"/>
  <c r="N3543" i="1"/>
  <c r="N3544" i="1"/>
  <c r="N3545" i="1"/>
  <c r="N3546" i="1"/>
  <c r="N3547" i="1"/>
  <c r="N3548" i="1"/>
  <c r="N3549" i="1"/>
  <c r="N3550" i="1"/>
  <c r="N3551" i="1"/>
  <c r="N3552" i="1"/>
  <c r="N3553" i="1"/>
  <c r="N3554" i="1"/>
  <c r="N3555" i="1"/>
  <c r="N3556" i="1"/>
  <c r="N3557" i="1"/>
  <c r="N3558" i="1"/>
  <c r="N3559" i="1"/>
  <c r="N3560" i="1"/>
  <c r="N3561" i="1"/>
  <c r="N3562" i="1"/>
  <c r="N3563" i="1"/>
  <c r="N3564" i="1"/>
  <c r="N3565" i="1"/>
  <c r="N3566" i="1"/>
  <c r="N3567" i="1"/>
  <c r="N3568" i="1"/>
  <c r="N3569" i="1"/>
  <c r="N3570" i="1"/>
  <c r="N3571" i="1"/>
  <c r="N3572" i="1"/>
  <c r="N3573" i="1"/>
  <c r="N3574" i="1"/>
  <c r="N3575" i="1"/>
  <c r="N3576" i="1"/>
  <c r="N3577" i="1"/>
  <c r="N3578" i="1"/>
  <c r="N3579" i="1"/>
  <c r="N3580" i="1"/>
  <c r="N3581" i="1"/>
  <c r="N3582" i="1"/>
  <c r="N3583" i="1"/>
  <c r="N3584" i="1"/>
  <c r="N3585" i="1"/>
  <c r="N3586" i="1"/>
  <c r="N3587" i="1"/>
  <c r="N3588" i="1"/>
  <c r="N3589" i="1"/>
  <c r="N3590" i="1"/>
  <c r="N3591" i="1"/>
  <c r="N3592" i="1"/>
  <c r="N3593" i="1"/>
  <c r="N3594" i="1"/>
  <c r="N3595" i="1"/>
  <c r="N3596" i="1"/>
  <c r="N3597" i="1"/>
  <c r="N3598" i="1"/>
  <c r="N3599" i="1"/>
  <c r="N3600" i="1"/>
  <c r="N3601" i="1"/>
  <c r="N3602" i="1"/>
  <c r="N3603" i="1"/>
  <c r="N3604" i="1"/>
  <c r="N3605" i="1"/>
  <c r="N3606" i="1"/>
  <c r="N3607" i="1"/>
  <c r="N3608" i="1"/>
  <c r="N3609" i="1"/>
  <c r="N3610" i="1"/>
  <c r="N3611" i="1"/>
  <c r="N3612" i="1"/>
  <c r="N3613" i="1"/>
  <c r="N3614" i="1"/>
  <c r="N3615" i="1"/>
  <c r="N3616" i="1"/>
  <c r="N3617" i="1"/>
  <c r="N3618" i="1"/>
  <c r="N3619" i="1"/>
  <c r="N3620" i="1"/>
  <c r="N3621" i="1"/>
  <c r="N3622" i="1"/>
  <c r="N3623" i="1"/>
  <c r="N3624" i="1"/>
  <c r="N3625" i="1"/>
  <c r="N3626" i="1"/>
  <c r="N3627" i="1"/>
  <c r="N3628" i="1"/>
  <c r="N3629" i="1"/>
  <c r="N3630" i="1"/>
  <c r="N3631" i="1"/>
  <c r="N3632" i="1"/>
  <c r="N3633" i="1"/>
  <c r="N3634" i="1"/>
  <c r="N3635" i="1"/>
  <c r="N3636" i="1"/>
  <c r="N3637" i="1"/>
  <c r="N3638" i="1"/>
  <c r="N3639" i="1"/>
  <c r="N3640" i="1"/>
  <c r="N3641" i="1"/>
  <c r="N3642" i="1"/>
  <c r="N3643" i="1"/>
  <c r="N3644" i="1"/>
  <c r="N3645" i="1"/>
  <c r="N3646" i="1"/>
  <c r="N3647" i="1"/>
  <c r="N3648" i="1"/>
  <c r="N3649" i="1"/>
  <c r="N3650" i="1"/>
  <c r="N3651" i="1"/>
  <c r="N3652" i="1"/>
  <c r="N3653" i="1"/>
  <c r="N3654" i="1"/>
  <c r="N3655" i="1"/>
  <c r="N3656" i="1"/>
  <c r="N3657" i="1"/>
  <c r="N3658" i="1"/>
  <c r="N3659" i="1"/>
  <c r="N3660" i="1"/>
  <c r="N3661" i="1"/>
  <c r="N3662" i="1"/>
  <c r="N3663" i="1"/>
  <c r="N3664" i="1"/>
  <c r="N3665" i="1"/>
  <c r="N3666" i="1"/>
  <c r="N3667" i="1"/>
  <c r="N3668" i="1"/>
  <c r="N3669" i="1"/>
  <c r="N3670" i="1"/>
  <c r="N3671" i="1"/>
  <c r="N3672" i="1"/>
  <c r="N3673" i="1"/>
  <c r="N3674" i="1"/>
  <c r="N3675" i="1"/>
  <c r="N3676" i="1"/>
  <c r="N3677" i="1"/>
  <c r="N3678" i="1"/>
  <c r="N3679" i="1"/>
  <c r="N3680" i="1"/>
  <c r="N3681" i="1"/>
  <c r="N3682" i="1"/>
  <c r="N3683" i="1"/>
  <c r="N3684" i="1"/>
  <c r="N3685" i="1"/>
  <c r="N3686" i="1"/>
  <c r="N3687" i="1"/>
  <c r="N3688" i="1"/>
  <c r="N3689" i="1"/>
  <c r="N3690" i="1"/>
  <c r="N3691" i="1"/>
  <c r="N3692" i="1"/>
  <c r="N3693" i="1"/>
  <c r="N3694" i="1"/>
  <c r="N3695" i="1"/>
  <c r="N3696" i="1"/>
  <c r="N3697" i="1"/>
  <c r="N3698" i="1"/>
  <c r="N3699" i="1"/>
  <c r="N3700" i="1"/>
  <c r="N3701" i="1"/>
  <c r="N3702" i="1"/>
  <c r="N3703" i="1"/>
  <c r="N3704" i="1"/>
  <c r="N3705" i="1"/>
  <c r="N3706" i="1"/>
  <c r="N3707" i="1"/>
  <c r="N3708" i="1"/>
  <c r="N3709" i="1"/>
  <c r="N3710" i="1"/>
  <c r="N3711" i="1"/>
  <c r="N3712" i="1"/>
  <c r="N3713" i="1"/>
  <c r="N3714" i="1"/>
  <c r="N3715" i="1"/>
  <c r="N3716" i="1"/>
  <c r="N3717" i="1"/>
  <c r="N3718" i="1"/>
  <c r="N3719" i="1"/>
  <c r="N3720" i="1"/>
  <c r="N3721" i="1"/>
  <c r="N3722" i="1"/>
  <c r="N3723" i="1"/>
  <c r="N3724" i="1"/>
  <c r="N3725" i="1"/>
  <c r="N3726" i="1"/>
  <c r="N3727" i="1"/>
  <c r="N3728" i="1"/>
  <c r="N3729" i="1"/>
  <c r="N3730" i="1"/>
  <c r="N3731" i="1"/>
  <c r="N3732" i="1"/>
  <c r="N3733" i="1"/>
  <c r="N3734" i="1"/>
  <c r="N3735" i="1"/>
  <c r="N3736" i="1"/>
  <c r="N3737" i="1"/>
  <c r="N3738" i="1"/>
  <c r="N3739" i="1"/>
  <c r="N3740" i="1"/>
  <c r="N3741" i="1"/>
  <c r="N3742" i="1"/>
  <c r="N3743" i="1"/>
  <c r="N3744" i="1"/>
  <c r="N3745" i="1"/>
  <c r="N3746" i="1"/>
  <c r="N3747" i="1"/>
  <c r="N3748" i="1"/>
  <c r="N3749" i="1"/>
  <c r="N3750" i="1"/>
  <c r="N3751" i="1"/>
  <c r="N3752" i="1"/>
  <c r="N3753" i="1"/>
  <c r="N3754" i="1"/>
  <c r="N3755" i="1"/>
  <c r="N3756" i="1"/>
  <c r="N3757" i="1"/>
  <c r="N3758" i="1"/>
  <c r="N3759" i="1"/>
  <c r="N3760" i="1"/>
  <c r="N3761" i="1"/>
  <c r="N3762" i="1"/>
  <c r="N3763" i="1"/>
  <c r="N3764" i="1"/>
  <c r="N3765" i="1"/>
  <c r="N3766" i="1"/>
  <c r="N3767" i="1"/>
  <c r="N3768" i="1"/>
  <c r="N3769" i="1"/>
  <c r="N3770" i="1"/>
  <c r="N3771" i="1"/>
  <c r="N3772" i="1"/>
  <c r="N3773" i="1"/>
  <c r="N3774" i="1"/>
  <c r="N3775" i="1"/>
  <c r="N3776" i="1"/>
  <c r="N3777" i="1"/>
  <c r="N3778" i="1"/>
  <c r="N3779" i="1"/>
  <c r="N3780" i="1"/>
  <c r="N3781" i="1"/>
  <c r="N3782" i="1"/>
  <c r="N3783" i="1"/>
  <c r="N3784" i="1"/>
  <c r="N3785" i="1"/>
  <c r="N3786" i="1"/>
  <c r="N3787" i="1"/>
  <c r="N3788" i="1"/>
  <c r="N3789" i="1"/>
  <c r="N3790" i="1"/>
  <c r="N3791" i="1"/>
  <c r="N3792" i="1"/>
  <c r="N3793" i="1"/>
  <c r="N3794" i="1"/>
  <c r="N3795" i="1"/>
  <c r="N3796" i="1"/>
  <c r="N3797" i="1"/>
  <c r="N3798" i="1"/>
  <c r="N3799" i="1"/>
  <c r="N3800" i="1"/>
  <c r="N3801" i="1"/>
  <c r="N3802" i="1"/>
  <c r="N3803" i="1"/>
  <c r="N3804" i="1"/>
  <c r="N3805" i="1"/>
  <c r="N3806" i="1"/>
  <c r="N3807" i="1"/>
  <c r="N3808" i="1"/>
  <c r="N3809" i="1"/>
  <c r="N3810" i="1"/>
  <c r="N3811" i="1"/>
  <c r="N3812" i="1"/>
  <c r="N3813" i="1"/>
  <c r="N3814" i="1"/>
  <c r="N3815" i="1"/>
  <c r="N3816" i="1"/>
  <c r="N3817" i="1"/>
  <c r="N3818" i="1"/>
  <c r="N3819" i="1"/>
  <c r="N3820" i="1"/>
  <c r="N3821" i="1"/>
  <c r="N3822" i="1"/>
  <c r="N3823" i="1"/>
  <c r="N3824" i="1"/>
  <c r="N3825" i="1"/>
  <c r="N3826" i="1"/>
  <c r="N3827" i="1"/>
  <c r="N3828" i="1"/>
  <c r="N3829" i="1"/>
  <c r="N3830" i="1"/>
  <c r="N3831" i="1"/>
  <c r="N3832" i="1"/>
  <c r="N3833" i="1"/>
  <c r="N3834" i="1"/>
  <c r="N3835" i="1"/>
  <c r="N3836" i="1"/>
  <c r="N3837" i="1"/>
  <c r="N3838" i="1"/>
  <c r="N3839" i="1"/>
  <c r="N3840" i="1"/>
  <c r="N3841" i="1"/>
  <c r="N3842" i="1"/>
  <c r="N3843" i="1"/>
  <c r="N3844" i="1"/>
  <c r="N3845" i="1"/>
  <c r="N3846" i="1"/>
  <c r="N3847" i="1"/>
  <c r="N3848" i="1"/>
  <c r="N3849" i="1"/>
  <c r="N3850" i="1"/>
  <c r="N3851" i="1"/>
  <c r="N3852" i="1"/>
  <c r="N3853" i="1"/>
  <c r="N3854" i="1"/>
  <c r="N3855" i="1"/>
  <c r="N3856" i="1"/>
  <c r="N3857" i="1"/>
  <c r="N3858" i="1"/>
  <c r="N3859" i="1"/>
  <c r="N3860" i="1"/>
  <c r="N3861" i="1"/>
  <c r="N3862" i="1"/>
  <c r="N3863" i="1"/>
  <c r="N3864" i="1"/>
  <c r="N3865" i="1"/>
  <c r="N3866" i="1"/>
  <c r="N3867" i="1"/>
  <c r="N3868" i="1"/>
  <c r="N3869" i="1"/>
  <c r="N3870" i="1"/>
  <c r="N3871" i="1"/>
  <c r="N3872" i="1"/>
  <c r="N3873" i="1"/>
  <c r="N3874" i="1"/>
  <c r="N3875" i="1"/>
  <c r="N3876" i="1"/>
  <c r="N3877" i="1"/>
  <c r="N3878" i="1"/>
  <c r="N3879" i="1"/>
  <c r="N3880" i="1"/>
  <c r="N3881" i="1"/>
  <c r="N3882" i="1"/>
  <c r="N3883" i="1"/>
  <c r="N3884" i="1"/>
  <c r="N3885" i="1"/>
  <c r="N3886" i="1"/>
  <c r="N3887" i="1"/>
  <c r="N3888" i="1"/>
  <c r="N3889" i="1"/>
  <c r="N3890" i="1"/>
  <c r="N3891" i="1"/>
  <c r="N3892" i="1"/>
  <c r="N3893" i="1"/>
  <c r="N3894" i="1"/>
  <c r="N3895" i="1"/>
  <c r="N3896" i="1"/>
  <c r="N3897" i="1"/>
  <c r="N3898" i="1"/>
  <c r="N3899" i="1"/>
  <c r="N3900" i="1"/>
  <c r="N3901" i="1"/>
  <c r="N3902" i="1"/>
  <c r="N3903" i="1"/>
  <c r="N3904" i="1"/>
  <c r="N3905" i="1"/>
  <c r="N3906" i="1"/>
  <c r="N3907" i="1"/>
  <c r="N3908" i="1"/>
  <c r="N3909" i="1"/>
  <c r="N3910" i="1"/>
  <c r="N3911" i="1"/>
  <c r="N3912" i="1"/>
  <c r="N3913" i="1"/>
  <c r="N3914" i="1"/>
  <c r="N3915" i="1"/>
  <c r="N3916" i="1"/>
  <c r="N3917" i="1"/>
  <c r="N3918" i="1"/>
  <c r="N3919" i="1"/>
  <c r="N3920" i="1"/>
  <c r="N3921" i="1"/>
  <c r="N3922" i="1"/>
  <c r="N3923" i="1"/>
  <c r="N3924" i="1"/>
  <c r="N3925" i="1"/>
  <c r="N3926" i="1"/>
  <c r="N3927" i="1"/>
  <c r="N3928" i="1"/>
  <c r="N3929" i="1"/>
  <c r="N3930" i="1"/>
  <c r="N3931" i="1"/>
  <c r="N3932" i="1"/>
  <c r="N3933" i="1"/>
  <c r="N3934" i="1"/>
  <c r="N3935" i="1"/>
  <c r="N3936" i="1"/>
  <c r="N3937" i="1"/>
  <c r="N3938" i="1"/>
  <c r="N3939" i="1"/>
  <c r="N3940" i="1"/>
  <c r="N3941" i="1"/>
  <c r="N3942" i="1"/>
  <c r="N3943" i="1"/>
  <c r="N3944" i="1"/>
  <c r="N3945" i="1"/>
  <c r="N3946" i="1"/>
  <c r="N3947" i="1"/>
  <c r="N3948" i="1"/>
  <c r="N3949" i="1"/>
  <c r="N3950" i="1"/>
  <c r="N3951" i="1"/>
  <c r="N3952" i="1"/>
  <c r="N3953" i="1"/>
  <c r="N3954" i="1"/>
  <c r="N3955" i="1"/>
  <c r="N3956" i="1"/>
  <c r="N3957" i="1"/>
  <c r="N3958" i="1"/>
  <c r="N3959" i="1"/>
  <c r="N3960" i="1"/>
  <c r="N3961" i="1"/>
  <c r="N3962" i="1"/>
  <c r="N3963" i="1"/>
  <c r="N3964" i="1"/>
  <c r="N3965" i="1"/>
  <c r="N3966" i="1"/>
  <c r="N3967" i="1"/>
  <c r="N3968" i="1"/>
  <c r="N3969" i="1"/>
  <c r="N3970" i="1"/>
  <c r="N3971" i="1"/>
  <c r="N3972" i="1"/>
  <c r="N3973" i="1"/>
  <c r="N3974" i="1"/>
  <c r="N3975" i="1"/>
  <c r="N3976" i="1"/>
  <c r="N3977" i="1"/>
  <c r="N3978" i="1"/>
  <c r="N3979" i="1"/>
  <c r="N3980" i="1"/>
  <c r="N3981" i="1"/>
  <c r="N3982" i="1"/>
  <c r="N3983" i="1"/>
  <c r="N3984" i="1"/>
  <c r="N3985" i="1"/>
  <c r="N3986" i="1"/>
  <c r="N3987" i="1"/>
  <c r="N3988" i="1"/>
  <c r="N3989" i="1"/>
  <c r="N3990" i="1"/>
  <c r="N3991" i="1"/>
  <c r="N3992" i="1"/>
  <c r="N3993" i="1"/>
  <c r="N3994" i="1"/>
  <c r="N3995" i="1"/>
  <c r="N3996" i="1"/>
  <c r="N3997" i="1"/>
  <c r="N3998" i="1"/>
  <c r="N3999" i="1"/>
  <c r="N4000" i="1"/>
  <c r="N4001" i="1"/>
  <c r="N4002" i="1"/>
  <c r="N4003" i="1"/>
  <c r="N4004" i="1"/>
  <c r="N4005" i="1"/>
  <c r="N4006" i="1"/>
  <c r="N4007" i="1"/>
  <c r="N4008" i="1"/>
  <c r="N4009" i="1"/>
  <c r="N4010" i="1"/>
  <c r="N4011" i="1"/>
  <c r="N4012" i="1"/>
  <c r="N4013" i="1"/>
  <c r="N4014" i="1"/>
  <c r="N4015" i="1"/>
  <c r="N4016" i="1"/>
  <c r="N4017" i="1"/>
  <c r="N4018" i="1"/>
  <c r="N4019" i="1"/>
  <c r="N4020" i="1"/>
  <c r="N4021" i="1"/>
  <c r="N4022" i="1"/>
  <c r="N4023" i="1"/>
  <c r="N4024" i="1"/>
  <c r="N4025" i="1"/>
  <c r="N4026" i="1"/>
  <c r="N4027" i="1"/>
  <c r="N4028" i="1"/>
  <c r="N4029" i="1"/>
  <c r="N4030" i="1"/>
  <c r="N4031" i="1"/>
  <c r="N4032" i="1"/>
  <c r="N4033" i="1"/>
  <c r="N4034" i="1"/>
  <c r="N4035" i="1"/>
  <c r="N4036" i="1"/>
  <c r="N4037" i="1"/>
  <c r="N4038" i="1"/>
  <c r="N4039" i="1"/>
  <c r="N4040" i="1"/>
  <c r="N4041" i="1"/>
  <c r="N4042" i="1"/>
  <c r="N4043" i="1"/>
  <c r="N4044" i="1"/>
  <c r="N4045" i="1"/>
  <c r="N4046" i="1"/>
  <c r="N4047" i="1"/>
  <c r="N4048" i="1"/>
  <c r="N4049" i="1"/>
  <c r="N4050" i="1"/>
  <c r="N4051" i="1"/>
  <c r="N4053" i="1"/>
  <c r="N4054" i="1"/>
  <c r="N4055" i="1"/>
  <c r="N4056" i="1"/>
  <c r="N4057" i="1"/>
  <c r="N4058" i="1"/>
  <c r="N4059" i="1"/>
  <c r="N4060" i="1"/>
  <c r="N4061" i="1"/>
  <c r="N4062" i="1"/>
  <c r="N4063" i="1"/>
  <c r="N4064" i="1"/>
  <c r="N4065" i="1"/>
  <c r="N4066" i="1"/>
  <c r="N4067" i="1"/>
  <c r="N4068" i="1"/>
  <c r="N4069" i="1"/>
  <c r="N4070" i="1"/>
  <c r="N4071" i="1"/>
  <c r="N4072" i="1"/>
  <c r="N4073" i="1"/>
  <c r="N4074" i="1"/>
  <c r="N4075" i="1"/>
  <c r="N4076" i="1"/>
  <c r="N4077" i="1"/>
  <c r="N4078" i="1"/>
  <c r="N4079" i="1"/>
  <c r="N4080" i="1"/>
  <c r="N4081" i="1"/>
  <c r="N4082" i="1"/>
  <c r="N4083" i="1"/>
  <c r="N4084" i="1"/>
  <c r="N4085" i="1"/>
  <c r="N4086" i="1"/>
  <c r="N4087" i="1"/>
  <c r="N4088" i="1"/>
  <c r="N4089" i="1"/>
  <c r="N4090" i="1"/>
  <c r="N4091" i="1"/>
  <c r="N4092" i="1"/>
  <c r="N4093" i="1"/>
  <c r="N4094" i="1"/>
  <c r="N4095" i="1"/>
  <c r="N4096" i="1"/>
  <c r="N4097" i="1"/>
  <c r="N6" i="1"/>
  <c r="N7" i="1"/>
  <c r="N8" i="1"/>
  <c r="N9" i="1"/>
  <c r="N10" i="1"/>
  <c r="N11" i="1"/>
  <c r="N12" i="1"/>
  <c r="N13" i="1"/>
  <c r="N5" i="1"/>
  <c r="N3" i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7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681" i="1"/>
  <c r="J682" i="1"/>
  <c r="J683" i="1"/>
  <c r="J684" i="1"/>
  <c r="J685" i="1"/>
  <c r="J686" i="1"/>
  <c r="J687" i="1"/>
  <c r="J688" i="1"/>
  <c r="J689" i="1"/>
  <c r="J690" i="1"/>
  <c r="J691" i="1"/>
  <c r="J692" i="1"/>
  <c r="J693" i="1"/>
  <c r="J694" i="1"/>
  <c r="J695" i="1"/>
  <c r="J696" i="1"/>
  <c r="J697" i="1"/>
  <c r="J698" i="1"/>
  <c r="J699" i="1"/>
  <c r="J700" i="1"/>
  <c r="J701" i="1"/>
  <c r="J702" i="1"/>
  <c r="J703" i="1"/>
  <c r="J704" i="1"/>
  <c r="J705" i="1"/>
  <c r="J706" i="1"/>
  <c r="J707" i="1"/>
  <c r="J708" i="1"/>
  <c r="J709" i="1"/>
  <c r="J710" i="1"/>
  <c r="J711" i="1"/>
  <c r="J712" i="1"/>
  <c r="J713" i="1"/>
  <c r="J714" i="1"/>
  <c r="J715" i="1"/>
  <c r="J716" i="1"/>
  <c r="J717" i="1"/>
  <c r="J718" i="1"/>
  <c r="J719" i="1"/>
  <c r="J720" i="1"/>
  <c r="J721" i="1"/>
  <c r="J722" i="1"/>
  <c r="J723" i="1"/>
  <c r="J724" i="1"/>
  <c r="J725" i="1"/>
  <c r="J726" i="1"/>
  <c r="J727" i="1"/>
  <c r="J728" i="1"/>
  <c r="J729" i="1"/>
  <c r="J730" i="1"/>
  <c r="J731" i="1"/>
  <c r="J732" i="1"/>
  <c r="J733" i="1"/>
  <c r="J734" i="1"/>
  <c r="J735" i="1"/>
  <c r="J736" i="1"/>
  <c r="J737" i="1"/>
  <c r="J738" i="1"/>
  <c r="J739" i="1"/>
  <c r="J740" i="1"/>
  <c r="J741" i="1"/>
  <c r="J742" i="1"/>
  <c r="J743" i="1"/>
  <c r="J744" i="1"/>
  <c r="J745" i="1"/>
  <c r="J746" i="1"/>
  <c r="J747" i="1"/>
  <c r="J748" i="1"/>
  <c r="J749" i="1"/>
  <c r="J750" i="1"/>
  <c r="J751" i="1"/>
  <c r="J752" i="1"/>
  <c r="J753" i="1"/>
  <c r="J754" i="1"/>
  <c r="J755" i="1"/>
  <c r="J756" i="1"/>
  <c r="J757" i="1"/>
  <c r="J758" i="1"/>
  <c r="J759" i="1"/>
  <c r="J760" i="1"/>
  <c r="J761" i="1"/>
  <c r="J762" i="1"/>
  <c r="J763" i="1"/>
  <c r="J764" i="1"/>
  <c r="J765" i="1"/>
  <c r="J766" i="1"/>
  <c r="J767" i="1"/>
  <c r="J768" i="1"/>
  <c r="J769" i="1"/>
  <c r="J770" i="1"/>
  <c r="J771" i="1"/>
  <c r="J772" i="1"/>
  <c r="J773" i="1"/>
  <c r="J774" i="1"/>
  <c r="J775" i="1"/>
  <c r="J776" i="1"/>
  <c r="J777" i="1"/>
  <c r="J778" i="1"/>
  <c r="J779" i="1"/>
  <c r="J780" i="1"/>
  <c r="J781" i="1"/>
  <c r="J782" i="1"/>
  <c r="J783" i="1"/>
  <c r="J784" i="1"/>
  <c r="J785" i="1"/>
  <c r="J786" i="1"/>
  <c r="J787" i="1"/>
  <c r="J788" i="1"/>
  <c r="J789" i="1"/>
  <c r="J790" i="1"/>
  <c r="J791" i="1"/>
  <c r="J792" i="1"/>
  <c r="J793" i="1"/>
  <c r="J794" i="1"/>
  <c r="J795" i="1"/>
  <c r="J796" i="1"/>
  <c r="J797" i="1"/>
  <c r="J798" i="1"/>
  <c r="J799" i="1"/>
  <c r="J800" i="1"/>
  <c r="J801" i="1"/>
  <c r="J802" i="1"/>
  <c r="J803" i="1"/>
  <c r="J804" i="1"/>
  <c r="J805" i="1"/>
  <c r="J806" i="1"/>
  <c r="J807" i="1"/>
  <c r="J808" i="1"/>
  <c r="J809" i="1"/>
  <c r="J810" i="1"/>
  <c r="J811" i="1"/>
  <c r="J812" i="1"/>
  <c r="J813" i="1"/>
  <c r="J814" i="1"/>
  <c r="J815" i="1"/>
  <c r="J816" i="1"/>
  <c r="J817" i="1"/>
  <c r="J818" i="1"/>
  <c r="J819" i="1"/>
  <c r="J820" i="1"/>
  <c r="J821" i="1"/>
  <c r="J822" i="1"/>
  <c r="J823" i="1"/>
  <c r="J824" i="1"/>
  <c r="J825" i="1"/>
  <c r="J826" i="1"/>
  <c r="J827" i="1"/>
  <c r="J828" i="1"/>
  <c r="J829" i="1"/>
  <c r="J830" i="1"/>
  <c r="J831" i="1"/>
  <c r="J832" i="1"/>
  <c r="J833" i="1"/>
  <c r="J834" i="1"/>
  <c r="J835" i="1"/>
  <c r="J836" i="1"/>
  <c r="J837" i="1"/>
  <c r="J838" i="1"/>
  <c r="J839" i="1"/>
  <c r="J840" i="1"/>
  <c r="J841" i="1"/>
  <c r="J842" i="1"/>
  <c r="J843" i="1"/>
  <c r="J844" i="1"/>
  <c r="J845" i="1"/>
  <c r="J846" i="1"/>
  <c r="J847" i="1"/>
  <c r="J848" i="1"/>
  <c r="J849" i="1"/>
  <c r="J850" i="1"/>
  <c r="J851" i="1"/>
  <c r="J852" i="1"/>
  <c r="J853" i="1"/>
  <c r="J854" i="1"/>
  <c r="J855" i="1"/>
  <c r="J856" i="1"/>
  <c r="J857" i="1"/>
  <c r="J858" i="1"/>
  <c r="J859" i="1"/>
  <c r="J860" i="1"/>
  <c r="J861" i="1"/>
  <c r="J862" i="1"/>
  <c r="J863" i="1"/>
  <c r="J864" i="1"/>
  <c r="J865" i="1"/>
  <c r="J866" i="1"/>
  <c r="J867" i="1"/>
  <c r="J868" i="1"/>
  <c r="J869" i="1"/>
  <c r="J870" i="1"/>
  <c r="J871" i="1"/>
  <c r="J872" i="1"/>
  <c r="J873" i="1"/>
  <c r="J874" i="1"/>
  <c r="J875" i="1"/>
  <c r="J876" i="1"/>
  <c r="J877" i="1"/>
  <c r="J878" i="1"/>
  <c r="J879" i="1"/>
  <c r="J880" i="1"/>
  <c r="J881" i="1"/>
  <c r="J882" i="1"/>
  <c r="J883" i="1"/>
  <c r="J884" i="1"/>
  <c r="J885" i="1"/>
  <c r="J886" i="1"/>
  <c r="J887" i="1"/>
  <c r="J888" i="1"/>
  <c r="J889" i="1"/>
  <c r="J890" i="1"/>
  <c r="J891" i="1"/>
  <c r="J892" i="1"/>
  <c r="J893" i="1"/>
  <c r="J894" i="1"/>
  <c r="J895" i="1"/>
  <c r="J896" i="1"/>
  <c r="J897" i="1"/>
  <c r="J898" i="1"/>
  <c r="J899" i="1"/>
  <c r="J900" i="1"/>
  <c r="J901" i="1"/>
  <c r="J902" i="1"/>
  <c r="J903" i="1"/>
  <c r="J904" i="1"/>
  <c r="J905" i="1"/>
  <c r="J906" i="1"/>
  <c r="J907" i="1"/>
  <c r="J908" i="1"/>
  <c r="J909" i="1"/>
  <c r="J910" i="1"/>
  <c r="J911" i="1"/>
  <c r="J912" i="1"/>
  <c r="J913" i="1"/>
  <c r="J914" i="1"/>
  <c r="J915" i="1"/>
  <c r="J916" i="1"/>
  <c r="J917" i="1"/>
  <c r="J918" i="1"/>
  <c r="J919" i="1"/>
  <c r="J920" i="1"/>
  <c r="J921" i="1"/>
  <c r="J922" i="1"/>
  <c r="J923" i="1"/>
  <c r="J924" i="1"/>
  <c r="J925" i="1"/>
  <c r="J926" i="1"/>
  <c r="J927" i="1"/>
  <c r="J928" i="1"/>
  <c r="J929" i="1"/>
  <c r="J930" i="1"/>
  <c r="J931" i="1"/>
  <c r="J932" i="1"/>
  <c r="J933" i="1"/>
  <c r="J934" i="1"/>
  <c r="J935" i="1"/>
  <c r="J936" i="1"/>
  <c r="J937" i="1"/>
  <c r="J938" i="1"/>
  <c r="J939" i="1"/>
  <c r="J940" i="1"/>
  <c r="J941" i="1"/>
  <c r="J942" i="1"/>
  <c r="J943" i="1"/>
  <c r="J944" i="1"/>
  <c r="J945" i="1"/>
  <c r="J946" i="1"/>
  <c r="J947" i="1"/>
  <c r="J948" i="1"/>
  <c r="J949" i="1"/>
  <c r="J950" i="1"/>
  <c r="J951" i="1"/>
  <c r="J952" i="1"/>
  <c r="J953" i="1"/>
  <c r="J954" i="1"/>
  <c r="J955" i="1"/>
  <c r="J956" i="1"/>
  <c r="J957" i="1"/>
  <c r="J958" i="1"/>
  <c r="J959" i="1"/>
  <c r="J960" i="1"/>
  <c r="J961" i="1"/>
  <c r="J962" i="1"/>
  <c r="J963" i="1"/>
  <c r="J964" i="1"/>
  <c r="J965" i="1"/>
  <c r="J966" i="1"/>
  <c r="J967" i="1"/>
  <c r="J968" i="1"/>
  <c r="J969" i="1"/>
  <c r="J970" i="1"/>
  <c r="J971" i="1"/>
  <c r="J972" i="1"/>
  <c r="J973" i="1"/>
  <c r="J974" i="1"/>
  <c r="J975" i="1"/>
  <c r="J976" i="1"/>
  <c r="J977" i="1"/>
  <c r="J978" i="1"/>
  <c r="J979" i="1"/>
  <c r="J980" i="1"/>
  <c r="J981" i="1"/>
  <c r="J982" i="1"/>
  <c r="J983" i="1"/>
  <c r="J984" i="1"/>
  <c r="J985" i="1"/>
  <c r="J986" i="1"/>
  <c r="J987" i="1"/>
  <c r="J988" i="1"/>
  <c r="J989" i="1"/>
  <c r="J990" i="1"/>
  <c r="J991" i="1"/>
  <c r="J992" i="1"/>
  <c r="J993" i="1"/>
  <c r="J994" i="1"/>
  <c r="J995" i="1"/>
  <c r="J996" i="1"/>
  <c r="J997" i="1"/>
  <c r="J998" i="1"/>
  <c r="J999" i="1"/>
  <c r="J1000" i="1"/>
  <c r="J1001" i="1"/>
  <c r="J1002" i="1"/>
  <c r="J1003" i="1"/>
  <c r="J1004" i="1"/>
  <c r="J1005" i="1"/>
  <c r="J1006" i="1"/>
  <c r="J1007" i="1"/>
  <c r="J1008" i="1"/>
  <c r="J1009" i="1"/>
  <c r="J1010" i="1"/>
  <c r="J1011" i="1"/>
  <c r="J1012" i="1"/>
  <c r="J1013" i="1"/>
  <c r="J1014" i="1"/>
  <c r="J1015" i="1"/>
  <c r="J1016" i="1"/>
  <c r="J1017" i="1"/>
  <c r="J1018" i="1"/>
  <c r="J1019" i="1"/>
  <c r="J1020" i="1"/>
  <c r="J1021" i="1"/>
  <c r="J1022" i="1"/>
  <c r="J1023" i="1"/>
  <c r="J1024" i="1"/>
  <c r="J1025" i="1"/>
  <c r="J1026" i="1"/>
  <c r="J1027" i="1"/>
  <c r="J1028" i="1"/>
  <c r="J1029" i="1"/>
  <c r="J1030" i="1"/>
  <c r="J1031" i="1"/>
  <c r="J1032" i="1"/>
  <c r="J1033" i="1"/>
  <c r="J1034" i="1"/>
  <c r="J1035" i="1"/>
  <c r="J1036" i="1"/>
  <c r="J1037" i="1"/>
  <c r="J1038" i="1"/>
  <c r="J1039" i="1"/>
  <c r="J1040" i="1"/>
  <c r="J1041" i="1"/>
  <c r="J1042" i="1"/>
  <c r="J1043" i="1"/>
  <c r="J1044" i="1"/>
  <c r="J1045" i="1"/>
  <c r="J1046" i="1"/>
  <c r="J1047" i="1"/>
  <c r="J1048" i="1"/>
  <c r="J1049" i="1"/>
  <c r="J1050" i="1"/>
  <c r="J1051" i="1"/>
  <c r="J1052" i="1"/>
  <c r="J1053" i="1"/>
  <c r="J1054" i="1"/>
  <c r="J1055" i="1"/>
  <c r="J1056" i="1"/>
  <c r="J1057" i="1"/>
  <c r="J1058" i="1"/>
  <c r="J1059" i="1"/>
  <c r="J1060" i="1"/>
  <c r="J1061" i="1"/>
  <c r="J1062" i="1"/>
  <c r="J1063" i="1"/>
  <c r="J1064" i="1"/>
  <c r="J1065" i="1"/>
  <c r="J1066" i="1"/>
  <c r="J1067" i="1"/>
  <c r="J1068" i="1"/>
  <c r="J1069" i="1"/>
  <c r="J1070" i="1"/>
  <c r="J1071" i="1"/>
  <c r="J1072" i="1"/>
  <c r="J1073" i="1"/>
  <c r="J1074" i="1"/>
  <c r="J1075" i="1"/>
  <c r="J1076" i="1"/>
  <c r="J1077" i="1"/>
  <c r="J1078" i="1"/>
  <c r="J1079" i="1"/>
  <c r="J1080" i="1"/>
  <c r="J1081" i="1"/>
  <c r="J1082" i="1"/>
  <c r="J1083" i="1"/>
  <c r="J1084" i="1"/>
  <c r="J1085" i="1"/>
  <c r="J1086" i="1"/>
  <c r="J1087" i="1"/>
  <c r="J1088" i="1"/>
  <c r="J1089" i="1"/>
  <c r="J1090" i="1"/>
  <c r="J1091" i="1"/>
  <c r="J1092" i="1"/>
  <c r="J1093" i="1"/>
  <c r="J1094" i="1"/>
  <c r="J1095" i="1"/>
  <c r="J1096" i="1"/>
  <c r="J1097" i="1"/>
  <c r="J1098" i="1"/>
  <c r="J1099" i="1"/>
  <c r="J1100" i="1"/>
  <c r="J1101" i="1"/>
  <c r="J1102" i="1"/>
  <c r="J1103" i="1"/>
  <c r="J1104" i="1"/>
  <c r="J1105" i="1"/>
  <c r="J1106" i="1"/>
  <c r="J1107" i="1"/>
  <c r="J1108" i="1"/>
  <c r="J1109" i="1"/>
  <c r="J1110" i="1"/>
  <c r="J1111" i="1"/>
  <c r="J1112" i="1"/>
  <c r="J1113" i="1"/>
  <c r="J1114" i="1"/>
  <c r="J1115" i="1"/>
  <c r="J1116" i="1"/>
  <c r="J1117" i="1"/>
  <c r="J1118" i="1"/>
  <c r="J1119" i="1"/>
  <c r="J1120" i="1"/>
  <c r="J1121" i="1"/>
  <c r="J1122" i="1"/>
  <c r="J1123" i="1"/>
  <c r="J1124" i="1"/>
  <c r="J1125" i="1"/>
  <c r="J1126" i="1"/>
  <c r="J1127" i="1"/>
  <c r="J1128" i="1"/>
  <c r="J1129" i="1"/>
  <c r="J1130" i="1"/>
  <c r="J1131" i="1"/>
  <c r="J1132" i="1"/>
  <c r="J1133" i="1"/>
  <c r="J1134" i="1"/>
  <c r="J1135" i="1"/>
  <c r="J1136" i="1"/>
  <c r="J1137" i="1"/>
  <c r="J1138" i="1"/>
  <c r="J1139" i="1"/>
  <c r="J1140" i="1"/>
  <c r="J1141" i="1"/>
  <c r="J1142" i="1"/>
  <c r="J1143" i="1"/>
  <c r="J1144" i="1"/>
  <c r="J1145" i="1"/>
  <c r="J1146" i="1"/>
  <c r="J1147" i="1"/>
  <c r="J1148" i="1"/>
  <c r="J1149" i="1"/>
  <c r="J1150" i="1"/>
  <c r="J1151" i="1"/>
  <c r="J1152" i="1"/>
  <c r="J1153" i="1"/>
  <c r="J1154" i="1"/>
  <c r="J1155" i="1"/>
  <c r="J1156" i="1"/>
  <c r="J1157" i="1"/>
  <c r="J1158" i="1"/>
  <c r="J1159" i="1"/>
  <c r="J1160" i="1"/>
  <c r="J1161" i="1"/>
  <c r="J1162" i="1"/>
  <c r="J1163" i="1"/>
  <c r="J1164" i="1"/>
  <c r="J1165" i="1"/>
  <c r="J1166" i="1"/>
  <c r="J1167" i="1"/>
  <c r="J1168" i="1"/>
  <c r="J1169" i="1"/>
  <c r="J1170" i="1"/>
  <c r="J1171" i="1"/>
  <c r="J1172" i="1"/>
  <c r="J1173" i="1"/>
  <c r="J1174" i="1"/>
  <c r="J1175" i="1"/>
  <c r="J1176" i="1"/>
  <c r="J1177" i="1"/>
  <c r="J1178" i="1"/>
  <c r="J1179" i="1"/>
  <c r="J1180" i="1"/>
  <c r="J1181" i="1"/>
  <c r="J1182" i="1"/>
  <c r="J1183" i="1"/>
  <c r="J1184" i="1"/>
  <c r="J1185" i="1"/>
  <c r="J1186" i="1"/>
  <c r="J1187" i="1"/>
  <c r="J1188" i="1"/>
  <c r="J1189" i="1"/>
  <c r="J1190" i="1"/>
  <c r="J1191" i="1"/>
  <c r="J1192" i="1"/>
  <c r="J1193" i="1"/>
  <c r="J1194" i="1"/>
  <c r="J1195" i="1"/>
  <c r="J1196" i="1"/>
  <c r="J1197" i="1"/>
  <c r="J1198" i="1"/>
  <c r="J1199" i="1"/>
  <c r="J1200" i="1"/>
  <c r="J1201" i="1"/>
  <c r="J1202" i="1"/>
  <c r="J1203" i="1"/>
  <c r="J1204" i="1"/>
  <c r="J1205" i="1"/>
  <c r="J1206" i="1"/>
  <c r="J1207" i="1"/>
  <c r="J1208" i="1"/>
  <c r="J1209" i="1"/>
  <c r="J1210" i="1"/>
  <c r="J1211" i="1"/>
  <c r="J1212" i="1"/>
  <c r="J1213" i="1"/>
  <c r="J1214" i="1"/>
  <c r="J1215" i="1"/>
  <c r="J1216" i="1"/>
  <c r="J1217" i="1"/>
  <c r="J1218" i="1"/>
  <c r="J1219" i="1"/>
  <c r="J1220" i="1"/>
  <c r="J1221" i="1"/>
  <c r="J1222" i="1"/>
  <c r="J1223" i="1"/>
  <c r="J1224" i="1"/>
  <c r="J1225" i="1"/>
  <c r="J1226" i="1"/>
  <c r="J1227" i="1"/>
  <c r="J1228" i="1"/>
  <c r="J1229" i="1"/>
  <c r="J1230" i="1"/>
  <c r="J1231" i="1"/>
  <c r="J1232" i="1"/>
  <c r="J1233" i="1"/>
  <c r="J1234" i="1"/>
  <c r="J1235" i="1"/>
  <c r="J1236" i="1"/>
  <c r="J1237" i="1"/>
  <c r="J1238" i="1"/>
  <c r="J1239" i="1"/>
  <c r="J1240" i="1"/>
  <c r="J1241" i="1"/>
  <c r="J1242" i="1"/>
  <c r="J1243" i="1"/>
  <c r="J1244" i="1"/>
  <c r="J1245" i="1"/>
  <c r="J1246" i="1"/>
  <c r="J1247" i="1"/>
  <c r="J1248" i="1"/>
  <c r="J1249" i="1"/>
  <c r="J1250" i="1"/>
  <c r="J1251" i="1"/>
  <c r="J1252" i="1"/>
  <c r="J1253" i="1"/>
  <c r="J1254" i="1"/>
  <c r="J1255" i="1"/>
  <c r="J1256" i="1"/>
  <c r="J1257" i="1"/>
  <c r="J1258" i="1"/>
  <c r="J1259" i="1"/>
  <c r="J1260" i="1"/>
  <c r="J1261" i="1"/>
  <c r="J1262" i="1"/>
  <c r="J1263" i="1"/>
  <c r="J1264" i="1"/>
  <c r="J1265" i="1"/>
  <c r="J1266" i="1"/>
  <c r="J1267" i="1"/>
  <c r="J1268" i="1"/>
  <c r="J1269" i="1"/>
  <c r="J1270" i="1"/>
  <c r="J1271" i="1"/>
  <c r="J1272" i="1"/>
  <c r="J1273" i="1"/>
  <c r="J1274" i="1"/>
  <c r="J1275" i="1"/>
  <c r="J1276" i="1"/>
  <c r="J1277" i="1"/>
  <c r="J1278" i="1"/>
  <c r="J1279" i="1"/>
  <c r="J1280" i="1"/>
  <c r="J1281" i="1"/>
  <c r="J1282" i="1"/>
  <c r="J1283" i="1"/>
  <c r="J1284" i="1"/>
  <c r="J1285" i="1"/>
  <c r="J1286" i="1"/>
  <c r="J1287" i="1"/>
  <c r="J1288" i="1"/>
  <c r="J1289" i="1"/>
  <c r="J1290" i="1"/>
  <c r="J1291" i="1"/>
  <c r="J1292" i="1"/>
  <c r="J1293" i="1"/>
  <c r="J1294" i="1"/>
  <c r="J1295" i="1"/>
  <c r="J1296" i="1"/>
  <c r="J1297" i="1"/>
  <c r="J1298" i="1"/>
  <c r="J1299" i="1"/>
  <c r="J1300" i="1"/>
  <c r="J1301" i="1"/>
  <c r="J1302" i="1"/>
  <c r="J1303" i="1"/>
  <c r="J1304" i="1"/>
  <c r="J1305" i="1"/>
  <c r="J1306" i="1"/>
  <c r="J1307" i="1"/>
  <c r="J1308" i="1"/>
  <c r="J1309" i="1"/>
  <c r="J1310" i="1"/>
  <c r="J1311" i="1"/>
  <c r="J1312" i="1"/>
  <c r="J1313" i="1"/>
  <c r="J1314" i="1"/>
  <c r="J1315" i="1"/>
  <c r="J1316" i="1"/>
  <c r="J1317" i="1"/>
  <c r="J1318" i="1"/>
  <c r="J1319" i="1"/>
  <c r="J1320" i="1"/>
  <c r="J1321" i="1"/>
  <c r="J1322" i="1"/>
  <c r="J1323" i="1"/>
  <c r="J1324" i="1"/>
  <c r="J1325" i="1"/>
  <c r="J1326" i="1"/>
  <c r="J1327" i="1"/>
  <c r="J1328" i="1"/>
  <c r="J1329" i="1"/>
  <c r="J1330" i="1"/>
  <c r="J1331" i="1"/>
  <c r="J1332" i="1"/>
  <c r="J1333" i="1"/>
  <c r="J1334" i="1"/>
  <c r="J1335" i="1"/>
  <c r="J1336" i="1"/>
  <c r="J1337" i="1"/>
  <c r="J1338" i="1"/>
  <c r="J1339" i="1"/>
  <c r="J1340" i="1"/>
  <c r="J1341" i="1"/>
  <c r="J1342" i="1"/>
  <c r="J1343" i="1"/>
  <c r="J1344" i="1"/>
  <c r="J1345" i="1"/>
  <c r="J1346" i="1"/>
  <c r="J1347" i="1"/>
  <c r="J1348" i="1"/>
  <c r="J1349" i="1"/>
  <c r="J1350" i="1"/>
  <c r="J1351" i="1"/>
  <c r="J1352" i="1"/>
  <c r="J1353" i="1"/>
  <c r="J1354" i="1"/>
  <c r="J1355" i="1"/>
  <c r="J1356" i="1"/>
  <c r="J1357" i="1"/>
  <c r="J1358" i="1"/>
  <c r="J1359" i="1"/>
  <c r="J1360" i="1"/>
  <c r="J1361" i="1"/>
  <c r="J1362" i="1"/>
  <c r="J1363" i="1"/>
  <c r="J1364" i="1"/>
  <c r="J1365" i="1"/>
  <c r="J1366" i="1"/>
  <c r="J1367" i="1"/>
  <c r="J1368" i="1"/>
  <c r="J1369" i="1"/>
  <c r="J1370" i="1"/>
  <c r="J1371" i="1"/>
  <c r="J1372" i="1"/>
  <c r="J1373" i="1"/>
  <c r="J1374" i="1"/>
  <c r="J1375" i="1"/>
  <c r="J1376" i="1"/>
  <c r="J1377" i="1"/>
  <c r="J1378" i="1"/>
  <c r="J1379" i="1"/>
  <c r="J1380" i="1"/>
  <c r="J1381" i="1"/>
  <c r="J1382" i="1"/>
  <c r="J1383" i="1"/>
  <c r="J1384" i="1"/>
  <c r="J1385" i="1"/>
  <c r="J1386" i="1"/>
  <c r="J1387" i="1"/>
  <c r="J1388" i="1"/>
  <c r="J1389" i="1"/>
  <c r="J1390" i="1"/>
  <c r="J1391" i="1"/>
  <c r="J1392" i="1"/>
  <c r="J1393" i="1"/>
  <c r="J1394" i="1"/>
  <c r="J1395" i="1"/>
  <c r="J1396" i="1"/>
  <c r="J1397" i="1"/>
  <c r="J1398" i="1"/>
  <c r="J1399" i="1"/>
  <c r="J1400" i="1"/>
  <c r="J1401" i="1"/>
  <c r="J1402" i="1"/>
  <c r="J1403" i="1"/>
  <c r="J1404" i="1"/>
  <c r="J1405" i="1"/>
  <c r="J1406" i="1"/>
  <c r="J1407" i="1"/>
  <c r="J1408" i="1"/>
  <c r="J1409" i="1"/>
  <c r="J1410" i="1"/>
  <c r="J1411" i="1"/>
  <c r="J1412" i="1"/>
  <c r="J1413" i="1"/>
  <c r="J1414" i="1"/>
  <c r="J1415" i="1"/>
  <c r="J1416" i="1"/>
  <c r="J1417" i="1"/>
  <c r="J1418" i="1"/>
  <c r="J1419" i="1"/>
  <c r="J1420" i="1"/>
  <c r="J1421" i="1"/>
  <c r="J1422" i="1"/>
  <c r="J1423" i="1"/>
  <c r="J1424" i="1"/>
  <c r="J1425" i="1"/>
  <c r="J1426" i="1"/>
  <c r="J1427" i="1"/>
  <c r="J1428" i="1"/>
  <c r="J1429" i="1"/>
  <c r="J1430" i="1"/>
  <c r="J1431" i="1"/>
  <c r="J1432" i="1"/>
  <c r="J1433" i="1"/>
  <c r="J1434" i="1"/>
  <c r="J1435" i="1"/>
  <c r="J1436" i="1"/>
  <c r="J1437" i="1"/>
  <c r="J1438" i="1"/>
  <c r="J1439" i="1"/>
  <c r="J1440" i="1"/>
  <c r="J1441" i="1"/>
  <c r="J1442" i="1"/>
  <c r="J1443" i="1"/>
  <c r="J1444" i="1"/>
  <c r="J1445" i="1"/>
  <c r="J1446" i="1"/>
  <c r="J1447" i="1"/>
  <c r="J1448" i="1"/>
  <c r="J1449" i="1"/>
  <c r="J1450" i="1"/>
  <c r="J1451" i="1"/>
  <c r="J1452" i="1"/>
  <c r="J1453" i="1"/>
  <c r="J1454" i="1"/>
  <c r="J1455" i="1"/>
  <c r="J1456" i="1"/>
  <c r="J1457" i="1"/>
  <c r="J1458" i="1"/>
  <c r="J1459" i="1"/>
  <c r="J1460" i="1"/>
  <c r="J1461" i="1"/>
  <c r="J1462" i="1"/>
  <c r="J1463" i="1"/>
  <c r="J1464" i="1"/>
  <c r="J1465" i="1"/>
  <c r="J1466" i="1"/>
  <c r="J1467" i="1"/>
  <c r="J1468" i="1"/>
  <c r="J1469" i="1"/>
  <c r="J1470" i="1"/>
  <c r="J1471" i="1"/>
  <c r="J1472" i="1"/>
  <c r="J1473" i="1"/>
  <c r="J1474" i="1"/>
  <c r="J1475" i="1"/>
  <c r="J1476" i="1"/>
  <c r="J1477" i="1"/>
  <c r="J1478" i="1"/>
  <c r="J1479" i="1"/>
  <c r="J1480" i="1"/>
  <c r="J1481" i="1"/>
  <c r="J1482" i="1"/>
  <c r="J1483" i="1"/>
  <c r="J1484" i="1"/>
  <c r="J1485" i="1"/>
  <c r="J1486" i="1"/>
  <c r="J1487" i="1"/>
  <c r="J1488" i="1"/>
  <c r="J1489" i="1"/>
  <c r="J1490" i="1"/>
  <c r="J1491" i="1"/>
  <c r="J1492" i="1"/>
  <c r="J1493" i="1"/>
  <c r="J1494" i="1"/>
  <c r="J1495" i="1"/>
  <c r="J1496" i="1"/>
  <c r="J1497" i="1"/>
  <c r="J1498" i="1"/>
  <c r="J1499" i="1"/>
  <c r="J1500" i="1"/>
  <c r="J1501" i="1"/>
  <c r="J1502" i="1"/>
  <c r="J1503" i="1"/>
  <c r="J1504" i="1"/>
  <c r="J1505" i="1"/>
  <c r="J1506" i="1"/>
  <c r="J1507" i="1"/>
  <c r="J1508" i="1"/>
  <c r="J1509" i="1"/>
  <c r="J1510" i="1"/>
  <c r="J1511" i="1"/>
  <c r="J1512" i="1"/>
  <c r="J1513" i="1"/>
  <c r="J1514" i="1"/>
  <c r="J1515" i="1"/>
  <c r="J1516" i="1"/>
  <c r="J1517" i="1"/>
  <c r="J1518" i="1"/>
  <c r="J1519" i="1"/>
  <c r="J1520" i="1"/>
  <c r="J1521" i="1"/>
  <c r="J1522" i="1"/>
  <c r="J1523" i="1"/>
  <c r="J1524" i="1"/>
  <c r="J1525" i="1"/>
  <c r="J1526" i="1"/>
  <c r="J1527" i="1"/>
  <c r="J1528" i="1"/>
  <c r="J1529" i="1"/>
  <c r="J1530" i="1"/>
  <c r="J1531" i="1"/>
  <c r="J1532" i="1"/>
  <c r="J1533" i="1"/>
  <c r="J1534" i="1"/>
  <c r="J1535" i="1"/>
  <c r="J1536" i="1"/>
  <c r="J1537" i="1"/>
  <c r="J1538" i="1"/>
  <c r="J1539" i="1"/>
  <c r="J1540" i="1"/>
  <c r="J1541" i="1"/>
  <c r="J1542" i="1"/>
  <c r="J1543" i="1"/>
  <c r="J1544" i="1"/>
  <c r="J1545" i="1"/>
  <c r="J1546" i="1"/>
  <c r="J1547" i="1"/>
  <c r="J1548" i="1"/>
  <c r="J1549" i="1"/>
  <c r="J1550" i="1"/>
  <c r="J1551" i="1"/>
  <c r="J1552" i="1"/>
  <c r="J1553" i="1"/>
  <c r="J1554" i="1"/>
  <c r="J1555" i="1"/>
  <c r="J1556" i="1"/>
  <c r="J1557" i="1"/>
  <c r="J1558" i="1"/>
  <c r="J1559" i="1"/>
  <c r="J1560" i="1"/>
  <c r="J1561" i="1"/>
  <c r="J1562" i="1"/>
  <c r="J1563" i="1"/>
  <c r="J1564" i="1"/>
  <c r="J1565" i="1"/>
  <c r="J1566" i="1"/>
  <c r="J1567" i="1"/>
  <c r="J1568" i="1"/>
  <c r="J1569" i="1"/>
  <c r="J1570" i="1"/>
  <c r="J1571" i="1"/>
  <c r="J1572" i="1"/>
  <c r="J1573" i="1"/>
  <c r="J1574" i="1"/>
  <c r="J1575" i="1"/>
  <c r="J1576" i="1"/>
  <c r="J1577" i="1"/>
  <c r="J1578" i="1"/>
  <c r="J1579" i="1"/>
  <c r="J1580" i="1"/>
  <c r="J1581" i="1"/>
  <c r="J1582" i="1"/>
  <c r="J1583" i="1"/>
  <c r="J1584" i="1"/>
  <c r="J1585" i="1"/>
  <c r="J1586" i="1"/>
  <c r="J1587" i="1"/>
  <c r="J1588" i="1"/>
  <c r="J1589" i="1"/>
  <c r="J1590" i="1"/>
  <c r="J1591" i="1"/>
  <c r="J1592" i="1"/>
  <c r="J1593" i="1"/>
  <c r="J1594" i="1"/>
  <c r="J1595" i="1"/>
  <c r="J1596" i="1"/>
  <c r="J1597" i="1"/>
  <c r="J1598" i="1"/>
  <c r="J1599" i="1"/>
  <c r="J1600" i="1"/>
  <c r="J1601" i="1"/>
  <c r="J1602" i="1"/>
  <c r="J1603" i="1"/>
  <c r="J1604" i="1"/>
  <c r="J1605" i="1"/>
  <c r="J1606" i="1"/>
  <c r="J1607" i="1"/>
  <c r="J1608" i="1"/>
  <c r="J1609" i="1"/>
  <c r="J1610" i="1"/>
  <c r="J1611" i="1"/>
  <c r="J1612" i="1"/>
  <c r="J1613" i="1"/>
  <c r="J1614" i="1"/>
  <c r="J1615" i="1"/>
  <c r="J1616" i="1"/>
  <c r="J1617" i="1"/>
  <c r="J1618" i="1"/>
  <c r="J1619" i="1"/>
  <c r="J1620" i="1"/>
  <c r="J1621" i="1"/>
  <c r="J1622" i="1"/>
  <c r="J1623" i="1"/>
  <c r="J1624" i="1"/>
  <c r="J1625" i="1"/>
  <c r="J1626" i="1"/>
  <c r="J1627" i="1"/>
  <c r="J1628" i="1"/>
  <c r="J1629" i="1"/>
  <c r="J1630" i="1"/>
  <c r="J1631" i="1"/>
  <c r="J1632" i="1"/>
  <c r="J1633" i="1"/>
  <c r="J1634" i="1"/>
  <c r="J1635" i="1"/>
  <c r="J1636" i="1"/>
  <c r="J1637" i="1"/>
  <c r="J1638" i="1"/>
  <c r="J1639" i="1"/>
  <c r="J1640" i="1"/>
  <c r="J1641" i="1"/>
  <c r="J1642" i="1"/>
  <c r="J1643" i="1"/>
  <c r="J1644" i="1"/>
  <c r="J1645" i="1"/>
  <c r="J1646" i="1"/>
  <c r="J1647" i="1"/>
  <c r="J1648" i="1"/>
  <c r="J1649" i="1"/>
  <c r="J1650" i="1"/>
  <c r="J1651" i="1"/>
  <c r="J1652" i="1"/>
  <c r="J1653" i="1"/>
  <c r="J1654" i="1"/>
  <c r="J1655" i="1"/>
  <c r="J1656" i="1"/>
  <c r="J1657" i="1"/>
  <c r="J1658" i="1"/>
  <c r="J1659" i="1"/>
  <c r="J1660" i="1"/>
  <c r="J1661" i="1"/>
  <c r="J1662" i="1"/>
  <c r="J1663" i="1"/>
  <c r="J1664" i="1"/>
  <c r="J1665" i="1"/>
  <c r="J1666" i="1"/>
  <c r="J1667" i="1"/>
  <c r="J1668" i="1"/>
  <c r="J1669" i="1"/>
  <c r="J1670" i="1"/>
  <c r="J1671" i="1"/>
  <c r="J1672" i="1"/>
  <c r="J1673" i="1"/>
  <c r="J1674" i="1"/>
  <c r="J1675" i="1"/>
  <c r="J1676" i="1"/>
  <c r="J1677" i="1"/>
  <c r="J1678" i="1"/>
  <c r="J1679" i="1"/>
  <c r="J1680" i="1"/>
  <c r="J1681" i="1"/>
  <c r="J1682" i="1"/>
  <c r="J1683" i="1"/>
  <c r="J1684" i="1"/>
  <c r="J1685" i="1"/>
  <c r="J1686" i="1"/>
  <c r="J1687" i="1"/>
  <c r="J1688" i="1"/>
  <c r="J1689" i="1"/>
  <c r="J1690" i="1"/>
  <c r="J1691" i="1"/>
  <c r="J1692" i="1"/>
  <c r="J1693" i="1"/>
  <c r="J1694" i="1"/>
  <c r="J1695" i="1"/>
  <c r="J1696" i="1"/>
  <c r="J1697" i="1"/>
  <c r="J1698" i="1"/>
  <c r="J1699" i="1"/>
  <c r="J1700" i="1"/>
  <c r="J1701" i="1"/>
  <c r="J1702" i="1"/>
  <c r="J1703" i="1"/>
  <c r="J1704" i="1"/>
  <c r="J1705" i="1"/>
  <c r="J1706" i="1"/>
  <c r="J1707" i="1"/>
  <c r="J1708" i="1"/>
  <c r="J1709" i="1"/>
  <c r="J1710" i="1"/>
  <c r="J1711" i="1"/>
  <c r="J1712" i="1"/>
  <c r="J1713" i="1"/>
  <c r="J1714" i="1"/>
  <c r="J1715" i="1"/>
  <c r="J1716" i="1"/>
  <c r="J1717" i="1"/>
  <c r="J1718" i="1"/>
  <c r="J1719" i="1"/>
  <c r="J1720" i="1"/>
  <c r="J1721" i="1"/>
  <c r="J1722" i="1"/>
  <c r="J1723" i="1"/>
  <c r="J1724" i="1"/>
  <c r="J1725" i="1"/>
  <c r="J1726" i="1"/>
  <c r="J1727" i="1"/>
  <c r="J1728" i="1"/>
  <c r="J1729" i="1"/>
  <c r="J1730" i="1"/>
  <c r="J1731" i="1"/>
  <c r="J1732" i="1"/>
  <c r="J1733" i="1"/>
  <c r="J1734" i="1"/>
  <c r="J1735" i="1"/>
  <c r="J1736" i="1"/>
  <c r="J1737" i="1"/>
  <c r="J1738" i="1"/>
  <c r="J1739" i="1"/>
  <c r="J1740" i="1"/>
  <c r="J1741" i="1"/>
  <c r="J1742" i="1"/>
  <c r="J1743" i="1"/>
  <c r="J1744" i="1"/>
  <c r="J1745" i="1"/>
  <c r="J1746" i="1"/>
  <c r="J1747" i="1"/>
  <c r="J1748" i="1"/>
  <c r="J1749" i="1"/>
  <c r="J1750" i="1"/>
  <c r="J1751" i="1"/>
  <c r="J1752" i="1"/>
  <c r="J1753" i="1"/>
  <c r="J1754" i="1"/>
  <c r="J1755" i="1"/>
  <c r="J1756" i="1"/>
  <c r="J1757" i="1"/>
  <c r="J1758" i="1"/>
  <c r="J1759" i="1"/>
  <c r="J1760" i="1"/>
  <c r="J1761" i="1"/>
  <c r="J1762" i="1"/>
  <c r="J1763" i="1"/>
  <c r="J1764" i="1"/>
  <c r="J1765" i="1"/>
  <c r="J1766" i="1"/>
  <c r="J1767" i="1"/>
  <c r="J1768" i="1"/>
  <c r="J1769" i="1"/>
  <c r="J1770" i="1"/>
  <c r="J1771" i="1"/>
  <c r="J1772" i="1"/>
  <c r="J1773" i="1"/>
  <c r="J1774" i="1"/>
  <c r="J1775" i="1"/>
  <c r="J1776" i="1"/>
  <c r="J1777" i="1"/>
  <c r="J1778" i="1"/>
  <c r="J1779" i="1"/>
  <c r="J1780" i="1"/>
  <c r="J1781" i="1"/>
  <c r="J1782" i="1"/>
  <c r="J1783" i="1"/>
  <c r="J1784" i="1"/>
  <c r="J1785" i="1"/>
  <c r="J1786" i="1"/>
  <c r="J1787" i="1"/>
  <c r="J1788" i="1"/>
  <c r="J1789" i="1"/>
  <c r="J1790" i="1"/>
  <c r="J1791" i="1"/>
  <c r="J1792" i="1"/>
  <c r="J1793" i="1"/>
  <c r="J1794" i="1"/>
  <c r="J1795" i="1"/>
  <c r="J1796" i="1"/>
  <c r="J1797" i="1"/>
  <c r="J1798" i="1"/>
  <c r="J1799" i="1"/>
  <c r="J1800" i="1"/>
  <c r="J1801" i="1"/>
  <c r="J1802" i="1"/>
  <c r="J1803" i="1"/>
  <c r="J1804" i="1"/>
  <c r="J1805" i="1"/>
  <c r="J1806" i="1"/>
  <c r="J1807" i="1"/>
  <c r="J1808" i="1"/>
  <c r="J1809" i="1"/>
  <c r="J1810" i="1"/>
  <c r="J1811" i="1"/>
  <c r="J1812" i="1"/>
  <c r="J1813" i="1"/>
  <c r="J1814" i="1"/>
  <c r="J1815" i="1"/>
  <c r="J1816" i="1"/>
  <c r="J1817" i="1"/>
  <c r="J1818" i="1"/>
  <c r="J1819" i="1"/>
  <c r="J1820" i="1"/>
  <c r="J1821" i="1"/>
  <c r="J1822" i="1"/>
  <c r="J1823" i="1"/>
  <c r="J1824" i="1"/>
  <c r="J1825" i="1"/>
  <c r="J1826" i="1"/>
  <c r="J1827" i="1"/>
  <c r="J1828" i="1"/>
  <c r="J1829" i="1"/>
  <c r="J1830" i="1"/>
  <c r="J1831" i="1"/>
  <c r="J1832" i="1"/>
  <c r="J1833" i="1"/>
  <c r="J1834" i="1"/>
  <c r="J1835" i="1"/>
  <c r="J1836" i="1"/>
  <c r="J1837" i="1"/>
  <c r="J1838" i="1"/>
  <c r="J1839" i="1"/>
  <c r="J1840" i="1"/>
  <c r="J1841" i="1"/>
  <c r="J1842" i="1"/>
  <c r="J1843" i="1"/>
  <c r="J1844" i="1"/>
  <c r="J1845" i="1"/>
  <c r="J1846" i="1"/>
  <c r="J1847" i="1"/>
  <c r="J1848" i="1"/>
  <c r="J1849" i="1"/>
  <c r="J1850" i="1"/>
  <c r="J1851" i="1"/>
  <c r="J1852" i="1"/>
  <c r="J1853" i="1"/>
  <c r="J1854" i="1"/>
  <c r="J1855" i="1"/>
  <c r="J1856" i="1"/>
  <c r="J1857" i="1"/>
  <c r="J1858" i="1"/>
  <c r="J1859" i="1"/>
  <c r="J1860" i="1"/>
  <c r="J1861" i="1"/>
  <c r="J1862" i="1"/>
  <c r="J1863" i="1"/>
  <c r="J1864" i="1"/>
  <c r="J1865" i="1"/>
  <c r="J1866" i="1"/>
  <c r="J1867" i="1"/>
  <c r="J1868" i="1"/>
  <c r="J1869" i="1"/>
  <c r="J1870" i="1"/>
  <c r="J1871" i="1"/>
  <c r="J1872" i="1"/>
  <c r="J1873" i="1"/>
  <c r="J1874" i="1"/>
  <c r="J1875" i="1"/>
  <c r="J1876" i="1"/>
  <c r="J1877" i="1"/>
  <c r="J1878" i="1"/>
  <c r="J1879" i="1"/>
  <c r="J1880" i="1"/>
  <c r="J1881" i="1"/>
  <c r="J1882" i="1"/>
  <c r="J1883" i="1"/>
  <c r="J1884" i="1"/>
  <c r="J1885" i="1"/>
  <c r="J1886" i="1"/>
  <c r="J1887" i="1"/>
  <c r="J1888" i="1"/>
  <c r="J1889" i="1"/>
  <c r="J1890" i="1"/>
  <c r="J1891" i="1"/>
  <c r="J1892" i="1"/>
  <c r="J1893" i="1"/>
  <c r="J1894" i="1"/>
  <c r="J1895" i="1"/>
  <c r="J1896" i="1"/>
  <c r="J1897" i="1"/>
  <c r="J1898" i="1"/>
  <c r="J1899" i="1"/>
  <c r="J1900" i="1"/>
  <c r="J1901" i="1"/>
  <c r="J1902" i="1"/>
  <c r="J1903" i="1"/>
  <c r="J1904" i="1"/>
  <c r="J1905" i="1"/>
  <c r="J1906" i="1"/>
  <c r="J1907" i="1"/>
  <c r="J1908" i="1"/>
  <c r="J1909" i="1"/>
  <c r="J1910" i="1"/>
  <c r="J1911" i="1"/>
  <c r="J1912" i="1"/>
  <c r="J1913" i="1"/>
  <c r="J1914" i="1"/>
  <c r="J1915" i="1"/>
  <c r="J1916" i="1"/>
  <c r="J1917" i="1"/>
  <c r="J1918" i="1"/>
  <c r="J1919" i="1"/>
  <c r="J1920" i="1"/>
  <c r="J1921" i="1"/>
  <c r="J1922" i="1"/>
  <c r="J1923" i="1"/>
  <c r="J1924" i="1"/>
  <c r="J1925" i="1"/>
  <c r="J1926" i="1"/>
  <c r="J1927" i="1"/>
  <c r="J1928" i="1"/>
  <c r="J1929" i="1"/>
  <c r="J1930" i="1"/>
  <c r="J1931" i="1"/>
  <c r="J1932" i="1"/>
  <c r="J1933" i="1"/>
  <c r="J1934" i="1"/>
  <c r="J1935" i="1"/>
  <c r="J1936" i="1"/>
  <c r="J1937" i="1"/>
  <c r="J1938" i="1"/>
  <c r="J1939" i="1"/>
  <c r="J1940" i="1"/>
  <c r="J1941" i="1"/>
  <c r="J1942" i="1"/>
  <c r="J1943" i="1"/>
  <c r="J1944" i="1"/>
  <c r="J1945" i="1"/>
  <c r="J1946" i="1"/>
  <c r="J1947" i="1"/>
  <c r="J1948" i="1"/>
  <c r="J1949" i="1"/>
  <c r="J1950" i="1"/>
  <c r="J1951" i="1"/>
  <c r="J1952" i="1"/>
  <c r="J1953" i="1"/>
  <c r="J1954" i="1"/>
  <c r="J1955" i="1"/>
  <c r="J1956" i="1"/>
  <c r="J1957" i="1"/>
  <c r="J1958" i="1"/>
  <c r="J1959" i="1"/>
  <c r="J1960" i="1"/>
  <c r="J1961" i="1"/>
  <c r="J1962" i="1"/>
  <c r="J1963" i="1"/>
  <c r="J1964" i="1"/>
  <c r="J1965" i="1"/>
  <c r="J1966" i="1"/>
  <c r="J1967" i="1"/>
  <c r="J1968" i="1"/>
  <c r="J1969" i="1"/>
  <c r="J1970" i="1"/>
  <c r="J1971" i="1"/>
  <c r="J1972" i="1"/>
  <c r="J1973" i="1"/>
  <c r="J1974" i="1"/>
  <c r="J1975" i="1"/>
  <c r="J1976" i="1"/>
  <c r="J1977" i="1"/>
  <c r="J1978" i="1"/>
  <c r="J1979" i="1"/>
  <c r="J1980" i="1"/>
  <c r="J1981" i="1"/>
  <c r="J1982" i="1"/>
  <c r="J1983" i="1"/>
  <c r="J1984" i="1"/>
  <c r="J1985" i="1"/>
  <c r="J1986" i="1"/>
  <c r="J1987" i="1"/>
  <c r="J1988" i="1"/>
  <c r="J1989" i="1"/>
  <c r="J1990" i="1"/>
  <c r="J1991" i="1"/>
  <c r="J1992" i="1"/>
  <c r="J1993" i="1"/>
  <c r="J1994" i="1"/>
  <c r="J1995" i="1"/>
  <c r="J1996" i="1"/>
  <c r="J1997" i="1"/>
  <c r="J1998" i="1"/>
  <c r="J1999" i="1"/>
  <c r="J2000" i="1"/>
  <c r="J2001" i="1"/>
  <c r="J2002" i="1"/>
  <c r="J2003" i="1"/>
  <c r="J2004" i="1"/>
  <c r="J2005" i="1"/>
  <c r="J2006" i="1"/>
  <c r="J2007" i="1"/>
  <c r="J2008" i="1"/>
  <c r="J2009" i="1"/>
  <c r="J2010" i="1"/>
  <c r="J2011" i="1"/>
  <c r="J2012" i="1"/>
  <c r="J2013" i="1"/>
  <c r="J2014" i="1"/>
  <c r="J2015" i="1"/>
  <c r="J2016" i="1"/>
  <c r="J2017" i="1"/>
  <c r="J2018" i="1"/>
  <c r="J2019" i="1"/>
  <c r="J2020" i="1"/>
  <c r="J2021" i="1"/>
  <c r="J2022" i="1"/>
  <c r="J2023" i="1"/>
  <c r="J2024" i="1"/>
  <c r="J2025" i="1"/>
  <c r="J2026" i="1"/>
  <c r="J2027" i="1"/>
  <c r="J2028" i="1"/>
  <c r="J2029" i="1"/>
  <c r="J2030" i="1"/>
  <c r="J2031" i="1"/>
  <c r="J2032" i="1"/>
  <c r="J2033" i="1"/>
  <c r="J2034" i="1"/>
  <c r="J2035" i="1"/>
  <c r="J2036" i="1"/>
  <c r="J2037" i="1"/>
  <c r="J2038" i="1"/>
  <c r="J2039" i="1"/>
  <c r="J2040" i="1"/>
  <c r="J2041" i="1"/>
  <c r="J2042" i="1"/>
  <c r="J2043" i="1"/>
  <c r="J2044" i="1"/>
  <c r="J2045" i="1"/>
  <c r="J2046" i="1"/>
  <c r="J2047" i="1"/>
  <c r="J2048" i="1"/>
  <c r="J2049" i="1"/>
  <c r="J2050" i="1"/>
  <c r="J2051" i="1"/>
  <c r="J2052" i="1"/>
  <c r="J2053" i="1"/>
  <c r="J2054" i="1"/>
  <c r="J2055" i="1"/>
  <c r="J2056" i="1"/>
  <c r="J2057" i="1"/>
  <c r="J2058" i="1"/>
  <c r="J2059" i="1"/>
  <c r="J2060" i="1"/>
  <c r="J2061" i="1"/>
  <c r="J2062" i="1"/>
  <c r="J2063" i="1"/>
  <c r="J2064" i="1"/>
  <c r="J2065" i="1"/>
  <c r="J2066" i="1"/>
  <c r="J2067" i="1"/>
  <c r="J2068" i="1"/>
  <c r="J2069" i="1"/>
  <c r="J2070" i="1"/>
  <c r="J2071" i="1"/>
  <c r="J2072" i="1"/>
  <c r="J2073" i="1"/>
  <c r="J2074" i="1"/>
  <c r="J2075" i="1"/>
  <c r="J2076" i="1"/>
  <c r="J2077" i="1"/>
  <c r="J2078" i="1"/>
  <c r="J2079" i="1"/>
  <c r="J2080" i="1"/>
  <c r="J2081" i="1"/>
  <c r="J2082" i="1"/>
  <c r="J2083" i="1"/>
  <c r="J2084" i="1"/>
  <c r="J2085" i="1"/>
  <c r="J2086" i="1"/>
  <c r="J2087" i="1"/>
  <c r="J2088" i="1"/>
  <c r="J2089" i="1"/>
  <c r="J2090" i="1"/>
  <c r="J2091" i="1"/>
  <c r="J2092" i="1"/>
  <c r="J2093" i="1"/>
  <c r="J2094" i="1"/>
  <c r="J2095" i="1"/>
  <c r="J2096" i="1"/>
  <c r="J2097" i="1"/>
  <c r="J2098" i="1"/>
  <c r="J2099" i="1"/>
  <c r="J2100" i="1"/>
  <c r="J2101" i="1"/>
  <c r="J2102" i="1"/>
  <c r="J2103" i="1"/>
  <c r="J2104" i="1"/>
  <c r="J2105" i="1"/>
  <c r="J2106" i="1"/>
  <c r="J2107" i="1"/>
  <c r="J2108" i="1"/>
  <c r="J2109" i="1"/>
  <c r="J2110" i="1"/>
  <c r="J2111" i="1"/>
  <c r="J2112" i="1"/>
  <c r="J2113" i="1"/>
  <c r="J2114" i="1"/>
  <c r="J2115" i="1"/>
  <c r="J2116" i="1"/>
  <c r="J2117" i="1"/>
  <c r="J2118" i="1"/>
  <c r="J2119" i="1"/>
  <c r="J2120" i="1"/>
  <c r="J2121" i="1"/>
  <c r="J2122" i="1"/>
  <c r="J2123" i="1"/>
  <c r="J2124" i="1"/>
  <c r="J2125" i="1"/>
  <c r="J2126" i="1"/>
  <c r="J2127" i="1"/>
  <c r="J2128" i="1"/>
  <c r="J2129" i="1"/>
  <c r="J2130" i="1"/>
  <c r="J2131" i="1"/>
  <c r="J2132" i="1"/>
  <c r="J2133" i="1"/>
  <c r="J2134" i="1"/>
  <c r="J2135" i="1"/>
  <c r="J2136" i="1"/>
  <c r="J2137" i="1"/>
  <c r="J2138" i="1"/>
  <c r="J2139" i="1"/>
  <c r="J2140" i="1"/>
  <c r="J2141" i="1"/>
  <c r="J2142" i="1"/>
  <c r="J2143" i="1"/>
  <c r="J2144" i="1"/>
  <c r="J2145" i="1"/>
  <c r="J2146" i="1"/>
  <c r="J2147" i="1"/>
  <c r="J2148" i="1"/>
  <c r="J2149" i="1"/>
  <c r="J2150" i="1"/>
  <c r="J2151" i="1"/>
  <c r="J2152" i="1"/>
  <c r="J2153" i="1"/>
  <c r="J2154" i="1"/>
  <c r="J2155" i="1"/>
  <c r="J2156" i="1"/>
  <c r="J2157" i="1"/>
  <c r="J2158" i="1"/>
  <c r="J2159" i="1"/>
  <c r="J2160" i="1"/>
  <c r="J2161" i="1"/>
  <c r="J2162" i="1"/>
  <c r="J2163" i="1"/>
  <c r="J2164" i="1"/>
  <c r="J2165" i="1"/>
  <c r="J2166" i="1"/>
  <c r="J2167" i="1"/>
  <c r="J2168" i="1"/>
  <c r="J2169" i="1"/>
  <c r="J2170" i="1"/>
  <c r="J2171" i="1"/>
  <c r="J2172" i="1"/>
  <c r="J2173" i="1"/>
  <c r="J2174" i="1"/>
  <c r="J2175" i="1"/>
  <c r="J2176" i="1"/>
  <c r="J2177" i="1"/>
  <c r="J2178" i="1"/>
  <c r="J2179" i="1"/>
  <c r="J2180" i="1"/>
  <c r="J2181" i="1"/>
  <c r="J2182" i="1"/>
  <c r="J2183" i="1"/>
  <c r="J2184" i="1"/>
  <c r="J2185" i="1"/>
  <c r="J2186" i="1"/>
  <c r="J2187" i="1"/>
  <c r="J2188" i="1"/>
  <c r="J2189" i="1"/>
  <c r="J2190" i="1"/>
  <c r="J2191" i="1"/>
  <c r="J2192" i="1"/>
  <c r="J2193" i="1"/>
  <c r="J2194" i="1"/>
  <c r="J2195" i="1"/>
  <c r="J2196" i="1"/>
  <c r="J2197" i="1"/>
  <c r="J2198" i="1"/>
  <c r="J2199" i="1"/>
  <c r="J2200" i="1"/>
  <c r="J2201" i="1"/>
  <c r="J2202" i="1"/>
  <c r="J2203" i="1"/>
  <c r="J2204" i="1"/>
  <c r="J2205" i="1"/>
  <c r="J2206" i="1"/>
  <c r="J2207" i="1"/>
  <c r="J2208" i="1"/>
  <c r="J2209" i="1"/>
  <c r="J2210" i="1"/>
  <c r="J2211" i="1"/>
  <c r="J2212" i="1"/>
  <c r="J2213" i="1"/>
  <c r="J2214" i="1"/>
  <c r="J2215" i="1"/>
  <c r="J2216" i="1"/>
  <c r="J2217" i="1"/>
  <c r="J2218" i="1"/>
  <c r="J2219" i="1"/>
  <c r="J2220" i="1"/>
  <c r="J2221" i="1"/>
  <c r="J2222" i="1"/>
  <c r="J2223" i="1"/>
  <c r="J2224" i="1"/>
  <c r="J2225" i="1"/>
  <c r="J2226" i="1"/>
  <c r="J2227" i="1"/>
  <c r="J2228" i="1"/>
  <c r="J2229" i="1"/>
  <c r="J2230" i="1"/>
  <c r="J2231" i="1"/>
  <c r="J2232" i="1"/>
  <c r="J2233" i="1"/>
  <c r="J2234" i="1"/>
  <c r="J2235" i="1"/>
  <c r="J2236" i="1"/>
  <c r="J2237" i="1"/>
  <c r="J2238" i="1"/>
  <c r="J2239" i="1"/>
  <c r="J2240" i="1"/>
  <c r="J2241" i="1"/>
  <c r="J2242" i="1"/>
  <c r="J2243" i="1"/>
  <c r="J2244" i="1"/>
  <c r="J2245" i="1"/>
  <c r="J2246" i="1"/>
  <c r="J2247" i="1"/>
  <c r="J2248" i="1"/>
  <c r="J2249" i="1"/>
  <c r="J2250" i="1"/>
  <c r="J2251" i="1"/>
  <c r="J2252" i="1"/>
  <c r="J2253" i="1"/>
  <c r="J2254" i="1"/>
  <c r="J2255" i="1"/>
  <c r="J2256" i="1"/>
  <c r="J2257" i="1"/>
  <c r="J2258" i="1"/>
  <c r="J2259" i="1"/>
  <c r="J2260" i="1"/>
  <c r="J2261" i="1"/>
  <c r="J2262" i="1"/>
  <c r="J2263" i="1"/>
  <c r="J2264" i="1"/>
  <c r="J2265" i="1"/>
  <c r="J2266" i="1"/>
  <c r="J2267" i="1"/>
  <c r="J2268" i="1"/>
  <c r="J2269" i="1"/>
  <c r="J2270" i="1"/>
  <c r="J2271" i="1"/>
  <c r="J2272" i="1"/>
  <c r="J2273" i="1"/>
  <c r="J2274" i="1"/>
  <c r="J2275" i="1"/>
  <c r="J2276" i="1"/>
  <c r="J2277" i="1"/>
  <c r="J2278" i="1"/>
  <c r="J2279" i="1"/>
  <c r="J2280" i="1"/>
  <c r="J2281" i="1"/>
  <c r="J2282" i="1"/>
  <c r="J2283" i="1"/>
  <c r="J2284" i="1"/>
  <c r="J2285" i="1"/>
  <c r="J2286" i="1"/>
  <c r="J2287" i="1"/>
  <c r="J2288" i="1"/>
  <c r="J2289" i="1"/>
  <c r="J2290" i="1"/>
  <c r="J2291" i="1"/>
  <c r="J2292" i="1"/>
  <c r="J2293" i="1"/>
  <c r="J2294" i="1"/>
  <c r="J2295" i="1"/>
  <c r="J2296" i="1"/>
  <c r="J2297" i="1"/>
  <c r="J2298" i="1"/>
  <c r="J2299" i="1"/>
  <c r="J2300" i="1"/>
  <c r="J2301" i="1"/>
  <c r="J2302" i="1"/>
  <c r="J2303" i="1"/>
  <c r="J2304" i="1"/>
  <c r="J2305" i="1"/>
  <c r="J2306" i="1"/>
  <c r="J2307" i="1"/>
  <c r="J2308" i="1"/>
  <c r="J2309" i="1"/>
  <c r="J2310" i="1"/>
  <c r="J2311" i="1"/>
  <c r="J2312" i="1"/>
  <c r="J2313" i="1"/>
  <c r="J2314" i="1"/>
  <c r="J2315" i="1"/>
  <c r="J2316" i="1"/>
  <c r="J2317" i="1"/>
  <c r="J2318" i="1"/>
  <c r="J2319" i="1"/>
  <c r="J2320" i="1"/>
  <c r="J2321" i="1"/>
  <c r="J2322" i="1"/>
  <c r="J2323" i="1"/>
  <c r="J2324" i="1"/>
  <c r="J2325" i="1"/>
  <c r="J2326" i="1"/>
  <c r="J2327" i="1"/>
  <c r="J2328" i="1"/>
  <c r="J2329" i="1"/>
  <c r="J2330" i="1"/>
  <c r="J2331" i="1"/>
  <c r="J2332" i="1"/>
  <c r="J2333" i="1"/>
  <c r="J2334" i="1"/>
  <c r="J2335" i="1"/>
  <c r="J2336" i="1"/>
  <c r="J2337" i="1"/>
  <c r="J2338" i="1"/>
  <c r="J2339" i="1"/>
  <c r="J2340" i="1"/>
  <c r="J2341" i="1"/>
  <c r="J2342" i="1"/>
  <c r="J2343" i="1"/>
  <c r="J2344" i="1"/>
  <c r="J2345" i="1"/>
  <c r="J2346" i="1"/>
  <c r="J2347" i="1"/>
  <c r="J2348" i="1"/>
  <c r="J2349" i="1"/>
  <c r="J2350" i="1"/>
  <c r="J2351" i="1"/>
  <c r="J2352" i="1"/>
  <c r="J2353" i="1"/>
  <c r="J2354" i="1"/>
  <c r="J2355" i="1"/>
  <c r="J2356" i="1"/>
  <c r="J2357" i="1"/>
  <c r="J2358" i="1"/>
  <c r="J2359" i="1"/>
  <c r="J2360" i="1"/>
  <c r="J2361" i="1"/>
  <c r="J2362" i="1"/>
  <c r="J2363" i="1"/>
  <c r="J2364" i="1"/>
  <c r="J2365" i="1"/>
  <c r="J2366" i="1"/>
  <c r="J2367" i="1"/>
  <c r="J2368" i="1"/>
  <c r="J2369" i="1"/>
  <c r="J2370" i="1"/>
  <c r="J2371" i="1"/>
  <c r="J2372" i="1"/>
  <c r="J2373" i="1"/>
  <c r="J2374" i="1"/>
  <c r="J2375" i="1"/>
  <c r="J2376" i="1"/>
  <c r="J2377" i="1"/>
  <c r="J2378" i="1"/>
  <c r="J2379" i="1"/>
  <c r="J2380" i="1"/>
  <c r="J2381" i="1"/>
  <c r="J2382" i="1"/>
  <c r="J2383" i="1"/>
  <c r="J2384" i="1"/>
  <c r="J2385" i="1"/>
  <c r="J2386" i="1"/>
  <c r="J2387" i="1"/>
  <c r="J2388" i="1"/>
  <c r="J2389" i="1"/>
  <c r="J2390" i="1"/>
  <c r="J2391" i="1"/>
  <c r="J2392" i="1"/>
  <c r="J2393" i="1"/>
  <c r="J2394" i="1"/>
  <c r="J2395" i="1"/>
  <c r="J2396" i="1"/>
  <c r="J2397" i="1"/>
  <c r="J2398" i="1"/>
  <c r="J2399" i="1"/>
  <c r="J2400" i="1"/>
  <c r="J2401" i="1"/>
  <c r="J2402" i="1"/>
  <c r="J2403" i="1"/>
  <c r="J2404" i="1"/>
  <c r="J2405" i="1"/>
  <c r="J2406" i="1"/>
  <c r="J2407" i="1"/>
  <c r="J2408" i="1"/>
  <c r="J2409" i="1"/>
  <c r="J2410" i="1"/>
  <c r="J2411" i="1"/>
  <c r="J2412" i="1"/>
  <c r="J2413" i="1"/>
  <c r="J2414" i="1"/>
  <c r="J2415" i="1"/>
  <c r="J2416" i="1"/>
  <c r="J2417" i="1"/>
  <c r="J2418" i="1"/>
  <c r="J2419" i="1"/>
  <c r="J2420" i="1"/>
  <c r="J2421" i="1"/>
  <c r="J2422" i="1"/>
  <c r="J2423" i="1"/>
  <c r="J2424" i="1"/>
  <c r="J2425" i="1"/>
  <c r="J2426" i="1"/>
  <c r="J2427" i="1"/>
  <c r="J2428" i="1"/>
  <c r="J2429" i="1"/>
  <c r="J2430" i="1"/>
  <c r="J2431" i="1"/>
  <c r="J2432" i="1"/>
  <c r="J2433" i="1"/>
  <c r="J2434" i="1"/>
  <c r="J2435" i="1"/>
  <c r="J2436" i="1"/>
  <c r="J2437" i="1"/>
  <c r="J2438" i="1"/>
  <c r="J2439" i="1"/>
  <c r="J2440" i="1"/>
  <c r="J2441" i="1"/>
  <c r="J2442" i="1"/>
  <c r="J2443" i="1"/>
  <c r="J2444" i="1"/>
  <c r="J2445" i="1"/>
  <c r="J2446" i="1"/>
  <c r="J2447" i="1"/>
  <c r="J2448" i="1"/>
  <c r="J2449" i="1"/>
  <c r="J2450" i="1"/>
  <c r="J2451" i="1"/>
  <c r="J2452" i="1"/>
  <c r="J2453" i="1"/>
  <c r="J2454" i="1"/>
  <c r="J2455" i="1"/>
  <c r="J2456" i="1"/>
  <c r="J2457" i="1"/>
  <c r="J2458" i="1"/>
  <c r="J2459" i="1"/>
  <c r="J2460" i="1"/>
  <c r="J2461" i="1"/>
  <c r="J2462" i="1"/>
  <c r="J2463" i="1"/>
  <c r="J2464" i="1"/>
  <c r="J2465" i="1"/>
  <c r="J2466" i="1"/>
  <c r="J2467" i="1"/>
  <c r="J2468" i="1"/>
  <c r="J2469" i="1"/>
  <c r="J2470" i="1"/>
  <c r="J2471" i="1"/>
  <c r="J2472" i="1"/>
  <c r="J2473" i="1"/>
  <c r="J2474" i="1"/>
  <c r="J2475" i="1"/>
  <c r="J2476" i="1"/>
  <c r="J2477" i="1"/>
  <c r="J2478" i="1"/>
  <c r="J2479" i="1"/>
  <c r="J2480" i="1"/>
  <c r="J2481" i="1"/>
  <c r="J2482" i="1"/>
  <c r="J2483" i="1"/>
  <c r="J2484" i="1"/>
  <c r="J2485" i="1"/>
  <c r="J2486" i="1"/>
  <c r="J2487" i="1"/>
  <c r="J2488" i="1"/>
  <c r="J2489" i="1"/>
  <c r="J2490" i="1"/>
  <c r="J2491" i="1"/>
  <c r="J2492" i="1"/>
  <c r="J2493" i="1"/>
  <c r="J2494" i="1"/>
  <c r="J2495" i="1"/>
  <c r="J2496" i="1"/>
  <c r="J2497" i="1"/>
  <c r="J2498" i="1"/>
  <c r="J2499" i="1"/>
  <c r="J2500" i="1"/>
  <c r="J2501" i="1"/>
  <c r="J2502" i="1"/>
  <c r="J2503" i="1"/>
  <c r="J2504" i="1"/>
  <c r="J2505" i="1"/>
  <c r="J2506" i="1"/>
  <c r="J2507" i="1"/>
  <c r="J2508" i="1"/>
  <c r="J2509" i="1"/>
  <c r="J2510" i="1"/>
  <c r="J2511" i="1"/>
  <c r="J2512" i="1"/>
  <c r="J2513" i="1"/>
  <c r="J2514" i="1"/>
  <c r="J2515" i="1"/>
  <c r="J2516" i="1"/>
  <c r="J2517" i="1"/>
  <c r="J2518" i="1"/>
  <c r="J2519" i="1"/>
  <c r="J2520" i="1"/>
  <c r="J2521" i="1"/>
  <c r="J2522" i="1"/>
  <c r="J2523" i="1"/>
  <c r="J2524" i="1"/>
  <c r="J2525" i="1"/>
  <c r="J2526" i="1"/>
  <c r="J2527" i="1"/>
  <c r="J2528" i="1"/>
  <c r="J2529" i="1"/>
  <c r="J2530" i="1"/>
  <c r="J2531" i="1"/>
  <c r="J2532" i="1"/>
  <c r="J2533" i="1"/>
  <c r="J2534" i="1"/>
  <c r="J2535" i="1"/>
  <c r="J2536" i="1"/>
  <c r="J2537" i="1"/>
  <c r="J2538" i="1"/>
  <c r="J2539" i="1"/>
  <c r="J2540" i="1"/>
  <c r="J2541" i="1"/>
  <c r="J2542" i="1"/>
  <c r="J2543" i="1"/>
  <c r="J2544" i="1"/>
  <c r="J2545" i="1"/>
  <c r="J2546" i="1"/>
  <c r="J2547" i="1"/>
  <c r="J2548" i="1"/>
  <c r="J2549" i="1"/>
  <c r="J2550" i="1"/>
  <c r="J2551" i="1"/>
  <c r="J2552" i="1"/>
  <c r="J2553" i="1"/>
  <c r="J2554" i="1"/>
  <c r="J2555" i="1"/>
  <c r="J2556" i="1"/>
  <c r="J2557" i="1"/>
  <c r="J2558" i="1"/>
  <c r="J2559" i="1"/>
  <c r="J2560" i="1"/>
  <c r="J2561" i="1"/>
  <c r="J2562" i="1"/>
  <c r="J2563" i="1"/>
  <c r="J2564" i="1"/>
  <c r="J2565" i="1"/>
  <c r="J2566" i="1"/>
  <c r="J2567" i="1"/>
  <c r="J2568" i="1"/>
  <c r="J2569" i="1"/>
  <c r="J2570" i="1"/>
  <c r="J2571" i="1"/>
  <c r="J2572" i="1"/>
  <c r="J2573" i="1"/>
  <c r="J2574" i="1"/>
  <c r="J2575" i="1"/>
  <c r="J2576" i="1"/>
  <c r="J2577" i="1"/>
  <c r="J2578" i="1"/>
  <c r="J2579" i="1"/>
  <c r="J2580" i="1"/>
  <c r="J2581" i="1"/>
  <c r="J2582" i="1"/>
  <c r="J2583" i="1"/>
  <c r="J2584" i="1"/>
  <c r="J2585" i="1"/>
  <c r="J2586" i="1"/>
  <c r="J2587" i="1"/>
  <c r="J2588" i="1"/>
  <c r="J2589" i="1"/>
  <c r="J2590" i="1"/>
  <c r="J2591" i="1"/>
  <c r="J2592" i="1"/>
  <c r="J2593" i="1"/>
  <c r="J2594" i="1"/>
  <c r="J2595" i="1"/>
  <c r="J2596" i="1"/>
  <c r="J2597" i="1"/>
  <c r="J2598" i="1"/>
  <c r="J2599" i="1"/>
  <c r="J2600" i="1"/>
  <c r="J2601" i="1"/>
  <c r="J2602" i="1"/>
  <c r="J2603" i="1"/>
  <c r="J2604" i="1"/>
  <c r="J2605" i="1"/>
  <c r="J2606" i="1"/>
  <c r="J2607" i="1"/>
  <c r="J2608" i="1"/>
  <c r="J2609" i="1"/>
  <c r="J2610" i="1"/>
  <c r="J2611" i="1"/>
  <c r="J2612" i="1"/>
  <c r="J2613" i="1"/>
  <c r="J2614" i="1"/>
  <c r="J2615" i="1"/>
  <c r="J2616" i="1"/>
  <c r="J2617" i="1"/>
  <c r="J2618" i="1"/>
  <c r="J2619" i="1"/>
  <c r="J2620" i="1"/>
  <c r="J2621" i="1"/>
  <c r="J2622" i="1"/>
  <c r="J2623" i="1"/>
  <c r="J2624" i="1"/>
  <c r="J2625" i="1"/>
  <c r="J2626" i="1"/>
  <c r="J2627" i="1"/>
  <c r="J2628" i="1"/>
  <c r="J2629" i="1"/>
  <c r="J2630" i="1"/>
  <c r="J2631" i="1"/>
  <c r="J2632" i="1"/>
  <c r="J2633" i="1"/>
  <c r="J2634" i="1"/>
  <c r="J2635" i="1"/>
  <c r="J2636" i="1"/>
  <c r="J2637" i="1"/>
  <c r="J2638" i="1"/>
  <c r="J2639" i="1"/>
  <c r="J2640" i="1"/>
  <c r="J2641" i="1"/>
  <c r="J2642" i="1"/>
  <c r="J2643" i="1"/>
  <c r="J2644" i="1"/>
  <c r="J2645" i="1"/>
  <c r="J2646" i="1"/>
  <c r="J2647" i="1"/>
  <c r="J2648" i="1"/>
  <c r="J2649" i="1"/>
  <c r="J2650" i="1"/>
  <c r="J2651" i="1"/>
  <c r="J2652" i="1"/>
  <c r="J2653" i="1"/>
  <c r="J2654" i="1"/>
  <c r="J2655" i="1"/>
  <c r="J2656" i="1"/>
  <c r="J2657" i="1"/>
  <c r="J2658" i="1"/>
  <c r="J2659" i="1"/>
  <c r="J2660" i="1"/>
  <c r="J2661" i="1"/>
  <c r="J2662" i="1"/>
  <c r="J2663" i="1"/>
  <c r="J2664" i="1"/>
  <c r="J2665" i="1"/>
  <c r="J2666" i="1"/>
  <c r="J2667" i="1"/>
  <c r="J2668" i="1"/>
  <c r="J2669" i="1"/>
  <c r="J2670" i="1"/>
  <c r="J2671" i="1"/>
  <c r="J2672" i="1"/>
  <c r="J2673" i="1"/>
  <c r="J2674" i="1"/>
  <c r="J2675" i="1"/>
  <c r="J2676" i="1"/>
  <c r="J2677" i="1"/>
  <c r="J2678" i="1"/>
  <c r="J2679" i="1"/>
  <c r="J2680" i="1"/>
  <c r="J2681" i="1"/>
  <c r="J2682" i="1"/>
  <c r="J2683" i="1"/>
  <c r="J2684" i="1"/>
  <c r="J2685" i="1"/>
  <c r="J2686" i="1"/>
  <c r="J2687" i="1"/>
  <c r="J2688" i="1"/>
  <c r="J2689" i="1"/>
  <c r="J2690" i="1"/>
  <c r="J2691" i="1"/>
  <c r="J2692" i="1"/>
  <c r="J2693" i="1"/>
  <c r="J2694" i="1"/>
  <c r="J2695" i="1"/>
  <c r="J2696" i="1"/>
  <c r="J2697" i="1"/>
  <c r="J2698" i="1"/>
  <c r="J2699" i="1"/>
  <c r="J2700" i="1"/>
  <c r="J2701" i="1"/>
  <c r="J2702" i="1"/>
  <c r="J2703" i="1"/>
  <c r="J2704" i="1"/>
  <c r="J2705" i="1"/>
  <c r="J2706" i="1"/>
  <c r="J2707" i="1"/>
  <c r="J2708" i="1"/>
  <c r="J2709" i="1"/>
  <c r="J2710" i="1"/>
  <c r="J2711" i="1"/>
  <c r="J2712" i="1"/>
  <c r="J2713" i="1"/>
  <c r="J2714" i="1"/>
  <c r="J2715" i="1"/>
  <c r="J2716" i="1"/>
  <c r="J2717" i="1"/>
  <c r="J2718" i="1"/>
  <c r="J2719" i="1"/>
  <c r="J2720" i="1"/>
  <c r="J2721" i="1"/>
  <c r="J2722" i="1"/>
  <c r="J2723" i="1"/>
  <c r="J2724" i="1"/>
  <c r="J2725" i="1"/>
  <c r="J2726" i="1"/>
  <c r="J2727" i="1"/>
  <c r="J2728" i="1"/>
  <c r="J2729" i="1"/>
  <c r="J2730" i="1"/>
  <c r="J2731" i="1"/>
  <c r="J2732" i="1"/>
  <c r="J2733" i="1"/>
  <c r="J2734" i="1"/>
  <c r="J2735" i="1"/>
  <c r="J2736" i="1"/>
  <c r="J2737" i="1"/>
  <c r="J2738" i="1"/>
  <c r="J2739" i="1"/>
  <c r="J2740" i="1"/>
  <c r="J2741" i="1"/>
  <c r="J2742" i="1"/>
  <c r="J2743" i="1"/>
  <c r="J2744" i="1"/>
  <c r="J2745" i="1"/>
  <c r="J2746" i="1"/>
  <c r="J2747" i="1"/>
  <c r="J2748" i="1"/>
  <c r="J2749" i="1"/>
  <c r="J2750" i="1"/>
  <c r="J2751" i="1"/>
  <c r="J2752" i="1"/>
  <c r="J2753" i="1"/>
  <c r="J2754" i="1"/>
  <c r="J2755" i="1"/>
  <c r="J2756" i="1"/>
  <c r="J2757" i="1"/>
  <c r="J2758" i="1"/>
  <c r="J2759" i="1"/>
  <c r="J2760" i="1"/>
  <c r="J2761" i="1"/>
  <c r="J2762" i="1"/>
  <c r="J2763" i="1"/>
  <c r="J2764" i="1"/>
  <c r="J2765" i="1"/>
  <c r="J2766" i="1"/>
  <c r="J2767" i="1"/>
  <c r="J2768" i="1"/>
  <c r="J2769" i="1"/>
  <c r="J2770" i="1"/>
  <c r="J2771" i="1"/>
  <c r="J2772" i="1"/>
  <c r="J2773" i="1"/>
  <c r="J2774" i="1"/>
  <c r="J2775" i="1"/>
  <c r="J2776" i="1"/>
  <c r="J2777" i="1"/>
  <c r="J2778" i="1"/>
  <c r="J2779" i="1"/>
  <c r="J2780" i="1"/>
  <c r="J2781" i="1"/>
  <c r="J2782" i="1"/>
  <c r="J2783" i="1"/>
  <c r="J2784" i="1"/>
  <c r="J2785" i="1"/>
  <c r="J2786" i="1"/>
  <c r="J2787" i="1"/>
  <c r="J2788" i="1"/>
  <c r="J2789" i="1"/>
  <c r="J2790" i="1"/>
  <c r="J2791" i="1"/>
  <c r="J2792" i="1"/>
  <c r="J2793" i="1"/>
  <c r="J2794" i="1"/>
  <c r="J2795" i="1"/>
  <c r="J2796" i="1"/>
  <c r="J2797" i="1"/>
  <c r="J2798" i="1"/>
  <c r="J2799" i="1"/>
  <c r="J2800" i="1"/>
  <c r="J2801" i="1"/>
  <c r="J2802" i="1"/>
  <c r="J2803" i="1"/>
  <c r="J2804" i="1"/>
  <c r="J2805" i="1"/>
  <c r="J2806" i="1"/>
  <c r="J2807" i="1"/>
  <c r="J2808" i="1"/>
  <c r="J2809" i="1"/>
  <c r="J2810" i="1"/>
  <c r="J2811" i="1"/>
  <c r="J2812" i="1"/>
  <c r="J2813" i="1"/>
  <c r="J2814" i="1"/>
  <c r="J2815" i="1"/>
  <c r="J2816" i="1"/>
  <c r="J2817" i="1"/>
  <c r="J2818" i="1"/>
  <c r="J2819" i="1"/>
  <c r="J2820" i="1"/>
  <c r="J2821" i="1"/>
  <c r="J2822" i="1"/>
  <c r="J2823" i="1"/>
  <c r="J2824" i="1"/>
  <c r="J2825" i="1"/>
  <c r="J2826" i="1"/>
  <c r="J2827" i="1"/>
  <c r="J2828" i="1"/>
  <c r="J2829" i="1"/>
  <c r="J2830" i="1"/>
  <c r="J2831" i="1"/>
  <c r="J2832" i="1"/>
  <c r="J2833" i="1"/>
  <c r="J2834" i="1"/>
  <c r="J2835" i="1"/>
  <c r="J2836" i="1"/>
  <c r="J2837" i="1"/>
  <c r="J2838" i="1"/>
  <c r="J2839" i="1"/>
  <c r="J2840" i="1"/>
  <c r="J2841" i="1"/>
  <c r="J2842" i="1"/>
  <c r="J2843" i="1"/>
  <c r="J2844" i="1"/>
  <c r="J2845" i="1"/>
  <c r="J2846" i="1"/>
  <c r="J2847" i="1"/>
  <c r="J2848" i="1"/>
  <c r="J2849" i="1"/>
  <c r="J2850" i="1"/>
  <c r="J2851" i="1"/>
  <c r="J2852" i="1"/>
  <c r="J2853" i="1"/>
  <c r="J2854" i="1"/>
  <c r="J2855" i="1"/>
  <c r="J2856" i="1"/>
  <c r="J2857" i="1"/>
  <c r="J2858" i="1"/>
  <c r="J2859" i="1"/>
  <c r="J2860" i="1"/>
  <c r="J2861" i="1"/>
  <c r="J2862" i="1"/>
  <c r="J2863" i="1"/>
  <c r="J2864" i="1"/>
  <c r="J2865" i="1"/>
  <c r="J2866" i="1"/>
  <c r="J2867" i="1"/>
  <c r="J2868" i="1"/>
  <c r="J2869" i="1"/>
  <c r="J2870" i="1"/>
  <c r="J2871" i="1"/>
  <c r="J2872" i="1"/>
  <c r="J2873" i="1"/>
  <c r="J2874" i="1"/>
  <c r="J2875" i="1"/>
  <c r="J2876" i="1"/>
  <c r="J2877" i="1"/>
  <c r="J2878" i="1"/>
  <c r="J2879" i="1"/>
  <c r="J2880" i="1"/>
  <c r="J2881" i="1"/>
  <c r="J2882" i="1"/>
  <c r="J2883" i="1"/>
  <c r="J2884" i="1"/>
  <c r="J2885" i="1"/>
  <c r="J2886" i="1"/>
  <c r="J2887" i="1"/>
  <c r="J2888" i="1"/>
  <c r="J2889" i="1"/>
  <c r="J2890" i="1"/>
  <c r="J2891" i="1"/>
  <c r="J2892" i="1"/>
  <c r="J2893" i="1"/>
  <c r="J2894" i="1"/>
  <c r="J2895" i="1"/>
  <c r="J2896" i="1"/>
  <c r="J2897" i="1"/>
  <c r="J2898" i="1"/>
  <c r="J2899" i="1"/>
  <c r="J2900" i="1"/>
  <c r="J2901" i="1"/>
  <c r="J2902" i="1"/>
  <c r="J2903" i="1"/>
  <c r="J2904" i="1"/>
  <c r="J2905" i="1"/>
  <c r="J2906" i="1"/>
  <c r="J2907" i="1"/>
  <c r="J2908" i="1"/>
  <c r="J2909" i="1"/>
  <c r="J2910" i="1"/>
  <c r="J2911" i="1"/>
  <c r="J2912" i="1"/>
  <c r="J2913" i="1"/>
  <c r="J2914" i="1"/>
  <c r="J2915" i="1"/>
  <c r="J2916" i="1"/>
  <c r="J2917" i="1"/>
  <c r="J2918" i="1"/>
  <c r="J2919" i="1"/>
  <c r="J2920" i="1"/>
  <c r="J2921" i="1"/>
  <c r="J2922" i="1"/>
  <c r="J2923" i="1"/>
  <c r="J2924" i="1"/>
  <c r="J2925" i="1"/>
  <c r="J2926" i="1"/>
  <c r="J2927" i="1"/>
  <c r="J2928" i="1"/>
  <c r="J2929" i="1"/>
  <c r="J2930" i="1"/>
  <c r="J2931" i="1"/>
  <c r="J2932" i="1"/>
  <c r="J2933" i="1"/>
  <c r="J2934" i="1"/>
  <c r="J2935" i="1"/>
  <c r="J2936" i="1"/>
  <c r="J2937" i="1"/>
  <c r="J2938" i="1"/>
  <c r="J2939" i="1"/>
  <c r="J2940" i="1"/>
  <c r="J2941" i="1"/>
  <c r="J2942" i="1"/>
  <c r="J2943" i="1"/>
  <c r="J2944" i="1"/>
  <c r="J2945" i="1"/>
  <c r="J2946" i="1"/>
  <c r="J2947" i="1"/>
  <c r="J2948" i="1"/>
  <c r="J2949" i="1"/>
  <c r="J2950" i="1"/>
  <c r="J2951" i="1"/>
  <c r="J2952" i="1"/>
  <c r="J2953" i="1"/>
  <c r="J2954" i="1"/>
  <c r="J2955" i="1"/>
  <c r="J2956" i="1"/>
  <c r="J2957" i="1"/>
  <c r="J2958" i="1"/>
  <c r="J2959" i="1"/>
  <c r="J2960" i="1"/>
  <c r="J2961" i="1"/>
  <c r="J2962" i="1"/>
  <c r="J2963" i="1"/>
  <c r="J2964" i="1"/>
  <c r="J2965" i="1"/>
  <c r="J2966" i="1"/>
  <c r="J2967" i="1"/>
  <c r="J2968" i="1"/>
  <c r="J2969" i="1"/>
  <c r="J2970" i="1"/>
  <c r="J2971" i="1"/>
  <c r="J2972" i="1"/>
  <c r="J2973" i="1"/>
  <c r="J2974" i="1"/>
  <c r="J2975" i="1"/>
  <c r="J2976" i="1"/>
  <c r="J2977" i="1"/>
  <c r="J2978" i="1"/>
  <c r="J2979" i="1"/>
  <c r="J2980" i="1"/>
  <c r="J2981" i="1"/>
  <c r="J2982" i="1"/>
  <c r="J2983" i="1"/>
  <c r="J2984" i="1"/>
  <c r="J2985" i="1"/>
  <c r="J2986" i="1"/>
  <c r="J2987" i="1"/>
  <c r="J2988" i="1"/>
  <c r="J2989" i="1"/>
  <c r="J2990" i="1"/>
  <c r="J2991" i="1"/>
  <c r="J2992" i="1"/>
  <c r="J2993" i="1"/>
  <c r="J2994" i="1"/>
  <c r="J2995" i="1"/>
  <c r="J2996" i="1"/>
  <c r="J2997" i="1"/>
  <c r="J2998" i="1"/>
  <c r="J2999" i="1"/>
  <c r="J3000" i="1"/>
  <c r="J3001" i="1"/>
  <c r="J3002" i="1"/>
  <c r="J3003" i="1"/>
  <c r="J3004" i="1"/>
  <c r="J3005" i="1"/>
  <c r="J3006" i="1"/>
  <c r="J3007" i="1"/>
  <c r="J3008" i="1"/>
  <c r="J3009" i="1"/>
  <c r="J3010" i="1"/>
  <c r="J3011" i="1"/>
  <c r="J3012" i="1"/>
  <c r="J3013" i="1"/>
  <c r="J3014" i="1"/>
  <c r="J3015" i="1"/>
  <c r="J3016" i="1"/>
  <c r="J3017" i="1"/>
  <c r="J3018" i="1"/>
  <c r="J3019" i="1"/>
  <c r="J3020" i="1"/>
  <c r="J3021" i="1"/>
  <c r="J3022" i="1"/>
  <c r="J3023" i="1"/>
  <c r="J3024" i="1"/>
  <c r="J3025" i="1"/>
  <c r="J3026" i="1"/>
  <c r="J3027" i="1"/>
  <c r="J3028" i="1"/>
  <c r="J3029" i="1"/>
  <c r="J3030" i="1"/>
  <c r="J3031" i="1"/>
  <c r="J3032" i="1"/>
  <c r="J3033" i="1"/>
  <c r="J3034" i="1"/>
  <c r="J3035" i="1"/>
  <c r="J3036" i="1"/>
  <c r="J3037" i="1"/>
  <c r="J3038" i="1"/>
  <c r="J3039" i="1"/>
  <c r="J3040" i="1"/>
  <c r="J3041" i="1"/>
  <c r="J3042" i="1"/>
  <c r="J3043" i="1"/>
  <c r="J3044" i="1"/>
  <c r="J3045" i="1"/>
  <c r="J3046" i="1"/>
  <c r="J3047" i="1"/>
  <c r="J3048" i="1"/>
  <c r="J3049" i="1"/>
  <c r="J3050" i="1"/>
  <c r="J3051" i="1"/>
  <c r="J3052" i="1"/>
  <c r="J3053" i="1"/>
  <c r="J3054" i="1"/>
  <c r="J3055" i="1"/>
  <c r="J3056" i="1"/>
  <c r="J3057" i="1"/>
  <c r="J3058" i="1"/>
  <c r="J3059" i="1"/>
  <c r="J3060" i="1"/>
  <c r="J3061" i="1"/>
  <c r="J3062" i="1"/>
  <c r="J3063" i="1"/>
  <c r="J3064" i="1"/>
  <c r="J3065" i="1"/>
  <c r="J3066" i="1"/>
  <c r="J3067" i="1"/>
  <c r="J3068" i="1"/>
  <c r="J3069" i="1"/>
  <c r="J3070" i="1"/>
  <c r="J3071" i="1"/>
  <c r="J3072" i="1"/>
  <c r="J3073" i="1"/>
  <c r="J3074" i="1"/>
  <c r="J3075" i="1"/>
  <c r="J3076" i="1"/>
  <c r="J3077" i="1"/>
  <c r="J3078" i="1"/>
  <c r="J3079" i="1"/>
  <c r="J3080" i="1"/>
  <c r="J3081" i="1"/>
  <c r="J3082" i="1"/>
  <c r="J3083" i="1"/>
  <c r="J3084" i="1"/>
  <c r="J3085" i="1"/>
  <c r="J3086" i="1"/>
  <c r="J3087" i="1"/>
  <c r="J3088" i="1"/>
  <c r="J3089" i="1"/>
  <c r="J3090" i="1"/>
  <c r="J3091" i="1"/>
  <c r="J3092" i="1"/>
  <c r="J3093" i="1"/>
  <c r="J3094" i="1"/>
  <c r="J3095" i="1"/>
  <c r="J3096" i="1"/>
  <c r="J3097" i="1"/>
  <c r="J3098" i="1"/>
  <c r="J3099" i="1"/>
  <c r="J3100" i="1"/>
  <c r="J3101" i="1"/>
  <c r="J3102" i="1"/>
  <c r="J3103" i="1"/>
  <c r="J3104" i="1"/>
  <c r="J3105" i="1"/>
  <c r="J3106" i="1"/>
  <c r="J3107" i="1"/>
  <c r="J3108" i="1"/>
  <c r="J3109" i="1"/>
  <c r="J3110" i="1"/>
  <c r="J3111" i="1"/>
  <c r="J3112" i="1"/>
  <c r="J3113" i="1"/>
  <c r="J3114" i="1"/>
  <c r="J3115" i="1"/>
  <c r="J3116" i="1"/>
  <c r="J3117" i="1"/>
  <c r="J3118" i="1"/>
  <c r="J3119" i="1"/>
  <c r="J3120" i="1"/>
  <c r="J3121" i="1"/>
  <c r="J3122" i="1"/>
  <c r="J3123" i="1"/>
  <c r="J3124" i="1"/>
  <c r="J3125" i="1"/>
  <c r="J3126" i="1"/>
  <c r="J3127" i="1"/>
  <c r="J3128" i="1"/>
  <c r="J3129" i="1"/>
  <c r="J3130" i="1"/>
  <c r="J3131" i="1"/>
  <c r="J3132" i="1"/>
  <c r="J3133" i="1"/>
  <c r="J3134" i="1"/>
  <c r="J3135" i="1"/>
  <c r="J3136" i="1"/>
  <c r="J3137" i="1"/>
  <c r="J3138" i="1"/>
  <c r="J3139" i="1"/>
  <c r="J3140" i="1"/>
  <c r="J3141" i="1"/>
  <c r="J3142" i="1"/>
  <c r="J3143" i="1"/>
  <c r="J3144" i="1"/>
  <c r="J3145" i="1"/>
  <c r="J3146" i="1"/>
  <c r="J3147" i="1"/>
  <c r="J3148" i="1"/>
  <c r="J3149" i="1"/>
  <c r="J3150" i="1"/>
  <c r="J3151" i="1"/>
  <c r="J3152" i="1"/>
  <c r="J3153" i="1"/>
  <c r="J3154" i="1"/>
  <c r="J3155" i="1"/>
  <c r="J3156" i="1"/>
  <c r="J3157" i="1"/>
  <c r="J3158" i="1"/>
  <c r="J3159" i="1"/>
  <c r="J3160" i="1"/>
  <c r="J3161" i="1"/>
  <c r="J3162" i="1"/>
  <c r="J3163" i="1"/>
  <c r="J3164" i="1"/>
  <c r="J3165" i="1"/>
  <c r="J3166" i="1"/>
  <c r="J3167" i="1"/>
  <c r="J3168" i="1"/>
  <c r="J3169" i="1"/>
  <c r="J3170" i="1"/>
  <c r="J3171" i="1"/>
  <c r="J3172" i="1"/>
  <c r="J3173" i="1"/>
  <c r="J3174" i="1"/>
  <c r="J3175" i="1"/>
  <c r="J3176" i="1"/>
  <c r="J3177" i="1"/>
  <c r="J3178" i="1"/>
  <c r="J3179" i="1"/>
  <c r="J3180" i="1"/>
  <c r="J3181" i="1"/>
  <c r="J3182" i="1"/>
  <c r="J3183" i="1"/>
  <c r="J3184" i="1"/>
  <c r="J3185" i="1"/>
  <c r="J3186" i="1"/>
  <c r="J3187" i="1"/>
  <c r="J3188" i="1"/>
  <c r="J3189" i="1"/>
  <c r="J3190" i="1"/>
  <c r="J3191" i="1"/>
  <c r="J3192" i="1"/>
  <c r="J3193" i="1"/>
  <c r="J3194" i="1"/>
  <c r="J3195" i="1"/>
  <c r="J3196" i="1"/>
  <c r="J3197" i="1"/>
  <c r="J3198" i="1"/>
  <c r="J3199" i="1"/>
  <c r="J3200" i="1"/>
  <c r="J3201" i="1"/>
  <c r="J3202" i="1"/>
  <c r="J3203" i="1"/>
  <c r="J3204" i="1"/>
  <c r="J3205" i="1"/>
  <c r="J3206" i="1"/>
  <c r="J3207" i="1"/>
  <c r="J3208" i="1"/>
  <c r="J3209" i="1"/>
  <c r="J3210" i="1"/>
  <c r="J3211" i="1"/>
  <c r="J3212" i="1"/>
  <c r="J3213" i="1"/>
  <c r="J3214" i="1"/>
  <c r="J3215" i="1"/>
  <c r="J3216" i="1"/>
  <c r="J3217" i="1"/>
  <c r="J3218" i="1"/>
  <c r="J3219" i="1"/>
  <c r="J3220" i="1"/>
  <c r="J3221" i="1"/>
  <c r="J3222" i="1"/>
  <c r="J3223" i="1"/>
  <c r="J3224" i="1"/>
  <c r="J3225" i="1"/>
  <c r="J3226" i="1"/>
  <c r="J3227" i="1"/>
  <c r="J3228" i="1"/>
  <c r="J3229" i="1"/>
  <c r="J3230" i="1"/>
  <c r="J3231" i="1"/>
  <c r="J3232" i="1"/>
  <c r="J3233" i="1"/>
  <c r="J3234" i="1"/>
  <c r="J3235" i="1"/>
  <c r="J3236" i="1"/>
  <c r="J3237" i="1"/>
  <c r="J3238" i="1"/>
  <c r="J3239" i="1"/>
  <c r="J3240" i="1"/>
  <c r="J3241" i="1"/>
  <c r="J3242" i="1"/>
  <c r="J3243" i="1"/>
  <c r="J3244" i="1"/>
  <c r="J3245" i="1"/>
  <c r="J3246" i="1"/>
  <c r="J3247" i="1"/>
  <c r="J3248" i="1"/>
  <c r="J3249" i="1"/>
  <c r="J3250" i="1"/>
  <c r="J3251" i="1"/>
  <c r="J3252" i="1"/>
  <c r="J3253" i="1"/>
  <c r="J3254" i="1"/>
  <c r="J3255" i="1"/>
  <c r="J3256" i="1"/>
  <c r="J3257" i="1"/>
  <c r="J3258" i="1"/>
  <c r="J3259" i="1"/>
  <c r="J3260" i="1"/>
  <c r="J3261" i="1"/>
  <c r="J3262" i="1"/>
  <c r="J3263" i="1"/>
  <c r="J3264" i="1"/>
  <c r="J3265" i="1"/>
  <c r="J3266" i="1"/>
  <c r="J3267" i="1"/>
  <c r="J3268" i="1"/>
  <c r="J3269" i="1"/>
  <c r="J3270" i="1"/>
  <c r="J3271" i="1"/>
  <c r="J3272" i="1"/>
  <c r="J3273" i="1"/>
  <c r="J3274" i="1"/>
  <c r="J3275" i="1"/>
  <c r="J3276" i="1"/>
  <c r="J3277" i="1"/>
  <c r="J3278" i="1"/>
  <c r="J3279" i="1"/>
  <c r="J3280" i="1"/>
  <c r="J3281" i="1"/>
  <c r="J3282" i="1"/>
  <c r="J3283" i="1"/>
  <c r="J3284" i="1"/>
  <c r="J3285" i="1"/>
  <c r="J3286" i="1"/>
  <c r="J3287" i="1"/>
  <c r="J3288" i="1"/>
  <c r="J3289" i="1"/>
  <c r="J3290" i="1"/>
  <c r="J3291" i="1"/>
  <c r="J3292" i="1"/>
  <c r="J3293" i="1"/>
  <c r="J3294" i="1"/>
  <c r="J3295" i="1"/>
  <c r="J3296" i="1"/>
  <c r="J3297" i="1"/>
  <c r="J3298" i="1"/>
  <c r="J3299" i="1"/>
  <c r="J3300" i="1"/>
  <c r="J3301" i="1"/>
  <c r="J3302" i="1"/>
  <c r="J3303" i="1"/>
  <c r="J3304" i="1"/>
  <c r="J3305" i="1"/>
  <c r="J3306" i="1"/>
  <c r="J3307" i="1"/>
  <c r="J3308" i="1"/>
  <c r="J3309" i="1"/>
  <c r="J3310" i="1"/>
  <c r="J3311" i="1"/>
  <c r="J3312" i="1"/>
  <c r="J3313" i="1"/>
  <c r="J3314" i="1"/>
  <c r="J3315" i="1"/>
  <c r="J3316" i="1"/>
  <c r="J3317" i="1"/>
  <c r="J3318" i="1"/>
  <c r="J3319" i="1"/>
  <c r="J3320" i="1"/>
  <c r="J3321" i="1"/>
  <c r="J3322" i="1"/>
  <c r="J3323" i="1"/>
  <c r="J3324" i="1"/>
  <c r="J3325" i="1"/>
  <c r="J3326" i="1"/>
  <c r="J3327" i="1"/>
  <c r="J3328" i="1"/>
  <c r="J3329" i="1"/>
  <c r="J3330" i="1"/>
  <c r="J3331" i="1"/>
  <c r="J3332" i="1"/>
  <c r="J3333" i="1"/>
  <c r="J3334" i="1"/>
  <c r="J3335" i="1"/>
  <c r="J3336" i="1"/>
  <c r="J3337" i="1"/>
  <c r="J3338" i="1"/>
  <c r="J3339" i="1"/>
  <c r="J3340" i="1"/>
  <c r="J3341" i="1"/>
  <c r="J3342" i="1"/>
  <c r="J3343" i="1"/>
  <c r="J3344" i="1"/>
  <c r="J3345" i="1"/>
  <c r="J3346" i="1"/>
  <c r="J3347" i="1"/>
  <c r="J3348" i="1"/>
  <c r="J3349" i="1"/>
  <c r="J3350" i="1"/>
  <c r="J3351" i="1"/>
  <c r="J3352" i="1"/>
  <c r="J3353" i="1"/>
  <c r="J3354" i="1"/>
  <c r="J3355" i="1"/>
  <c r="J3356" i="1"/>
  <c r="J3357" i="1"/>
  <c r="J3358" i="1"/>
  <c r="J3359" i="1"/>
  <c r="J3360" i="1"/>
  <c r="J3361" i="1"/>
  <c r="J3362" i="1"/>
  <c r="J3363" i="1"/>
  <c r="J3364" i="1"/>
  <c r="J3365" i="1"/>
  <c r="J3366" i="1"/>
  <c r="J3367" i="1"/>
  <c r="J3368" i="1"/>
  <c r="J3369" i="1"/>
  <c r="J3370" i="1"/>
  <c r="J3371" i="1"/>
  <c r="J3372" i="1"/>
  <c r="J3373" i="1"/>
  <c r="J3374" i="1"/>
  <c r="J3375" i="1"/>
  <c r="J3376" i="1"/>
  <c r="J3377" i="1"/>
  <c r="J3378" i="1"/>
  <c r="J3379" i="1"/>
  <c r="J3380" i="1"/>
  <c r="J3381" i="1"/>
  <c r="J3382" i="1"/>
  <c r="J3383" i="1"/>
  <c r="J3384" i="1"/>
  <c r="J3385" i="1"/>
  <c r="J3386" i="1"/>
  <c r="J3387" i="1"/>
  <c r="J3388" i="1"/>
  <c r="J3389" i="1"/>
  <c r="J3390" i="1"/>
  <c r="J3391" i="1"/>
  <c r="J3392" i="1"/>
  <c r="J3393" i="1"/>
  <c r="J3394" i="1"/>
  <c r="J3395" i="1"/>
  <c r="J3396" i="1"/>
  <c r="J3397" i="1"/>
  <c r="J3398" i="1"/>
  <c r="J3399" i="1"/>
  <c r="J3400" i="1"/>
  <c r="J3401" i="1"/>
  <c r="J3402" i="1"/>
  <c r="J3403" i="1"/>
  <c r="J3404" i="1"/>
  <c r="J3405" i="1"/>
  <c r="J3406" i="1"/>
  <c r="J3407" i="1"/>
  <c r="J3408" i="1"/>
  <c r="J3409" i="1"/>
  <c r="J3410" i="1"/>
  <c r="J3411" i="1"/>
  <c r="J3412" i="1"/>
  <c r="J3413" i="1"/>
  <c r="J3414" i="1"/>
  <c r="J3415" i="1"/>
  <c r="J3416" i="1"/>
  <c r="J3417" i="1"/>
  <c r="J3418" i="1"/>
  <c r="J3419" i="1"/>
  <c r="J3420" i="1"/>
  <c r="J3421" i="1"/>
  <c r="J3422" i="1"/>
  <c r="J3423" i="1"/>
  <c r="J3424" i="1"/>
  <c r="J3425" i="1"/>
  <c r="J3426" i="1"/>
  <c r="J3427" i="1"/>
  <c r="J3428" i="1"/>
  <c r="J3429" i="1"/>
  <c r="J3430" i="1"/>
  <c r="J3431" i="1"/>
  <c r="J3432" i="1"/>
  <c r="J3433" i="1"/>
  <c r="J3434" i="1"/>
  <c r="J3435" i="1"/>
  <c r="J3436" i="1"/>
  <c r="J3437" i="1"/>
  <c r="J3438" i="1"/>
  <c r="J3439" i="1"/>
  <c r="J3440" i="1"/>
  <c r="J3441" i="1"/>
  <c r="J3442" i="1"/>
  <c r="J3443" i="1"/>
  <c r="J3444" i="1"/>
  <c r="J3445" i="1"/>
  <c r="J3446" i="1"/>
  <c r="J3447" i="1"/>
  <c r="J3448" i="1"/>
  <c r="J3449" i="1"/>
  <c r="J3450" i="1"/>
  <c r="J3451" i="1"/>
  <c r="J3452" i="1"/>
  <c r="J3453" i="1"/>
  <c r="J3454" i="1"/>
  <c r="J3455" i="1"/>
  <c r="J3456" i="1"/>
  <c r="J3457" i="1"/>
  <c r="J3458" i="1"/>
  <c r="J3459" i="1"/>
  <c r="J3460" i="1"/>
  <c r="J3461" i="1"/>
  <c r="J3462" i="1"/>
  <c r="J3463" i="1"/>
  <c r="J3464" i="1"/>
  <c r="J3465" i="1"/>
  <c r="J3466" i="1"/>
  <c r="J3467" i="1"/>
  <c r="J3468" i="1"/>
  <c r="J3469" i="1"/>
  <c r="J3470" i="1"/>
  <c r="J3471" i="1"/>
  <c r="J3472" i="1"/>
  <c r="J3473" i="1"/>
  <c r="J3474" i="1"/>
  <c r="J3475" i="1"/>
  <c r="J3476" i="1"/>
  <c r="J3477" i="1"/>
  <c r="J3478" i="1"/>
  <c r="J3479" i="1"/>
  <c r="J3480" i="1"/>
  <c r="J3481" i="1"/>
  <c r="J3482" i="1"/>
  <c r="J3483" i="1"/>
  <c r="J3484" i="1"/>
  <c r="J3485" i="1"/>
  <c r="J3486" i="1"/>
  <c r="J3487" i="1"/>
  <c r="J3488" i="1"/>
  <c r="J3489" i="1"/>
  <c r="J3490" i="1"/>
  <c r="J3491" i="1"/>
  <c r="J3492" i="1"/>
  <c r="J3493" i="1"/>
  <c r="J3494" i="1"/>
  <c r="J3495" i="1"/>
  <c r="J3496" i="1"/>
  <c r="J3497" i="1"/>
  <c r="J3498" i="1"/>
  <c r="J3499" i="1"/>
  <c r="J3500" i="1"/>
  <c r="J3501" i="1"/>
  <c r="J3502" i="1"/>
  <c r="J3503" i="1"/>
  <c r="J3504" i="1"/>
  <c r="J3505" i="1"/>
  <c r="J3506" i="1"/>
  <c r="J3507" i="1"/>
  <c r="J3508" i="1"/>
  <c r="J3509" i="1"/>
  <c r="J3510" i="1"/>
  <c r="J3511" i="1"/>
  <c r="J3512" i="1"/>
  <c r="J3513" i="1"/>
  <c r="J3514" i="1"/>
  <c r="J3515" i="1"/>
  <c r="J3516" i="1"/>
  <c r="J3517" i="1"/>
  <c r="J3518" i="1"/>
  <c r="J3519" i="1"/>
  <c r="J3520" i="1"/>
  <c r="J3521" i="1"/>
  <c r="J3522" i="1"/>
  <c r="J3523" i="1"/>
  <c r="J3524" i="1"/>
  <c r="J3525" i="1"/>
  <c r="J3526" i="1"/>
  <c r="J3527" i="1"/>
  <c r="J3528" i="1"/>
  <c r="J3529" i="1"/>
  <c r="J3530" i="1"/>
  <c r="J3531" i="1"/>
  <c r="J3532" i="1"/>
  <c r="J3533" i="1"/>
  <c r="J3534" i="1"/>
  <c r="J3535" i="1"/>
  <c r="J3536" i="1"/>
  <c r="J3537" i="1"/>
  <c r="J3538" i="1"/>
  <c r="J3539" i="1"/>
  <c r="J3540" i="1"/>
  <c r="J3541" i="1"/>
  <c r="J3542" i="1"/>
  <c r="J3543" i="1"/>
  <c r="J3544" i="1"/>
  <c r="J3545" i="1"/>
  <c r="J3546" i="1"/>
  <c r="J3547" i="1"/>
  <c r="J3548" i="1"/>
  <c r="J3549" i="1"/>
  <c r="J3550" i="1"/>
  <c r="J3551" i="1"/>
  <c r="J3552" i="1"/>
  <c r="J3553" i="1"/>
  <c r="J3554" i="1"/>
  <c r="J3555" i="1"/>
  <c r="J3556" i="1"/>
  <c r="J3557" i="1"/>
  <c r="J3558" i="1"/>
  <c r="J3559" i="1"/>
  <c r="J3560" i="1"/>
  <c r="J3561" i="1"/>
  <c r="J3562" i="1"/>
  <c r="J3563" i="1"/>
  <c r="J3564" i="1"/>
  <c r="J3565" i="1"/>
  <c r="J3566" i="1"/>
  <c r="J3567" i="1"/>
  <c r="J3568" i="1"/>
  <c r="J3569" i="1"/>
  <c r="J3570" i="1"/>
  <c r="J3571" i="1"/>
  <c r="J3572" i="1"/>
  <c r="J3573" i="1"/>
  <c r="J3574" i="1"/>
  <c r="J3575" i="1"/>
  <c r="J3576" i="1"/>
  <c r="J3577" i="1"/>
  <c r="J3578" i="1"/>
  <c r="J3579" i="1"/>
  <c r="J3580" i="1"/>
  <c r="J3581" i="1"/>
  <c r="J3582" i="1"/>
  <c r="J3583" i="1"/>
  <c r="J3584" i="1"/>
  <c r="J3585" i="1"/>
  <c r="J3586" i="1"/>
  <c r="J3587" i="1"/>
  <c r="J3588" i="1"/>
  <c r="J3589" i="1"/>
  <c r="J3590" i="1"/>
  <c r="J3591" i="1"/>
  <c r="J3592" i="1"/>
  <c r="J3593" i="1"/>
  <c r="J3594" i="1"/>
  <c r="J3595" i="1"/>
  <c r="J3596" i="1"/>
  <c r="J3597" i="1"/>
  <c r="J3598" i="1"/>
  <c r="J3599" i="1"/>
  <c r="J3600" i="1"/>
  <c r="J3601" i="1"/>
  <c r="J3602" i="1"/>
  <c r="J3603" i="1"/>
  <c r="J3604" i="1"/>
  <c r="J3605" i="1"/>
  <c r="J3606" i="1"/>
  <c r="J3607" i="1"/>
  <c r="J3608" i="1"/>
  <c r="J3609" i="1"/>
  <c r="J3610" i="1"/>
  <c r="J3611" i="1"/>
  <c r="J3612" i="1"/>
  <c r="J3613" i="1"/>
  <c r="J3614" i="1"/>
  <c r="J3615" i="1"/>
  <c r="J3616" i="1"/>
  <c r="J3617" i="1"/>
  <c r="J3618" i="1"/>
  <c r="J3619" i="1"/>
  <c r="J3620" i="1"/>
  <c r="J3621" i="1"/>
  <c r="J3622" i="1"/>
  <c r="J3623" i="1"/>
  <c r="J3624" i="1"/>
  <c r="J3625" i="1"/>
  <c r="J3626" i="1"/>
  <c r="J3627" i="1"/>
  <c r="J3628" i="1"/>
  <c r="J3629" i="1"/>
  <c r="J3630" i="1"/>
  <c r="J3631" i="1"/>
  <c r="J3632" i="1"/>
  <c r="J3633" i="1"/>
  <c r="J3634" i="1"/>
  <c r="J3635" i="1"/>
  <c r="J3636" i="1"/>
  <c r="J3637" i="1"/>
  <c r="J3638" i="1"/>
  <c r="J3639" i="1"/>
  <c r="J3640" i="1"/>
  <c r="J3641" i="1"/>
  <c r="J3642" i="1"/>
  <c r="J3643" i="1"/>
  <c r="J3644" i="1"/>
  <c r="J3645" i="1"/>
  <c r="J3646" i="1"/>
  <c r="J3647" i="1"/>
  <c r="J3648" i="1"/>
  <c r="J3649" i="1"/>
  <c r="J3650" i="1"/>
  <c r="J3651" i="1"/>
  <c r="J3652" i="1"/>
  <c r="J3653" i="1"/>
  <c r="J3654" i="1"/>
  <c r="J3655" i="1"/>
  <c r="J3656" i="1"/>
  <c r="J3657" i="1"/>
  <c r="J3658" i="1"/>
  <c r="J3659" i="1"/>
  <c r="J3660" i="1"/>
  <c r="J3661" i="1"/>
  <c r="J3662" i="1"/>
  <c r="J3663" i="1"/>
  <c r="J3664" i="1"/>
  <c r="J3665" i="1"/>
  <c r="J3666" i="1"/>
  <c r="J3667" i="1"/>
  <c r="J3668" i="1"/>
  <c r="J3669" i="1"/>
  <c r="J3670" i="1"/>
  <c r="J3671" i="1"/>
  <c r="J3672" i="1"/>
  <c r="J3673" i="1"/>
  <c r="J3674" i="1"/>
  <c r="J3675" i="1"/>
  <c r="J3676" i="1"/>
  <c r="J3677" i="1"/>
  <c r="J3678" i="1"/>
  <c r="J3679" i="1"/>
  <c r="J3680" i="1"/>
  <c r="J3681" i="1"/>
  <c r="J3682" i="1"/>
  <c r="J3683" i="1"/>
  <c r="J3684" i="1"/>
  <c r="J3685" i="1"/>
  <c r="J3686" i="1"/>
  <c r="J3687" i="1"/>
  <c r="J3688" i="1"/>
  <c r="J3689" i="1"/>
  <c r="J3690" i="1"/>
  <c r="J3691" i="1"/>
  <c r="J3692" i="1"/>
  <c r="J3693" i="1"/>
  <c r="J3694" i="1"/>
  <c r="J3695" i="1"/>
  <c r="J3696" i="1"/>
  <c r="J3697" i="1"/>
  <c r="J3698" i="1"/>
  <c r="J3699" i="1"/>
  <c r="J3700" i="1"/>
  <c r="J3701" i="1"/>
  <c r="J3702" i="1"/>
  <c r="J3703" i="1"/>
  <c r="J3704" i="1"/>
  <c r="J3705" i="1"/>
  <c r="J3706" i="1"/>
  <c r="J3707" i="1"/>
  <c r="J3708" i="1"/>
  <c r="J3709" i="1"/>
  <c r="J3710" i="1"/>
  <c r="J3711" i="1"/>
  <c r="J3712" i="1"/>
  <c r="J3713" i="1"/>
  <c r="J3714" i="1"/>
  <c r="J3715" i="1"/>
  <c r="J3716" i="1"/>
  <c r="J3717" i="1"/>
  <c r="J3718" i="1"/>
  <c r="J3719" i="1"/>
  <c r="J3720" i="1"/>
  <c r="J3721" i="1"/>
  <c r="J3722" i="1"/>
  <c r="J3723" i="1"/>
  <c r="J3724" i="1"/>
  <c r="J3725" i="1"/>
  <c r="J3726" i="1"/>
  <c r="J3727" i="1"/>
  <c r="J3728" i="1"/>
  <c r="J3729" i="1"/>
  <c r="J3730" i="1"/>
  <c r="J3731" i="1"/>
  <c r="J3732" i="1"/>
  <c r="J3733" i="1"/>
  <c r="J3734" i="1"/>
  <c r="J3735" i="1"/>
  <c r="J3736" i="1"/>
  <c r="J3737" i="1"/>
  <c r="J3738" i="1"/>
  <c r="J3739" i="1"/>
  <c r="J3740" i="1"/>
  <c r="J3741" i="1"/>
  <c r="J3742" i="1"/>
  <c r="J3743" i="1"/>
  <c r="J3744" i="1"/>
  <c r="J3745" i="1"/>
  <c r="J3746" i="1"/>
  <c r="J3747" i="1"/>
  <c r="J3748" i="1"/>
  <c r="J3749" i="1"/>
  <c r="J3750" i="1"/>
  <c r="J3751" i="1"/>
  <c r="J3752" i="1"/>
  <c r="J3753" i="1"/>
  <c r="J3754" i="1"/>
  <c r="J3755" i="1"/>
  <c r="J3756" i="1"/>
  <c r="J3757" i="1"/>
  <c r="J3758" i="1"/>
  <c r="J3759" i="1"/>
  <c r="J3760" i="1"/>
  <c r="J3761" i="1"/>
  <c r="J3762" i="1"/>
  <c r="J3763" i="1"/>
  <c r="J3764" i="1"/>
  <c r="J3765" i="1"/>
  <c r="J3766" i="1"/>
  <c r="J3767" i="1"/>
  <c r="J3768" i="1"/>
  <c r="J3769" i="1"/>
  <c r="J3770" i="1"/>
  <c r="J3771" i="1"/>
  <c r="J3772" i="1"/>
  <c r="J3773" i="1"/>
  <c r="J3774" i="1"/>
  <c r="J3775" i="1"/>
  <c r="J3776" i="1"/>
  <c r="J3777" i="1"/>
  <c r="J3778" i="1"/>
  <c r="J3779" i="1"/>
  <c r="J3780" i="1"/>
  <c r="J3781" i="1"/>
  <c r="J3782" i="1"/>
  <c r="J3783" i="1"/>
  <c r="J3784" i="1"/>
  <c r="J3785" i="1"/>
  <c r="J3786" i="1"/>
  <c r="J3787" i="1"/>
  <c r="J3788" i="1"/>
  <c r="J3789" i="1"/>
  <c r="J3790" i="1"/>
  <c r="J3791" i="1"/>
  <c r="J3792" i="1"/>
  <c r="J3793" i="1"/>
  <c r="J3794" i="1"/>
  <c r="J3795" i="1"/>
  <c r="J3796" i="1"/>
  <c r="J3797" i="1"/>
  <c r="J3798" i="1"/>
  <c r="J3799" i="1"/>
  <c r="J3800" i="1"/>
  <c r="J3801" i="1"/>
  <c r="J3802" i="1"/>
  <c r="J3803" i="1"/>
  <c r="J3804" i="1"/>
  <c r="J3805" i="1"/>
  <c r="J3806" i="1"/>
  <c r="J3807" i="1"/>
  <c r="J3808" i="1"/>
  <c r="J3809" i="1"/>
  <c r="J3810" i="1"/>
  <c r="J3811" i="1"/>
  <c r="J3812" i="1"/>
  <c r="J3813" i="1"/>
  <c r="J3814" i="1"/>
  <c r="J3815" i="1"/>
  <c r="J3816" i="1"/>
  <c r="J3817" i="1"/>
  <c r="J3818" i="1"/>
  <c r="J3819" i="1"/>
  <c r="J3820" i="1"/>
  <c r="J3821" i="1"/>
  <c r="J3822" i="1"/>
  <c r="J3823" i="1"/>
  <c r="J3824" i="1"/>
  <c r="J3825" i="1"/>
  <c r="J3826" i="1"/>
  <c r="J3827" i="1"/>
  <c r="J3828" i="1"/>
  <c r="J3829" i="1"/>
  <c r="J3830" i="1"/>
  <c r="J3831" i="1"/>
  <c r="J3832" i="1"/>
  <c r="J3833" i="1"/>
  <c r="J3834" i="1"/>
  <c r="J3835" i="1"/>
  <c r="J3836" i="1"/>
  <c r="J3837" i="1"/>
  <c r="J3838" i="1"/>
  <c r="J3839" i="1"/>
  <c r="J3840" i="1"/>
  <c r="J3841" i="1"/>
  <c r="J3842" i="1"/>
  <c r="J3843" i="1"/>
  <c r="J3844" i="1"/>
  <c r="J3845" i="1"/>
  <c r="J3846" i="1"/>
  <c r="J3847" i="1"/>
  <c r="J3848" i="1"/>
  <c r="J3849" i="1"/>
  <c r="J3850" i="1"/>
  <c r="J3851" i="1"/>
  <c r="J3852" i="1"/>
  <c r="J3853" i="1"/>
  <c r="J3854" i="1"/>
  <c r="J3855" i="1"/>
  <c r="J3856" i="1"/>
  <c r="J3857" i="1"/>
  <c r="J3858" i="1"/>
  <c r="J3859" i="1"/>
  <c r="J3860" i="1"/>
  <c r="J3861" i="1"/>
  <c r="J3862" i="1"/>
  <c r="J3863" i="1"/>
  <c r="J3864" i="1"/>
  <c r="J3865" i="1"/>
  <c r="J3866" i="1"/>
  <c r="J3867" i="1"/>
  <c r="J3868" i="1"/>
  <c r="J3869" i="1"/>
  <c r="J3870" i="1"/>
  <c r="J3871" i="1"/>
  <c r="J3872" i="1"/>
  <c r="J3873" i="1"/>
  <c r="J3874" i="1"/>
  <c r="J3875" i="1"/>
  <c r="J3876" i="1"/>
  <c r="J3877" i="1"/>
  <c r="J3878" i="1"/>
  <c r="J3879" i="1"/>
  <c r="J3880" i="1"/>
  <c r="J3881" i="1"/>
  <c r="J3882" i="1"/>
  <c r="J3883" i="1"/>
  <c r="J3884" i="1"/>
  <c r="J3885" i="1"/>
  <c r="J3886" i="1"/>
  <c r="J3887" i="1"/>
  <c r="J3888" i="1"/>
  <c r="J3889" i="1"/>
  <c r="J3890" i="1"/>
  <c r="J3891" i="1"/>
  <c r="J3892" i="1"/>
  <c r="J3893" i="1"/>
  <c r="J3894" i="1"/>
  <c r="J3895" i="1"/>
  <c r="J3896" i="1"/>
  <c r="J3897" i="1"/>
  <c r="J3898" i="1"/>
  <c r="J3899" i="1"/>
  <c r="J3900" i="1"/>
  <c r="J3901" i="1"/>
  <c r="J3902" i="1"/>
  <c r="J3903" i="1"/>
  <c r="J3904" i="1"/>
  <c r="J3905" i="1"/>
  <c r="J3906" i="1"/>
  <c r="J3907" i="1"/>
  <c r="J3908" i="1"/>
  <c r="J3909" i="1"/>
  <c r="J3910" i="1"/>
  <c r="J3911" i="1"/>
  <c r="J3912" i="1"/>
  <c r="J3913" i="1"/>
  <c r="J3914" i="1"/>
  <c r="J3915" i="1"/>
  <c r="J3916" i="1"/>
  <c r="J3917" i="1"/>
  <c r="J3918" i="1"/>
  <c r="J3919" i="1"/>
  <c r="J3920" i="1"/>
  <c r="J3921" i="1"/>
  <c r="J3922" i="1"/>
  <c r="J3923" i="1"/>
  <c r="J3924" i="1"/>
  <c r="J3925" i="1"/>
  <c r="J3926" i="1"/>
  <c r="J3927" i="1"/>
  <c r="J3928" i="1"/>
  <c r="J3929" i="1"/>
  <c r="J3930" i="1"/>
  <c r="J3931" i="1"/>
  <c r="J3932" i="1"/>
  <c r="J3933" i="1"/>
  <c r="J3934" i="1"/>
  <c r="J3935" i="1"/>
  <c r="J3936" i="1"/>
  <c r="J3937" i="1"/>
  <c r="J3938" i="1"/>
  <c r="J3939" i="1"/>
  <c r="J3940" i="1"/>
  <c r="J3941" i="1"/>
  <c r="J3942" i="1"/>
  <c r="J3943" i="1"/>
  <c r="J3944" i="1"/>
  <c r="J3945" i="1"/>
  <c r="J3946" i="1"/>
  <c r="J3947" i="1"/>
  <c r="J3948" i="1"/>
  <c r="J3949" i="1"/>
  <c r="J3950" i="1"/>
  <c r="J3951" i="1"/>
  <c r="J3952" i="1"/>
  <c r="J3953" i="1"/>
  <c r="J3954" i="1"/>
  <c r="J3955" i="1"/>
  <c r="J3956" i="1"/>
  <c r="J3957" i="1"/>
  <c r="J3958" i="1"/>
  <c r="J3959" i="1"/>
  <c r="J3960" i="1"/>
  <c r="J3961" i="1"/>
  <c r="J3962" i="1"/>
  <c r="J3963" i="1"/>
  <c r="J3964" i="1"/>
  <c r="J3965" i="1"/>
  <c r="J3966" i="1"/>
  <c r="J3967" i="1"/>
  <c r="J3968" i="1"/>
  <c r="J3969" i="1"/>
  <c r="J3970" i="1"/>
  <c r="J3971" i="1"/>
  <c r="J3972" i="1"/>
  <c r="J3973" i="1"/>
  <c r="J3974" i="1"/>
  <c r="J3975" i="1"/>
  <c r="J3976" i="1"/>
  <c r="J3977" i="1"/>
  <c r="J3978" i="1"/>
  <c r="J3979" i="1"/>
  <c r="J3980" i="1"/>
  <c r="J3981" i="1"/>
  <c r="J3982" i="1"/>
  <c r="J3983" i="1"/>
  <c r="J3984" i="1"/>
  <c r="J3985" i="1"/>
  <c r="J3986" i="1"/>
  <c r="J3987" i="1"/>
  <c r="J3988" i="1"/>
  <c r="J3989" i="1"/>
  <c r="J3990" i="1"/>
  <c r="J3991" i="1"/>
  <c r="J3992" i="1"/>
  <c r="J3993" i="1"/>
  <c r="J3994" i="1"/>
  <c r="J3995" i="1"/>
  <c r="J3996" i="1"/>
  <c r="J3997" i="1"/>
  <c r="J3998" i="1"/>
  <c r="J3999" i="1"/>
  <c r="J4000" i="1"/>
  <c r="J4001" i="1"/>
  <c r="J4002" i="1"/>
  <c r="J4003" i="1"/>
  <c r="J4004" i="1"/>
  <c r="J4005" i="1"/>
  <c r="J4006" i="1"/>
  <c r="J4007" i="1"/>
  <c r="J4008" i="1"/>
  <c r="J4009" i="1"/>
  <c r="J4010" i="1"/>
  <c r="J4011" i="1"/>
  <c r="J4012" i="1"/>
  <c r="J4013" i="1"/>
  <c r="J4014" i="1"/>
  <c r="J4015" i="1"/>
  <c r="J4016" i="1"/>
  <c r="J4017" i="1"/>
  <c r="J4018" i="1"/>
  <c r="J4019" i="1"/>
  <c r="J4020" i="1"/>
  <c r="J4021" i="1"/>
  <c r="J4022" i="1"/>
  <c r="J4023" i="1"/>
  <c r="J4024" i="1"/>
  <c r="J4025" i="1"/>
  <c r="J4026" i="1"/>
  <c r="J4027" i="1"/>
  <c r="J4028" i="1"/>
  <c r="J4029" i="1"/>
  <c r="J4030" i="1"/>
  <c r="J4031" i="1"/>
  <c r="J4032" i="1"/>
  <c r="J4033" i="1"/>
  <c r="J4034" i="1"/>
  <c r="J4035" i="1"/>
  <c r="J4036" i="1"/>
  <c r="J4037" i="1"/>
  <c r="J4038" i="1"/>
  <c r="J4039" i="1"/>
  <c r="J4040" i="1"/>
  <c r="J4041" i="1"/>
  <c r="J4042" i="1"/>
  <c r="J4043" i="1"/>
  <c r="J4044" i="1"/>
  <c r="J4045" i="1"/>
  <c r="J4046" i="1"/>
  <c r="J4047" i="1"/>
  <c r="J4048" i="1"/>
  <c r="J4049" i="1"/>
  <c r="J4050" i="1"/>
  <c r="J4051" i="1"/>
  <c r="J4053" i="1"/>
  <c r="J4054" i="1"/>
  <c r="J4055" i="1"/>
  <c r="J4056" i="1"/>
  <c r="J4057" i="1"/>
  <c r="J4058" i="1"/>
  <c r="J4059" i="1"/>
  <c r="J4060" i="1"/>
  <c r="J4061" i="1"/>
  <c r="J4062" i="1"/>
  <c r="J4063" i="1"/>
  <c r="J4064" i="1"/>
  <c r="J4065" i="1"/>
  <c r="J4066" i="1"/>
  <c r="J4067" i="1"/>
  <c r="J4068" i="1"/>
  <c r="J4069" i="1"/>
  <c r="J4070" i="1"/>
  <c r="J4071" i="1"/>
  <c r="J4072" i="1"/>
  <c r="J4073" i="1"/>
  <c r="J4074" i="1"/>
  <c r="J4075" i="1"/>
  <c r="J4076" i="1"/>
  <c r="J4077" i="1"/>
  <c r="J4078" i="1"/>
  <c r="J4079" i="1"/>
  <c r="J4080" i="1"/>
  <c r="J4081" i="1"/>
  <c r="J4082" i="1"/>
  <c r="J4083" i="1"/>
  <c r="J4084" i="1"/>
  <c r="J4085" i="1"/>
  <c r="J4086" i="1"/>
  <c r="J4087" i="1"/>
  <c r="J4088" i="1"/>
  <c r="J4089" i="1"/>
  <c r="J4090" i="1"/>
  <c r="J4091" i="1"/>
  <c r="J4092" i="1"/>
  <c r="J4093" i="1"/>
  <c r="J4094" i="1"/>
  <c r="J4095" i="1"/>
  <c r="J4096" i="1"/>
  <c r="J4097" i="1"/>
  <c r="I3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449" i="1"/>
  <c r="I450" i="1"/>
  <c r="I451" i="1"/>
  <c r="I452" i="1"/>
  <c r="I453" i="1"/>
  <c r="I454" i="1"/>
  <c r="I455" i="1"/>
  <c r="I456" i="1"/>
  <c r="I457" i="1"/>
  <c r="I458" i="1"/>
  <c r="I459" i="1"/>
  <c r="I460" i="1"/>
  <c r="I461" i="1"/>
  <c r="I462" i="1"/>
  <c r="I463" i="1"/>
  <c r="I464" i="1"/>
  <c r="I465" i="1"/>
  <c r="I466" i="1"/>
  <c r="I467" i="1"/>
  <c r="I468" i="1"/>
  <c r="I469" i="1"/>
  <c r="I470" i="1"/>
  <c r="I471" i="1"/>
  <c r="I472" i="1"/>
  <c r="I473" i="1"/>
  <c r="I474" i="1"/>
  <c r="I475" i="1"/>
  <c r="I476" i="1"/>
  <c r="I477" i="1"/>
  <c r="I478" i="1"/>
  <c r="I479" i="1"/>
  <c r="I480" i="1"/>
  <c r="I481" i="1"/>
  <c r="I482" i="1"/>
  <c r="I483" i="1"/>
  <c r="I484" i="1"/>
  <c r="I485" i="1"/>
  <c r="I486" i="1"/>
  <c r="I487" i="1"/>
  <c r="I488" i="1"/>
  <c r="I489" i="1"/>
  <c r="I490" i="1"/>
  <c r="I491" i="1"/>
  <c r="I492" i="1"/>
  <c r="I493" i="1"/>
  <c r="I494" i="1"/>
  <c r="I495" i="1"/>
  <c r="I496" i="1"/>
  <c r="I497" i="1"/>
  <c r="I498" i="1"/>
  <c r="I499" i="1"/>
  <c r="I500" i="1"/>
  <c r="I501" i="1"/>
  <c r="I502" i="1"/>
  <c r="I503" i="1"/>
  <c r="I504" i="1"/>
  <c r="I505" i="1"/>
  <c r="I506" i="1"/>
  <c r="I507" i="1"/>
  <c r="I508" i="1"/>
  <c r="I509" i="1"/>
  <c r="I510" i="1"/>
  <c r="I511" i="1"/>
  <c r="I512" i="1"/>
  <c r="I513" i="1"/>
  <c r="I514" i="1"/>
  <c r="I515" i="1"/>
  <c r="I516" i="1"/>
  <c r="I517" i="1"/>
  <c r="I518" i="1"/>
  <c r="I519" i="1"/>
  <c r="I520" i="1"/>
  <c r="I521" i="1"/>
  <c r="I522" i="1"/>
  <c r="I523" i="1"/>
  <c r="I524" i="1"/>
  <c r="I525" i="1"/>
  <c r="I526" i="1"/>
  <c r="I527" i="1"/>
  <c r="I528" i="1"/>
  <c r="I529" i="1"/>
  <c r="I530" i="1"/>
  <c r="I531" i="1"/>
  <c r="I532" i="1"/>
  <c r="I533" i="1"/>
  <c r="I534" i="1"/>
  <c r="I535" i="1"/>
  <c r="I536" i="1"/>
  <c r="I537" i="1"/>
  <c r="I538" i="1"/>
  <c r="I539" i="1"/>
  <c r="I540" i="1"/>
  <c r="I541" i="1"/>
  <c r="I542" i="1"/>
  <c r="I543" i="1"/>
  <c r="I544" i="1"/>
  <c r="I545" i="1"/>
  <c r="I546" i="1"/>
  <c r="I547" i="1"/>
  <c r="I548" i="1"/>
  <c r="I549" i="1"/>
  <c r="I550" i="1"/>
  <c r="I551" i="1"/>
  <c r="I552" i="1"/>
  <c r="I553" i="1"/>
  <c r="I554" i="1"/>
  <c r="I555" i="1"/>
  <c r="I556" i="1"/>
  <c r="I557" i="1"/>
  <c r="I558" i="1"/>
  <c r="I559" i="1"/>
  <c r="I560" i="1"/>
  <c r="I561" i="1"/>
  <c r="I562" i="1"/>
  <c r="I563" i="1"/>
  <c r="I564" i="1"/>
  <c r="I565" i="1"/>
  <c r="I566" i="1"/>
  <c r="I567" i="1"/>
  <c r="I568" i="1"/>
  <c r="I569" i="1"/>
  <c r="I570" i="1"/>
  <c r="I571" i="1"/>
  <c r="I572" i="1"/>
  <c r="I573" i="1"/>
  <c r="I574" i="1"/>
  <c r="I575" i="1"/>
  <c r="I576" i="1"/>
  <c r="I577" i="1"/>
  <c r="I578" i="1"/>
  <c r="I579" i="1"/>
  <c r="I580" i="1"/>
  <c r="I581" i="1"/>
  <c r="I582" i="1"/>
  <c r="I583" i="1"/>
  <c r="I584" i="1"/>
  <c r="I585" i="1"/>
  <c r="I586" i="1"/>
  <c r="I587" i="1"/>
  <c r="I588" i="1"/>
  <c r="I589" i="1"/>
  <c r="I590" i="1"/>
  <c r="I591" i="1"/>
  <c r="I592" i="1"/>
  <c r="I593" i="1"/>
  <c r="I594" i="1"/>
  <c r="I595" i="1"/>
  <c r="I596" i="1"/>
  <c r="I597" i="1"/>
  <c r="I598" i="1"/>
  <c r="I599" i="1"/>
  <c r="I600" i="1"/>
  <c r="I601" i="1"/>
  <c r="I602" i="1"/>
  <c r="I603" i="1"/>
  <c r="I604" i="1"/>
  <c r="I605" i="1"/>
  <c r="I606" i="1"/>
  <c r="I607" i="1"/>
  <c r="I608" i="1"/>
  <c r="I609" i="1"/>
  <c r="I610" i="1"/>
  <c r="I611" i="1"/>
  <c r="I612" i="1"/>
  <c r="I613" i="1"/>
  <c r="I614" i="1"/>
  <c r="I615" i="1"/>
  <c r="I616" i="1"/>
  <c r="I617" i="1"/>
  <c r="I618" i="1"/>
  <c r="I619" i="1"/>
  <c r="I620" i="1"/>
  <c r="I621" i="1"/>
  <c r="I622" i="1"/>
  <c r="I623" i="1"/>
  <c r="I624" i="1"/>
  <c r="I625" i="1"/>
  <c r="I626" i="1"/>
  <c r="I627" i="1"/>
  <c r="I628" i="1"/>
  <c r="I629" i="1"/>
  <c r="I630" i="1"/>
  <c r="I631" i="1"/>
  <c r="I632" i="1"/>
  <c r="I633" i="1"/>
  <c r="I634" i="1"/>
  <c r="I635" i="1"/>
  <c r="I636" i="1"/>
  <c r="I637" i="1"/>
  <c r="I638" i="1"/>
  <c r="I639" i="1"/>
  <c r="I640" i="1"/>
  <c r="I641" i="1"/>
  <c r="I642" i="1"/>
  <c r="I643" i="1"/>
  <c r="I644" i="1"/>
  <c r="I645" i="1"/>
  <c r="I646" i="1"/>
  <c r="I647" i="1"/>
  <c r="I648" i="1"/>
  <c r="I649" i="1"/>
  <c r="I650" i="1"/>
  <c r="I651" i="1"/>
  <c r="I652" i="1"/>
  <c r="I653" i="1"/>
  <c r="I654" i="1"/>
  <c r="I655" i="1"/>
  <c r="I656" i="1"/>
  <c r="I657" i="1"/>
  <c r="I658" i="1"/>
  <c r="I659" i="1"/>
  <c r="I660" i="1"/>
  <c r="I661" i="1"/>
  <c r="I662" i="1"/>
  <c r="I663" i="1"/>
  <c r="I664" i="1"/>
  <c r="I665" i="1"/>
  <c r="I666" i="1"/>
  <c r="I667" i="1"/>
  <c r="I668" i="1"/>
  <c r="I669" i="1"/>
  <c r="I670" i="1"/>
  <c r="I671" i="1"/>
  <c r="I672" i="1"/>
  <c r="I673" i="1"/>
  <c r="I674" i="1"/>
  <c r="I675" i="1"/>
  <c r="I676" i="1"/>
  <c r="I677" i="1"/>
  <c r="I678" i="1"/>
  <c r="I679" i="1"/>
  <c r="I680" i="1"/>
  <c r="I681" i="1"/>
  <c r="I682" i="1"/>
  <c r="I683" i="1"/>
  <c r="I684" i="1"/>
  <c r="I685" i="1"/>
  <c r="I686" i="1"/>
  <c r="I687" i="1"/>
  <c r="I688" i="1"/>
  <c r="I689" i="1"/>
  <c r="I690" i="1"/>
  <c r="I691" i="1"/>
  <c r="I692" i="1"/>
  <c r="I693" i="1"/>
  <c r="I694" i="1"/>
  <c r="I695" i="1"/>
  <c r="I696" i="1"/>
  <c r="I697" i="1"/>
  <c r="I698" i="1"/>
  <c r="I699" i="1"/>
  <c r="I700" i="1"/>
  <c r="I701" i="1"/>
  <c r="I702" i="1"/>
  <c r="I703" i="1"/>
  <c r="I704" i="1"/>
  <c r="I705" i="1"/>
  <c r="I706" i="1"/>
  <c r="I707" i="1"/>
  <c r="I708" i="1"/>
  <c r="I709" i="1"/>
  <c r="I710" i="1"/>
  <c r="I711" i="1"/>
  <c r="I712" i="1"/>
  <c r="I713" i="1"/>
  <c r="I714" i="1"/>
  <c r="I715" i="1"/>
  <c r="I716" i="1"/>
  <c r="I717" i="1"/>
  <c r="I718" i="1"/>
  <c r="I719" i="1"/>
  <c r="I720" i="1"/>
  <c r="I721" i="1"/>
  <c r="I722" i="1"/>
  <c r="I723" i="1"/>
  <c r="I724" i="1"/>
  <c r="I725" i="1"/>
  <c r="I726" i="1"/>
  <c r="I727" i="1"/>
  <c r="I728" i="1"/>
  <c r="I729" i="1"/>
  <c r="I730" i="1"/>
  <c r="I731" i="1"/>
  <c r="I732" i="1"/>
  <c r="I733" i="1"/>
  <c r="I734" i="1"/>
  <c r="I735" i="1"/>
  <c r="I736" i="1"/>
  <c r="I737" i="1"/>
  <c r="I738" i="1"/>
  <c r="I739" i="1"/>
  <c r="I740" i="1"/>
  <c r="I741" i="1"/>
  <c r="I742" i="1"/>
  <c r="I743" i="1"/>
  <c r="I744" i="1"/>
  <c r="I745" i="1"/>
  <c r="I746" i="1"/>
  <c r="I747" i="1"/>
  <c r="I748" i="1"/>
  <c r="I749" i="1"/>
  <c r="I750" i="1"/>
  <c r="I751" i="1"/>
  <c r="I752" i="1"/>
  <c r="I753" i="1"/>
  <c r="I754" i="1"/>
  <c r="I755" i="1"/>
  <c r="I756" i="1"/>
  <c r="I757" i="1"/>
  <c r="I758" i="1"/>
  <c r="I759" i="1"/>
  <c r="I760" i="1"/>
  <c r="I761" i="1"/>
  <c r="I762" i="1"/>
  <c r="I763" i="1"/>
  <c r="I764" i="1"/>
  <c r="I765" i="1"/>
  <c r="I766" i="1"/>
  <c r="I767" i="1"/>
  <c r="I768" i="1"/>
  <c r="I769" i="1"/>
  <c r="I770" i="1"/>
  <c r="I771" i="1"/>
  <c r="I772" i="1"/>
  <c r="I773" i="1"/>
  <c r="I774" i="1"/>
  <c r="I775" i="1"/>
  <c r="I776" i="1"/>
  <c r="I777" i="1"/>
  <c r="I778" i="1"/>
  <c r="I779" i="1"/>
  <c r="I780" i="1"/>
  <c r="I781" i="1"/>
  <c r="I782" i="1"/>
  <c r="I783" i="1"/>
  <c r="I784" i="1"/>
  <c r="I785" i="1"/>
  <c r="I786" i="1"/>
  <c r="I787" i="1"/>
  <c r="I788" i="1"/>
  <c r="I789" i="1"/>
  <c r="I790" i="1"/>
  <c r="I791" i="1"/>
  <c r="I792" i="1"/>
  <c r="I793" i="1"/>
  <c r="I794" i="1"/>
  <c r="I795" i="1"/>
  <c r="I796" i="1"/>
  <c r="I797" i="1"/>
  <c r="I798" i="1"/>
  <c r="I799" i="1"/>
  <c r="I800" i="1"/>
  <c r="I801" i="1"/>
  <c r="I802" i="1"/>
  <c r="I803" i="1"/>
  <c r="I804" i="1"/>
  <c r="I805" i="1"/>
  <c r="I806" i="1"/>
  <c r="I807" i="1"/>
  <c r="I808" i="1"/>
  <c r="I809" i="1"/>
  <c r="I810" i="1"/>
  <c r="I811" i="1"/>
  <c r="I812" i="1"/>
  <c r="I813" i="1"/>
  <c r="I814" i="1"/>
  <c r="I815" i="1"/>
  <c r="I816" i="1"/>
  <c r="I817" i="1"/>
  <c r="I818" i="1"/>
  <c r="I819" i="1"/>
  <c r="I820" i="1"/>
  <c r="I821" i="1"/>
  <c r="I822" i="1"/>
  <c r="I823" i="1"/>
  <c r="I824" i="1"/>
  <c r="I825" i="1"/>
  <c r="I826" i="1"/>
  <c r="I827" i="1"/>
  <c r="I828" i="1"/>
  <c r="I829" i="1"/>
  <c r="I830" i="1"/>
  <c r="I831" i="1"/>
  <c r="I832" i="1"/>
  <c r="I833" i="1"/>
  <c r="I834" i="1"/>
  <c r="I835" i="1"/>
  <c r="I836" i="1"/>
  <c r="I837" i="1"/>
  <c r="I838" i="1"/>
  <c r="I839" i="1"/>
  <c r="I840" i="1"/>
  <c r="I841" i="1"/>
  <c r="I842" i="1"/>
  <c r="I843" i="1"/>
  <c r="I844" i="1"/>
  <c r="I845" i="1"/>
  <c r="I846" i="1"/>
  <c r="I847" i="1"/>
  <c r="I848" i="1"/>
  <c r="I849" i="1"/>
  <c r="I850" i="1"/>
  <c r="I851" i="1"/>
  <c r="I852" i="1"/>
  <c r="I853" i="1"/>
  <c r="I854" i="1"/>
  <c r="I855" i="1"/>
  <c r="I856" i="1"/>
  <c r="I857" i="1"/>
  <c r="I858" i="1"/>
  <c r="I859" i="1"/>
  <c r="I860" i="1"/>
  <c r="I861" i="1"/>
  <c r="I862" i="1"/>
  <c r="I863" i="1"/>
  <c r="I864" i="1"/>
  <c r="I865" i="1"/>
  <c r="I866" i="1"/>
  <c r="I867" i="1"/>
  <c r="I868" i="1"/>
  <c r="I869" i="1"/>
  <c r="I870" i="1"/>
  <c r="I871" i="1"/>
  <c r="I872" i="1"/>
  <c r="I873" i="1"/>
  <c r="I874" i="1"/>
  <c r="I875" i="1"/>
  <c r="I876" i="1"/>
  <c r="I877" i="1"/>
  <c r="I878" i="1"/>
  <c r="I879" i="1"/>
  <c r="I880" i="1"/>
  <c r="I881" i="1"/>
  <c r="I882" i="1"/>
  <c r="I883" i="1"/>
  <c r="I884" i="1"/>
  <c r="I885" i="1"/>
  <c r="I886" i="1"/>
  <c r="I887" i="1"/>
  <c r="I888" i="1"/>
  <c r="I889" i="1"/>
  <c r="I890" i="1"/>
  <c r="I891" i="1"/>
  <c r="I892" i="1"/>
  <c r="I893" i="1"/>
  <c r="I894" i="1"/>
  <c r="I895" i="1"/>
  <c r="I896" i="1"/>
  <c r="I897" i="1"/>
  <c r="I898" i="1"/>
  <c r="I899" i="1"/>
  <c r="I900" i="1"/>
  <c r="I901" i="1"/>
  <c r="I902" i="1"/>
  <c r="I903" i="1"/>
  <c r="I904" i="1"/>
  <c r="I905" i="1"/>
  <c r="I906" i="1"/>
  <c r="I907" i="1"/>
  <c r="I908" i="1"/>
  <c r="I909" i="1"/>
  <c r="I910" i="1"/>
  <c r="I911" i="1"/>
  <c r="I912" i="1"/>
  <c r="I913" i="1"/>
  <c r="I914" i="1"/>
  <c r="I915" i="1"/>
  <c r="I916" i="1"/>
  <c r="I917" i="1"/>
  <c r="I918" i="1"/>
  <c r="I919" i="1"/>
  <c r="I920" i="1"/>
  <c r="I921" i="1"/>
  <c r="I922" i="1"/>
  <c r="I923" i="1"/>
  <c r="I924" i="1"/>
  <c r="I925" i="1"/>
  <c r="I926" i="1"/>
  <c r="I927" i="1"/>
  <c r="I928" i="1"/>
  <c r="I929" i="1"/>
  <c r="I930" i="1"/>
  <c r="I931" i="1"/>
  <c r="I932" i="1"/>
  <c r="I933" i="1"/>
  <c r="I934" i="1"/>
  <c r="I935" i="1"/>
  <c r="I936" i="1"/>
  <c r="I937" i="1"/>
  <c r="I938" i="1"/>
  <c r="I939" i="1"/>
  <c r="I940" i="1"/>
  <c r="I941" i="1"/>
  <c r="I942" i="1"/>
  <c r="I943" i="1"/>
  <c r="I944" i="1"/>
  <c r="I945" i="1"/>
  <c r="I946" i="1"/>
  <c r="I947" i="1"/>
  <c r="I948" i="1"/>
  <c r="I949" i="1"/>
  <c r="I950" i="1"/>
  <c r="I951" i="1"/>
  <c r="I952" i="1"/>
  <c r="I953" i="1"/>
  <c r="I954" i="1"/>
  <c r="I955" i="1"/>
  <c r="I956" i="1"/>
  <c r="I957" i="1"/>
  <c r="I958" i="1"/>
  <c r="I959" i="1"/>
  <c r="I960" i="1"/>
  <c r="I961" i="1"/>
  <c r="I962" i="1"/>
  <c r="I963" i="1"/>
  <c r="I964" i="1"/>
  <c r="I965" i="1"/>
  <c r="I966" i="1"/>
  <c r="I967" i="1"/>
  <c r="I968" i="1"/>
  <c r="I969" i="1"/>
  <c r="I970" i="1"/>
  <c r="I971" i="1"/>
  <c r="I972" i="1"/>
  <c r="I973" i="1"/>
  <c r="I974" i="1"/>
  <c r="I975" i="1"/>
  <c r="I976" i="1"/>
  <c r="I977" i="1"/>
  <c r="I978" i="1"/>
  <c r="I979" i="1"/>
  <c r="I980" i="1"/>
  <c r="I981" i="1"/>
  <c r="I982" i="1"/>
  <c r="I983" i="1"/>
  <c r="I984" i="1"/>
  <c r="I985" i="1"/>
  <c r="I986" i="1"/>
  <c r="I987" i="1"/>
  <c r="I988" i="1"/>
  <c r="I989" i="1"/>
  <c r="I990" i="1"/>
  <c r="I991" i="1"/>
  <c r="I992" i="1"/>
  <c r="I993" i="1"/>
  <c r="I994" i="1"/>
  <c r="I995" i="1"/>
  <c r="I996" i="1"/>
  <c r="I997" i="1"/>
  <c r="I998" i="1"/>
  <c r="I999" i="1"/>
  <c r="I1000" i="1"/>
  <c r="I1001" i="1"/>
  <c r="I1002" i="1"/>
  <c r="I1003" i="1"/>
  <c r="I1004" i="1"/>
  <c r="I1005" i="1"/>
  <c r="I1006" i="1"/>
  <c r="I1007" i="1"/>
  <c r="I1008" i="1"/>
  <c r="I1009" i="1"/>
  <c r="I1010" i="1"/>
  <c r="I1011" i="1"/>
  <c r="I1012" i="1"/>
  <c r="I1013" i="1"/>
  <c r="I1014" i="1"/>
  <c r="I1015" i="1"/>
  <c r="I1016" i="1"/>
  <c r="I1017" i="1"/>
  <c r="I1018" i="1"/>
  <c r="I1019" i="1"/>
  <c r="I1020" i="1"/>
  <c r="I1021" i="1"/>
  <c r="I1022" i="1"/>
  <c r="I1023" i="1"/>
  <c r="I1024" i="1"/>
  <c r="I1025" i="1"/>
  <c r="I1026" i="1"/>
  <c r="I1027" i="1"/>
  <c r="I1028" i="1"/>
  <c r="I1029" i="1"/>
  <c r="I1030" i="1"/>
  <c r="I1031" i="1"/>
  <c r="I1032" i="1"/>
  <c r="I1033" i="1"/>
  <c r="I1034" i="1"/>
  <c r="I1035" i="1"/>
  <c r="I1036" i="1"/>
  <c r="I1037" i="1"/>
  <c r="I1038" i="1"/>
  <c r="I1039" i="1"/>
  <c r="I1040" i="1"/>
  <c r="I1041" i="1"/>
  <c r="I1042" i="1"/>
  <c r="I1043" i="1"/>
  <c r="I1044" i="1"/>
  <c r="I1045" i="1"/>
  <c r="I1046" i="1"/>
  <c r="I1047" i="1"/>
  <c r="I1048" i="1"/>
  <c r="I1049" i="1"/>
  <c r="I1050" i="1"/>
  <c r="I1051" i="1"/>
  <c r="I1052" i="1"/>
  <c r="I1053" i="1"/>
  <c r="I1054" i="1"/>
  <c r="I1055" i="1"/>
  <c r="I1056" i="1"/>
  <c r="I1057" i="1"/>
  <c r="I1058" i="1"/>
  <c r="I1059" i="1"/>
  <c r="I1060" i="1"/>
  <c r="I1061" i="1"/>
  <c r="I1062" i="1"/>
  <c r="I1063" i="1"/>
  <c r="I1064" i="1"/>
  <c r="I1065" i="1"/>
  <c r="I1066" i="1"/>
  <c r="I1067" i="1"/>
  <c r="I1068" i="1"/>
  <c r="I1069" i="1"/>
  <c r="I1070" i="1"/>
  <c r="I1071" i="1"/>
  <c r="I1072" i="1"/>
  <c r="I1073" i="1"/>
  <c r="I1074" i="1"/>
  <c r="I1075" i="1"/>
  <c r="I1076" i="1"/>
  <c r="I1077" i="1"/>
  <c r="I1078" i="1"/>
  <c r="I1079" i="1"/>
  <c r="I1080" i="1"/>
  <c r="I1081" i="1"/>
  <c r="I1082" i="1"/>
  <c r="I1083" i="1"/>
  <c r="I1084" i="1"/>
  <c r="I1085" i="1"/>
  <c r="I1086" i="1"/>
  <c r="I1087" i="1"/>
  <c r="I1088" i="1"/>
  <c r="I1089" i="1"/>
  <c r="I1090" i="1"/>
  <c r="I1091" i="1"/>
  <c r="I1092" i="1"/>
  <c r="I1093" i="1"/>
  <c r="I1094" i="1"/>
  <c r="I1095" i="1"/>
  <c r="I1096" i="1"/>
  <c r="I1097" i="1"/>
  <c r="I1098" i="1"/>
  <c r="I1099" i="1"/>
  <c r="I1100" i="1"/>
  <c r="I1101" i="1"/>
  <c r="I1102" i="1"/>
  <c r="I1103" i="1"/>
  <c r="I1104" i="1"/>
  <c r="I1105" i="1"/>
  <c r="I1106" i="1"/>
  <c r="I1107" i="1"/>
  <c r="I1108" i="1"/>
  <c r="I1109" i="1"/>
  <c r="I1110" i="1"/>
  <c r="I1111" i="1"/>
  <c r="I1112" i="1"/>
  <c r="I1113" i="1"/>
  <c r="I1114" i="1"/>
  <c r="I1115" i="1"/>
  <c r="I1116" i="1"/>
  <c r="I1117" i="1"/>
  <c r="I1118" i="1"/>
  <c r="I1119" i="1"/>
  <c r="I1120" i="1"/>
  <c r="I1121" i="1"/>
  <c r="I1122" i="1"/>
  <c r="I1123" i="1"/>
  <c r="I1124" i="1"/>
  <c r="I1125" i="1"/>
  <c r="I1126" i="1"/>
  <c r="I1127" i="1"/>
  <c r="I1128" i="1"/>
  <c r="I1129" i="1"/>
  <c r="I1130" i="1"/>
  <c r="I1131" i="1"/>
  <c r="I1132" i="1"/>
  <c r="I1133" i="1"/>
  <c r="I1134" i="1"/>
  <c r="I1135" i="1"/>
  <c r="I1136" i="1"/>
  <c r="I1137" i="1"/>
  <c r="I1138" i="1"/>
  <c r="I1139" i="1"/>
  <c r="I1140" i="1"/>
  <c r="I1141" i="1"/>
  <c r="I1142" i="1"/>
  <c r="I1143" i="1"/>
  <c r="I1144" i="1"/>
  <c r="I1145" i="1"/>
  <c r="I1146" i="1"/>
  <c r="I1147" i="1"/>
  <c r="I1148" i="1"/>
  <c r="I1149" i="1"/>
  <c r="I1150" i="1"/>
  <c r="I1151" i="1"/>
  <c r="I1152" i="1"/>
  <c r="I1153" i="1"/>
  <c r="I1154" i="1"/>
  <c r="I1155" i="1"/>
  <c r="I1156" i="1"/>
  <c r="I1157" i="1"/>
  <c r="I1158" i="1"/>
  <c r="I1159" i="1"/>
  <c r="I1160" i="1"/>
  <c r="I1161" i="1"/>
  <c r="I1162" i="1"/>
  <c r="I1163" i="1"/>
  <c r="I1164" i="1"/>
  <c r="I1165" i="1"/>
  <c r="I1166" i="1"/>
  <c r="I1167" i="1"/>
  <c r="I1168" i="1"/>
  <c r="I1169" i="1"/>
  <c r="I1170" i="1"/>
  <c r="I1171" i="1"/>
  <c r="I1172" i="1"/>
  <c r="I1173" i="1"/>
  <c r="I1174" i="1"/>
  <c r="I1175" i="1"/>
  <c r="I1176" i="1"/>
  <c r="I1177" i="1"/>
  <c r="I1178" i="1"/>
  <c r="I1179" i="1"/>
  <c r="I1180" i="1"/>
  <c r="I1181" i="1"/>
  <c r="I1182" i="1"/>
  <c r="I1183" i="1"/>
  <c r="I1184" i="1"/>
  <c r="I1185" i="1"/>
  <c r="I1186" i="1"/>
  <c r="I1187" i="1"/>
  <c r="I1188" i="1"/>
  <c r="I1189" i="1"/>
  <c r="I1190" i="1"/>
  <c r="I1191" i="1"/>
  <c r="I1192" i="1"/>
  <c r="I1193" i="1"/>
  <c r="I1194" i="1"/>
  <c r="I1195" i="1"/>
  <c r="I1196" i="1"/>
  <c r="I1197" i="1"/>
  <c r="I1198" i="1"/>
  <c r="I1199" i="1"/>
  <c r="I1200" i="1"/>
  <c r="I1201" i="1"/>
  <c r="I1202" i="1"/>
  <c r="I1203" i="1"/>
  <c r="I1204" i="1"/>
  <c r="I1205" i="1"/>
  <c r="I1206" i="1"/>
  <c r="I1207" i="1"/>
  <c r="I1208" i="1"/>
  <c r="I1209" i="1"/>
  <c r="I1210" i="1"/>
  <c r="I1211" i="1"/>
  <c r="I1212" i="1"/>
  <c r="I1213" i="1"/>
  <c r="I1214" i="1"/>
  <c r="I1215" i="1"/>
  <c r="I1216" i="1"/>
  <c r="I1217" i="1"/>
  <c r="I1218" i="1"/>
  <c r="I1219" i="1"/>
  <c r="I1220" i="1"/>
  <c r="I1221" i="1"/>
  <c r="I1222" i="1"/>
  <c r="I1223" i="1"/>
  <c r="I1224" i="1"/>
  <c r="I1225" i="1"/>
  <c r="I1226" i="1"/>
  <c r="I1227" i="1"/>
  <c r="I1228" i="1"/>
  <c r="I1229" i="1"/>
  <c r="I1230" i="1"/>
  <c r="I1231" i="1"/>
  <c r="I1232" i="1"/>
  <c r="I1233" i="1"/>
  <c r="I1234" i="1"/>
  <c r="I1235" i="1"/>
  <c r="I1236" i="1"/>
  <c r="I1237" i="1"/>
  <c r="I1238" i="1"/>
  <c r="I1239" i="1"/>
  <c r="I1240" i="1"/>
  <c r="I1241" i="1"/>
  <c r="I1242" i="1"/>
  <c r="I1243" i="1"/>
  <c r="I1244" i="1"/>
  <c r="I1245" i="1"/>
  <c r="I1246" i="1"/>
  <c r="I1247" i="1"/>
  <c r="I1248" i="1"/>
  <c r="I1249" i="1"/>
  <c r="I1250" i="1"/>
  <c r="I1251" i="1"/>
  <c r="I1252" i="1"/>
  <c r="I1253" i="1"/>
  <c r="I1254" i="1"/>
  <c r="I1255" i="1"/>
  <c r="I1256" i="1"/>
  <c r="I1257" i="1"/>
  <c r="I1258" i="1"/>
  <c r="I1259" i="1"/>
  <c r="I1260" i="1"/>
  <c r="I1261" i="1"/>
  <c r="I1262" i="1"/>
  <c r="I1263" i="1"/>
  <c r="I1264" i="1"/>
  <c r="I1265" i="1"/>
  <c r="I1266" i="1"/>
  <c r="I1267" i="1"/>
  <c r="I1268" i="1"/>
  <c r="I1269" i="1"/>
  <c r="I1270" i="1"/>
  <c r="I1271" i="1"/>
  <c r="I1272" i="1"/>
  <c r="I1273" i="1"/>
  <c r="I1274" i="1"/>
  <c r="I1275" i="1"/>
  <c r="I1276" i="1"/>
  <c r="I1277" i="1"/>
  <c r="I1278" i="1"/>
  <c r="I1279" i="1"/>
  <c r="I1280" i="1"/>
  <c r="I1281" i="1"/>
  <c r="I1282" i="1"/>
  <c r="I1283" i="1"/>
  <c r="I1284" i="1"/>
  <c r="I1285" i="1"/>
  <c r="I1286" i="1"/>
  <c r="I1287" i="1"/>
  <c r="I1288" i="1"/>
  <c r="I1289" i="1"/>
  <c r="I1290" i="1"/>
  <c r="I1291" i="1"/>
  <c r="I1292" i="1"/>
  <c r="I1293" i="1"/>
  <c r="I1294" i="1"/>
  <c r="I1295" i="1"/>
  <c r="I1296" i="1"/>
  <c r="I1297" i="1"/>
  <c r="I1298" i="1"/>
  <c r="I1299" i="1"/>
  <c r="I1300" i="1"/>
  <c r="I1301" i="1"/>
  <c r="I1302" i="1"/>
  <c r="I1303" i="1"/>
  <c r="I1304" i="1"/>
  <c r="I1305" i="1"/>
  <c r="I1306" i="1"/>
  <c r="I1307" i="1"/>
  <c r="I1308" i="1"/>
  <c r="I1309" i="1"/>
  <c r="I1310" i="1"/>
  <c r="I1311" i="1"/>
  <c r="I1312" i="1"/>
  <c r="I1313" i="1"/>
  <c r="I1314" i="1"/>
  <c r="I1315" i="1"/>
  <c r="I1316" i="1"/>
  <c r="I1317" i="1"/>
  <c r="I1318" i="1"/>
  <c r="I1319" i="1"/>
  <c r="I1320" i="1"/>
  <c r="I1321" i="1"/>
  <c r="I1322" i="1"/>
  <c r="I1323" i="1"/>
  <c r="I1324" i="1"/>
  <c r="I1325" i="1"/>
  <c r="I1326" i="1"/>
  <c r="I1327" i="1"/>
  <c r="I1328" i="1"/>
  <c r="I1329" i="1"/>
  <c r="I1330" i="1"/>
  <c r="I1331" i="1"/>
  <c r="I1332" i="1"/>
  <c r="I1333" i="1"/>
  <c r="I1334" i="1"/>
  <c r="I1335" i="1"/>
  <c r="I1336" i="1"/>
  <c r="I1337" i="1"/>
  <c r="I1338" i="1"/>
  <c r="I1339" i="1"/>
  <c r="I1340" i="1"/>
  <c r="I1341" i="1"/>
  <c r="I1342" i="1"/>
  <c r="I1343" i="1"/>
  <c r="I1344" i="1"/>
  <c r="I1345" i="1"/>
  <c r="I1346" i="1"/>
  <c r="I1347" i="1"/>
  <c r="I1348" i="1"/>
  <c r="I1349" i="1"/>
  <c r="I1350" i="1"/>
  <c r="I1351" i="1"/>
  <c r="I1352" i="1"/>
  <c r="I1353" i="1"/>
  <c r="I1354" i="1"/>
  <c r="I1355" i="1"/>
  <c r="I1356" i="1"/>
  <c r="I1357" i="1"/>
  <c r="I1358" i="1"/>
  <c r="I1359" i="1"/>
  <c r="I1360" i="1"/>
  <c r="I1361" i="1"/>
  <c r="I1362" i="1"/>
  <c r="I1363" i="1"/>
  <c r="I1364" i="1"/>
  <c r="I1365" i="1"/>
  <c r="I1366" i="1"/>
  <c r="I1367" i="1"/>
  <c r="I1368" i="1"/>
  <c r="I1369" i="1"/>
  <c r="I1370" i="1"/>
  <c r="I1371" i="1"/>
  <c r="I1372" i="1"/>
  <c r="I1373" i="1"/>
  <c r="I1374" i="1"/>
  <c r="I1375" i="1"/>
  <c r="I1376" i="1"/>
  <c r="I1377" i="1"/>
  <c r="I1378" i="1"/>
  <c r="I1379" i="1"/>
  <c r="I1380" i="1"/>
  <c r="I1381" i="1"/>
  <c r="I1382" i="1"/>
  <c r="I1383" i="1"/>
  <c r="I1384" i="1"/>
  <c r="I1385" i="1"/>
  <c r="I1386" i="1"/>
  <c r="I1387" i="1"/>
  <c r="I1388" i="1"/>
  <c r="I1389" i="1"/>
  <c r="I1390" i="1"/>
  <c r="I1391" i="1"/>
  <c r="I1392" i="1"/>
  <c r="I1393" i="1"/>
  <c r="I1394" i="1"/>
  <c r="I1395" i="1"/>
  <c r="I1396" i="1"/>
  <c r="I1397" i="1"/>
  <c r="I1398" i="1"/>
  <c r="I1399" i="1"/>
  <c r="I1400" i="1"/>
  <c r="I1401" i="1"/>
  <c r="I1402" i="1"/>
  <c r="I1403" i="1"/>
  <c r="I1404" i="1"/>
  <c r="I1405" i="1"/>
  <c r="I1406" i="1"/>
  <c r="I1407" i="1"/>
  <c r="I1408" i="1"/>
  <c r="I1409" i="1"/>
  <c r="I1410" i="1"/>
  <c r="I1411" i="1"/>
  <c r="I1412" i="1"/>
  <c r="I1413" i="1"/>
  <c r="I1414" i="1"/>
  <c r="I1415" i="1"/>
  <c r="I1416" i="1"/>
  <c r="I1417" i="1"/>
  <c r="I1418" i="1"/>
  <c r="I1419" i="1"/>
  <c r="I1420" i="1"/>
  <c r="I1421" i="1"/>
  <c r="I1422" i="1"/>
  <c r="I1423" i="1"/>
  <c r="I1424" i="1"/>
  <c r="I1425" i="1"/>
  <c r="I1426" i="1"/>
  <c r="I1427" i="1"/>
  <c r="I1428" i="1"/>
  <c r="I1429" i="1"/>
  <c r="I1430" i="1"/>
  <c r="I1431" i="1"/>
  <c r="I1432" i="1"/>
  <c r="I1433" i="1"/>
  <c r="I1434" i="1"/>
  <c r="I1435" i="1"/>
  <c r="I1436" i="1"/>
  <c r="I1437" i="1"/>
  <c r="I1438" i="1"/>
  <c r="I1439" i="1"/>
  <c r="I1440" i="1"/>
  <c r="I1441" i="1"/>
  <c r="I1442" i="1"/>
  <c r="I1443" i="1"/>
  <c r="I1444" i="1"/>
  <c r="I1445" i="1"/>
  <c r="I1446" i="1"/>
  <c r="I1447" i="1"/>
  <c r="I1448" i="1"/>
  <c r="I1449" i="1"/>
  <c r="I1450" i="1"/>
  <c r="I1451" i="1"/>
  <c r="I1452" i="1"/>
  <c r="I1453" i="1"/>
  <c r="I1454" i="1"/>
  <c r="I1455" i="1"/>
  <c r="I1456" i="1"/>
  <c r="I1457" i="1"/>
  <c r="I1458" i="1"/>
  <c r="I1459" i="1"/>
  <c r="I1460" i="1"/>
  <c r="I1461" i="1"/>
  <c r="I1462" i="1"/>
  <c r="I1463" i="1"/>
  <c r="I1464" i="1"/>
  <c r="I1465" i="1"/>
  <c r="I1466" i="1"/>
  <c r="I1467" i="1"/>
  <c r="I1468" i="1"/>
  <c r="I1469" i="1"/>
  <c r="I1470" i="1"/>
  <c r="I1471" i="1"/>
  <c r="I1472" i="1"/>
  <c r="I1473" i="1"/>
  <c r="I1474" i="1"/>
  <c r="I1475" i="1"/>
  <c r="I1476" i="1"/>
  <c r="I1477" i="1"/>
  <c r="I1478" i="1"/>
  <c r="I1479" i="1"/>
  <c r="I1480" i="1"/>
  <c r="I1481" i="1"/>
  <c r="I1482" i="1"/>
  <c r="I1483" i="1"/>
  <c r="I1484" i="1"/>
  <c r="I1485" i="1"/>
  <c r="I1486" i="1"/>
  <c r="I1487" i="1"/>
  <c r="I1488" i="1"/>
  <c r="I1489" i="1"/>
  <c r="I1490" i="1"/>
  <c r="I1491" i="1"/>
  <c r="I1492" i="1"/>
  <c r="I1493" i="1"/>
  <c r="I1494" i="1"/>
  <c r="I1495" i="1"/>
  <c r="I1496" i="1"/>
  <c r="I1497" i="1"/>
  <c r="I1498" i="1"/>
  <c r="I1499" i="1"/>
  <c r="I1500" i="1"/>
  <c r="I1501" i="1"/>
  <c r="I1502" i="1"/>
  <c r="I1503" i="1"/>
  <c r="I1504" i="1"/>
  <c r="I1505" i="1"/>
  <c r="I1506" i="1"/>
  <c r="I1507" i="1"/>
  <c r="I1508" i="1"/>
  <c r="I1509" i="1"/>
  <c r="I1510" i="1"/>
  <c r="I1511" i="1"/>
  <c r="I1512" i="1"/>
  <c r="I1513" i="1"/>
  <c r="I1514" i="1"/>
  <c r="I1515" i="1"/>
  <c r="I1516" i="1"/>
  <c r="I1517" i="1"/>
  <c r="I1518" i="1"/>
  <c r="I1519" i="1"/>
  <c r="I1520" i="1"/>
  <c r="I1521" i="1"/>
  <c r="I1522" i="1"/>
  <c r="I1523" i="1"/>
  <c r="I1524" i="1"/>
  <c r="I1525" i="1"/>
  <c r="I1526" i="1"/>
  <c r="I1527" i="1"/>
  <c r="I1528" i="1"/>
  <c r="I1529" i="1"/>
  <c r="I1530" i="1"/>
  <c r="I1531" i="1"/>
  <c r="I1532" i="1"/>
  <c r="I1533" i="1"/>
  <c r="I1534" i="1"/>
  <c r="I1535" i="1"/>
  <c r="I1536" i="1"/>
  <c r="I1537" i="1"/>
  <c r="I1538" i="1"/>
  <c r="I1539" i="1"/>
  <c r="I1540" i="1"/>
  <c r="I1541" i="1"/>
  <c r="I1542" i="1"/>
  <c r="I1543" i="1"/>
  <c r="I1544" i="1"/>
  <c r="I1545" i="1"/>
  <c r="I1546" i="1"/>
  <c r="I1547" i="1"/>
  <c r="I1548" i="1"/>
  <c r="I1549" i="1"/>
  <c r="I1550" i="1"/>
  <c r="I1551" i="1"/>
  <c r="I1552" i="1"/>
  <c r="I1553" i="1"/>
  <c r="I1554" i="1"/>
  <c r="I1555" i="1"/>
  <c r="I1556" i="1"/>
  <c r="I1557" i="1"/>
  <c r="I1558" i="1"/>
  <c r="I1559" i="1"/>
  <c r="I1560" i="1"/>
  <c r="I1561" i="1"/>
  <c r="I1562" i="1"/>
  <c r="I1563" i="1"/>
  <c r="I1564" i="1"/>
  <c r="I1565" i="1"/>
  <c r="I1566" i="1"/>
  <c r="I1567" i="1"/>
  <c r="I1568" i="1"/>
  <c r="I1569" i="1"/>
  <c r="I1570" i="1"/>
  <c r="I1571" i="1"/>
  <c r="I1572" i="1"/>
  <c r="I1573" i="1"/>
  <c r="I1574" i="1"/>
  <c r="I1575" i="1"/>
  <c r="I1576" i="1"/>
  <c r="I1577" i="1"/>
  <c r="I1578" i="1"/>
  <c r="I1579" i="1"/>
  <c r="I1580" i="1"/>
  <c r="I1581" i="1"/>
  <c r="I1582" i="1"/>
  <c r="I1583" i="1"/>
  <c r="I1584" i="1"/>
  <c r="I1585" i="1"/>
  <c r="I1586" i="1"/>
  <c r="I1587" i="1"/>
  <c r="I1588" i="1"/>
  <c r="I1589" i="1"/>
  <c r="I1590" i="1"/>
  <c r="I1591" i="1"/>
  <c r="I1592" i="1"/>
  <c r="I1593" i="1"/>
  <c r="I1594" i="1"/>
  <c r="I1595" i="1"/>
  <c r="I1596" i="1"/>
  <c r="I1597" i="1"/>
  <c r="I1598" i="1"/>
  <c r="I1599" i="1"/>
  <c r="I1600" i="1"/>
  <c r="I1601" i="1"/>
  <c r="I1602" i="1"/>
  <c r="I1603" i="1"/>
  <c r="I1604" i="1"/>
  <c r="I1605" i="1"/>
  <c r="I1606" i="1"/>
  <c r="I1607" i="1"/>
  <c r="I1608" i="1"/>
  <c r="I1609" i="1"/>
  <c r="I1610" i="1"/>
  <c r="I1611" i="1"/>
  <c r="I1612" i="1"/>
  <c r="I1613" i="1"/>
  <c r="I1614" i="1"/>
  <c r="I1615" i="1"/>
  <c r="I1616" i="1"/>
  <c r="I1617" i="1"/>
  <c r="I1618" i="1"/>
  <c r="I1619" i="1"/>
  <c r="I1620" i="1"/>
  <c r="I1621" i="1"/>
  <c r="I1622" i="1"/>
  <c r="I1623" i="1"/>
  <c r="I1624" i="1"/>
  <c r="I1625" i="1"/>
  <c r="I1626" i="1"/>
  <c r="I1627" i="1"/>
  <c r="I1628" i="1"/>
  <c r="I1629" i="1"/>
  <c r="I1630" i="1"/>
  <c r="I1631" i="1"/>
  <c r="I1632" i="1"/>
  <c r="I1633" i="1"/>
  <c r="I1634" i="1"/>
  <c r="I1635" i="1"/>
  <c r="I1636" i="1"/>
  <c r="I1637" i="1"/>
  <c r="I1638" i="1"/>
  <c r="I1639" i="1"/>
  <c r="I1640" i="1"/>
  <c r="I1641" i="1"/>
  <c r="I1642" i="1"/>
  <c r="I1643" i="1"/>
  <c r="I1644" i="1"/>
  <c r="I1645" i="1"/>
  <c r="I1646" i="1"/>
  <c r="I1647" i="1"/>
  <c r="I1648" i="1"/>
  <c r="I1649" i="1"/>
  <c r="I1650" i="1"/>
  <c r="I1651" i="1"/>
  <c r="I1652" i="1"/>
  <c r="I1653" i="1"/>
  <c r="I1654" i="1"/>
  <c r="I1655" i="1"/>
  <c r="I1656" i="1"/>
  <c r="I1657" i="1"/>
  <c r="I1658" i="1"/>
  <c r="I1659" i="1"/>
  <c r="I1660" i="1"/>
  <c r="I1661" i="1"/>
  <c r="I1662" i="1"/>
  <c r="I1663" i="1"/>
  <c r="I1664" i="1"/>
  <c r="I1665" i="1"/>
  <c r="I1666" i="1"/>
  <c r="I1667" i="1"/>
  <c r="I1668" i="1"/>
  <c r="I1669" i="1"/>
  <c r="I1670" i="1"/>
  <c r="I1671" i="1"/>
  <c r="I1672" i="1"/>
  <c r="I1673" i="1"/>
  <c r="I1674" i="1"/>
  <c r="I1675" i="1"/>
  <c r="I1676" i="1"/>
  <c r="I1677" i="1"/>
  <c r="I1678" i="1"/>
  <c r="I1679" i="1"/>
  <c r="I1680" i="1"/>
  <c r="I1681" i="1"/>
  <c r="I1682" i="1"/>
  <c r="I1683" i="1"/>
  <c r="I1684" i="1"/>
  <c r="I1685" i="1"/>
  <c r="I1686" i="1"/>
  <c r="I1687" i="1"/>
  <c r="I1688" i="1"/>
  <c r="I1689" i="1"/>
  <c r="I1690" i="1"/>
  <c r="I1691" i="1"/>
  <c r="I1692" i="1"/>
  <c r="I1693" i="1"/>
  <c r="I1694" i="1"/>
  <c r="I1695" i="1"/>
  <c r="I1696" i="1"/>
  <c r="I1697" i="1"/>
  <c r="I1698" i="1"/>
  <c r="I1699" i="1"/>
  <c r="I1700" i="1"/>
  <c r="I1701" i="1"/>
  <c r="I1702" i="1"/>
  <c r="I1703" i="1"/>
  <c r="I1704" i="1"/>
  <c r="I1705" i="1"/>
  <c r="I1706" i="1"/>
  <c r="I1707" i="1"/>
  <c r="I1708" i="1"/>
  <c r="I1709" i="1"/>
  <c r="I1710" i="1"/>
  <c r="I1711" i="1"/>
  <c r="I1712" i="1"/>
  <c r="I1713" i="1"/>
  <c r="I1714" i="1"/>
  <c r="I1715" i="1"/>
  <c r="I1716" i="1"/>
  <c r="I1717" i="1"/>
  <c r="I1718" i="1"/>
  <c r="I1719" i="1"/>
  <c r="I1720" i="1"/>
  <c r="I1721" i="1"/>
  <c r="I1722" i="1"/>
  <c r="I1723" i="1"/>
  <c r="I1724" i="1"/>
  <c r="I1725" i="1"/>
  <c r="I1726" i="1"/>
  <c r="I1727" i="1"/>
  <c r="I1728" i="1"/>
  <c r="I1729" i="1"/>
  <c r="I1730" i="1"/>
  <c r="I1731" i="1"/>
  <c r="I1732" i="1"/>
  <c r="I1733" i="1"/>
  <c r="I1734" i="1"/>
  <c r="I1735" i="1"/>
  <c r="I1736" i="1"/>
  <c r="I1737" i="1"/>
  <c r="I1738" i="1"/>
  <c r="I1739" i="1"/>
  <c r="I1740" i="1"/>
  <c r="I1741" i="1"/>
  <c r="I1742" i="1"/>
  <c r="I1743" i="1"/>
  <c r="I1744" i="1"/>
  <c r="I1745" i="1"/>
  <c r="I1746" i="1"/>
  <c r="I1747" i="1"/>
  <c r="I1748" i="1"/>
  <c r="I1749" i="1"/>
  <c r="I1750" i="1"/>
  <c r="I1751" i="1"/>
  <c r="I1752" i="1"/>
  <c r="I1753" i="1"/>
  <c r="I1754" i="1"/>
  <c r="I1755" i="1"/>
  <c r="I1756" i="1"/>
  <c r="I1757" i="1"/>
  <c r="I1758" i="1"/>
  <c r="I1759" i="1"/>
  <c r="I1760" i="1"/>
  <c r="I1761" i="1"/>
  <c r="I1762" i="1"/>
  <c r="I1763" i="1"/>
  <c r="I1764" i="1"/>
  <c r="I1765" i="1"/>
  <c r="I1766" i="1"/>
  <c r="I1767" i="1"/>
  <c r="I1768" i="1"/>
  <c r="I1769" i="1"/>
  <c r="I1770" i="1"/>
  <c r="I1771" i="1"/>
  <c r="I1772" i="1"/>
  <c r="I1773" i="1"/>
  <c r="I1774" i="1"/>
  <c r="I1775" i="1"/>
  <c r="I1776" i="1"/>
  <c r="I1777" i="1"/>
  <c r="I1778" i="1"/>
  <c r="I1779" i="1"/>
  <c r="I1780" i="1"/>
  <c r="I1781" i="1"/>
  <c r="I1782" i="1"/>
  <c r="I1783" i="1"/>
  <c r="I1784" i="1"/>
  <c r="I1785" i="1"/>
  <c r="I1786" i="1"/>
  <c r="I1787" i="1"/>
  <c r="I1788" i="1"/>
  <c r="I1789" i="1"/>
  <c r="I1790" i="1"/>
  <c r="I1791" i="1"/>
  <c r="I1792" i="1"/>
  <c r="I1793" i="1"/>
  <c r="I1794" i="1"/>
  <c r="I1795" i="1"/>
  <c r="I1796" i="1"/>
  <c r="I1797" i="1"/>
  <c r="I1798" i="1"/>
  <c r="I1799" i="1"/>
  <c r="I1800" i="1"/>
  <c r="I1801" i="1"/>
  <c r="I1802" i="1"/>
  <c r="I1803" i="1"/>
  <c r="I1804" i="1"/>
  <c r="I1805" i="1"/>
  <c r="I1806" i="1"/>
  <c r="I1807" i="1"/>
  <c r="I1808" i="1"/>
  <c r="I1809" i="1"/>
  <c r="I1810" i="1"/>
  <c r="I1811" i="1"/>
  <c r="I1812" i="1"/>
  <c r="I1813" i="1"/>
  <c r="I1814" i="1"/>
  <c r="I1815" i="1"/>
  <c r="I1816" i="1"/>
  <c r="I1817" i="1"/>
  <c r="I1818" i="1"/>
  <c r="I1819" i="1"/>
  <c r="I1820" i="1"/>
  <c r="I1821" i="1"/>
  <c r="I1822" i="1"/>
  <c r="I1823" i="1"/>
  <c r="I1824" i="1"/>
  <c r="I1825" i="1"/>
  <c r="I1826" i="1"/>
  <c r="I1827" i="1"/>
  <c r="I1828" i="1"/>
  <c r="I1829" i="1"/>
  <c r="I1830" i="1"/>
  <c r="I1831" i="1"/>
  <c r="I1832" i="1"/>
  <c r="I1833" i="1"/>
  <c r="I1834" i="1"/>
  <c r="I1835" i="1"/>
  <c r="I1836" i="1"/>
  <c r="I1837" i="1"/>
  <c r="I1838" i="1"/>
  <c r="I1839" i="1"/>
  <c r="I1840" i="1"/>
  <c r="I1841" i="1"/>
  <c r="I1842" i="1"/>
  <c r="I1843" i="1"/>
  <c r="I1844" i="1"/>
  <c r="I1845" i="1"/>
  <c r="I1846" i="1"/>
  <c r="I1847" i="1"/>
  <c r="I1848" i="1"/>
  <c r="I1849" i="1"/>
  <c r="I1850" i="1"/>
  <c r="I1851" i="1"/>
  <c r="I1852" i="1"/>
  <c r="I1853" i="1"/>
  <c r="I1854" i="1"/>
  <c r="I1855" i="1"/>
  <c r="I1856" i="1"/>
  <c r="I1857" i="1"/>
  <c r="I1858" i="1"/>
  <c r="I1859" i="1"/>
  <c r="I1860" i="1"/>
  <c r="I1861" i="1"/>
  <c r="I1862" i="1"/>
  <c r="I1863" i="1"/>
  <c r="I1864" i="1"/>
  <c r="I1865" i="1"/>
  <c r="I1866" i="1"/>
  <c r="I1867" i="1"/>
  <c r="I1868" i="1"/>
  <c r="I1869" i="1"/>
  <c r="I1870" i="1"/>
  <c r="I1871" i="1"/>
  <c r="I1872" i="1"/>
  <c r="I1873" i="1"/>
  <c r="I1874" i="1"/>
  <c r="I1875" i="1"/>
  <c r="I1876" i="1"/>
  <c r="I1877" i="1"/>
  <c r="I1878" i="1"/>
  <c r="I1879" i="1"/>
  <c r="I1880" i="1"/>
  <c r="I1881" i="1"/>
  <c r="I1882" i="1"/>
  <c r="I1883" i="1"/>
  <c r="I1884" i="1"/>
  <c r="I1885" i="1"/>
  <c r="I1886" i="1"/>
  <c r="I1887" i="1"/>
  <c r="I1888" i="1"/>
  <c r="I1889" i="1"/>
  <c r="I1890" i="1"/>
  <c r="I1891" i="1"/>
  <c r="I1892" i="1"/>
  <c r="I1893" i="1"/>
  <c r="I1894" i="1"/>
  <c r="I1895" i="1"/>
  <c r="I1896" i="1"/>
  <c r="I1897" i="1"/>
  <c r="I1898" i="1"/>
  <c r="I1899" i="1"/>
  <c r="I1900" i="1"/>
  <c r="I1901" i="1"/>
  <c r="I1902" i="1"/>
  <c r="I1903" i="1"/>
  <c r="I1904" i="1"/>
  <c r="I1905" i="1"/>
  <c r="I1906" i="1"/>
  <c r="I1907" i="1"/>
  <c r="I1908" i="1"/>
  <c r="I1909" i="1"/>
  <c r="I1910" i="1"/>
  <c r="I1911" i="1"/>
  <c r="I1912" i="1"/>
  <c r="I1913" i="1"/>
  <c r="I1914" i="1"/>
  <c r="I1915" i="1"/>
  <c r="I1916" i="1"/>
  <c r="I1917" i="1"/>
  <c r="I1918" i="1"/>
  <c r="I1919" i="1"/>
  <c r="I1920" i="1"/>
  <c r="I1921" i="1"/>
  <c r="I1922" i="1"/>
  <c r="I1923" i="1"/>
  <c r="I1924" i="1"/>
  <c r="I1925" i="1"/>
  <c r="I1926" i="1"/>
  <c r="I1927" i="1"/>
  <c r="I1928" i="1"/>
  <c r="I1929" i="1"/>
  <c r="I1930" i="1"/>
  <c r="I1931" i="1"/>
  <c r="I1932" i="1"/>
  <c r="I1933" i="1"/>
  <c r="I1934" i="1"/>
  <c r="I1935" i="1"/>
  <c r="I1936" i="1"/>
  <c r="I1937" i="1"/>
  <c r="I1938" i="1"/>
  <c r="I1939" i="1"/>
  <c r="I1940" i="1"/>
  <c r="I1941" i="1"/>
  <c r="I1942" i="1"/>
  <c r="I1943" i="1"/>
  <c r="I1944" i="1"/>
  <c r="I1945" i="1"/>
  <c r="I1946" i="1"/>
  <c r="I1947" i="1"/>
  <c r="I1948" i="1"/>
  <c r="I1949" i="1"/>
  <c r="I1950" i="1"/>
  <c r="I1951" i="1"/>
  <c r="I1952" i="1"/>
  <c r="I1953" i="1"/>
  <c r="I1954" i="1"/>
  <c r="I1955" i="1"/>
  <c r="I1956" i="1"/>
  <c r="I1957" i="1"/>
  <c r="I1958" i="1"/>
  <c r="I1959" i="1"/>
  <c r="I1960" i="1"/>
  <c r="I1961" i="1"/>
  <c r="I1962" i="1"/>
  <c r="I1963" i="1"/>
  <c r="I1964" i="1"/>
  <c r="I1965" i="1"/>
  <c r="I1966" i="1"/>
  <c r="I1967" i="1"/>
  <c r="I1968" i="1"/>
  <c r="I1969" i="1"/>
  <c r="I1970" i="1"/>
  <c r="I1971" i="1"/>
  <c r="I1972" i="1"/>
  <c r="I1973" i="1"/>
  <c r="I1974" i="1"/>
  <c r="I1975" i="1"/>
  <c r="I1976" i="1"/>
  <c r="I1977" i="1"/>
  <c r="I1978" i="1"/>
  <c r="I1979" i="1"/>
  <c r="I1980" i="1"/>
  <c r="I1981" i="1"/>
  <c r="I1982" i="1"/>
  <c r="I1983" i="1"/>
  <c r="I1984" i="1"/>
  <c r="I1985" i="1"/>
  <c r="I1986" i="1"/>
  <c r="I1987" i="1"/>
  <c r="I1988" i="1"/>
  <c r="I1989" i="1"/>
  <c r="I1990" i="1"/>
  <c r="I1991" i="1"/>
  <c r="I1992" i="1"/>
  <c r="I1993" i="1"/>
  <c r="I1994" i="1"/>
  <c r="I1995" i="1"/>
  <c r="I1996" i="1"/>
  <c r="I1997" i="1"/>
  <c r="I1998" i="1"/>
  <c r="I1999" i="1"/>
  <c r="I2000" i="1"/>
  <c r="I2001" i="1"/>
  <c r="I2002" i="1"/>
  <c r="I2003" i="1"/>
  <c r="I2004" i="1"/>
  <c r="I2005" i="1"/>
  <c r="I2006" i="1"/>
  <c r="I2007" i="1"/>
  <c r="I2008" i="1"/>
  <c r="I2009" i="1"/>
  <c r="I2010" i="1"/>
  <c r="I2011" i="1"/>
  <c r="I2012" i="1"/>
  <c r="I2013" i="1"/>
  <c r="I2014" i="1"/>
  <c r="I2015" i="1"/>
  <c r="I2016" i="1"/>
  <c r="I2017" i="1"/>
  <c r="I2018" i="1"/>
  <c r="I2019" i="1"/>
  <c r="I2020" i="1"/>
  <c r="I2021" i="1"/>
  <c r="I2022" i="1"/>
  <c r="I2023" i="1"/>
  <c r="I2024" i="1"/>
  <c r="I2025" i="1"/>
  <c r="I2026" i="1"/>
  <c r="I2027" i="1"/>
  <c r="I2028" i="1"/>
  <c r="I2029" i="1"/>
  <c r="I2030" i="1"/>
  <c r="I2031" i="1"/>
  <c r="I2032" i="1"/>
  <c r="I2033" i="1"/>
  <c r="I2034" i="1"/>
  <c r="I2035" i="1"/>
  <c r="I2036" i="1"/>
  <c r="I2037" i="1"/>
  <c r="I2038" i="1"/>
  <c r="I2039" i="1"/>
  <c r="I2040" i="1"/>
  <c r="I2041" i="1"/>
  <c r="I2042" i="1"/>
  <c r="I2043" i="1"/>
  <c r="I2044" i="1"/>
  <c r="I2045" i="1"/>
  <c r="I2046" i="1"/>
  <c r="I2047" i="1"/>
  <c r="I2048" i="1"/>
  <c r="I2049" i="1"/>
  <c r="I2050" i="1"/>
  <c r="I2051" i="1"/>
  <c r="I2052" i="1"/>
  <c r="I2053" i="1"/>
  <c r="I2054" i="1"/>
  <c r="I2055" i="1"/>
  <c r="I2056" i="1"/>
  <c r="I2057" i="1"/>
  <c r="I2058" i="1"/>
  <c r="I2059" i="1"/>
  <c r="I2060" i="1"/>
  <c r="I2061" i="1"/>
  <c r="I2062" i="1"/>
  <c r="I2063" i="1"/>
  <c r="I2064" i="1"/>
  <c r="I2065" i="1"/>
  <c r="I2066" i="1"/>
  <c r="I2067" i="1"/>
  <c r="I2068" i="1"/>
  <c r="I2069" i="1"/>
  <c r="I2070" i="1"/>
  <c r="I2071" i="1"/>
  <c r="I2072" i="1"/>
  <c r="I2073" i="1"/>
  <c r="I2074" i="1"/>
  <c r="I2075" i="1"/>
  <c r="I2076" i="1"/>
  <c r="I2077" i="1"/>
  <c r="I2078" i="1"/>
  <c r="I2079" i="1"/>
  <c r="I2080" i="1"/>
  <c r="I2081" i="1"/>
  <c r="I2082" i="1"/>
  <c r="I2083" i="1"/>
  <c r="I2084" i="1"/>
  <c r="I2085" i="1"/>
  <c r="I2086" i="1"/>
  <c r="I2087" i="1"/>
  <c r="I2088" i="1"/>
  <c r="I2089" i="1"/>
  <c r="I2090" i="1"/>
  <c r="I2091" i="1"/>
  <c r="I2092" i="1"/>
  <c r="I2093" i="1"/>
  <c r="I2094" i="1"/>
  <c r="I2095" i="1"/>
  <c r="I2096" i="1"/>
  <c r="I2097" i="1"/>
  <c r="I2098" i="1"/>
  <c r="I2099" i="1"/>
  <c r="I2100" i="1"/>
  <c r="I2101" i="1"/>
  <c r="I2102" i="1"/>
  <c r="I2103" i="1"/>
  <c r="I2104" i="1"/>
  <c r="I2105" i="1"/>
  <c r="I2106" i="1"/>
  <c r="I2107" i="1"/>
  <c r="I2108" i="1"/>
  <c r="I2109" i="1"/>
  <c r="I2110" i="1"/>
  <c r="I2111" i="1"/>
  <c r="I2112" i="1"/>
  <c r="I2113" i="1"/>
  <c r="I2114" i="1"/>
  <c r="I2115" i="1"/>
  <c r="I2116" i="1"/>
  <c r="I2117" i="1"/>
  <c r="I2118" i="1"/>
  <c r="I2119" i="1"/>
  <c r="I2120" i="1"/>
  <c r="I2121" i="1"/>
  <c r="I2122" i="1"/>
  <c r="I2123" i="1"/>
  <c r="I2124" i="1"/>
  <c r="I2125" i="1"/>
  <c r="I2126" i="1"/>
  <c r="I2127" i="1"/>
  <c r="I2128" i="1"/>
  <c r="I2129" i="1"/>
  <c r="I2130" i="1"/>
  <c r="I2131" i="1"/>
  <c r="I2132" i="1"/>
  <c r="I2133" i="1"/>
  <c r="I2134" i="1"/>
  <c r="I2135" i="1"/>
  <c r="I2136" i="1"/>
  <c r="I2137" i="1"/>
  <c r="I2138" i="1"/>
  <c r="I2139" i="1"/>
  <c r="I2140" i="1"/>
  <c r="I2141" i="1"/>
  <c r="I2142" i="1"/>
  <c r="I2143" i="1"/>
  <c r="I2144" i="1"/>
  <c r="I2145" i="1"/>
  <c r="I2146" i="1"/>
  <c r="I2147" i="1"/>
  <c r="I2148" i="1"/>
  <c r="I2149" i="1"/>
  <c r="I2150" i="1"/>
  <c r="I2151" i="1"/>
  <c r="I2152" i="1"/>
  <c r="I2153" i="1"/>
  <c r="I2154" i="1"/>
  <c r="I2155" i="1"/>
  <c r="I2156" i="1"/>
  <c r="I2157" i="1"/>
  <c r="I2158" i="1"/>
  <c r="I2159" i="1"/>
  <c r="I2160" i="1"/>
  <c r="I2161" i="1"/>
  <c r="I2162" i="1"/>
  <c r="I2163" i="1"/>
  <c r="I2164" i="1"/>
  <c r="I2165" i="1"/>
  <c r="I2166" i="1"/>
  <c r="I2167" i="1"/>
  <c r="I2168" i="1"/>
  <c r="I2169" i="1"/>
  <c r="I2170" i="1"/>
  <c r="I2171" i="1"/>
  <c r="I2172" i="1"/>
  <c r="I2173" i="1"/>
  <c r="I2174" i="1"/>
  <c r="I2175" i="1"/>
  <c r="I2176" i="1"/>
  <c r="I2177" i="1"/>
  <c r="I2178" i="1"/>
  <c r="I2179" i="1"/>
  <c r="I2180" i="1"/>
  <c r="I2181" i="1"/>
  <c r="I2182" i="1"/>
  <c r="I2183" i="1"/>
  <c r="I2184" i="1"/>
  <c r="I2185" i="1"/>
  <c r="I2186" i="1"/>
  <c r="I2187" i="1"/>
  <c r="I2188" i="1"/>
  <c r="I2189" i="1"/>
  <c r="I2190" i="1"/>
  <c r="I2191" i="1"/>
  <c r="I2192" i="1"/>
  <c r="I2193" i="1"/>
  <c r="I2194" i="1"/>
  <c r="I2195" i="1"/>
  <c r="I2196" i="1"/>
  <c r="I2197" i="1"/>
  <c r="I2198" i="1"/>
  <c r="I2199" i="1"/>
  <c r="I2200" i="1"/>
  <c r="I2201" i="1"/>
  <c r="I2202" i="1"/>
  <c r="I2203" i="1"/>
  <c r="I2204" i="1"/>
  <c r="I2205" i="1"/>
  <c r="I2206" i="1"/>
  <c r="I2207" i="1"/>
  <c r="I2208" i="1"/>
  <c r="I2209" i="1"/>
  <c r="I2210" i="1"/>
  <c r="I2211" i="1"/>
  <c r="I2212" i="1"/>
  <c r="I2213" i="1"/>
  <c r="I2214" i="1"/>
  <c r="I2215" i="1"/>
  <c r="I2216" i="1"/>
  <c r="I2217" i="1"/>
  <c r="I2218" i="1"/>
  <c r="I2219" i="1"/>
  <c r="I2220" i="1"/>
  <c r="I2221" i="1"/>
  <c r="I2222" i="1"/>
  <c r="I2223" i="1"/>
  <c r="I2224" i="1"/>
  <c r="I2225" i="1"/>
  <c r="I2226" i="1"/>
  <c r="I2227" i="1"/>
  <c r="I2228" i="1"/>
  <c r="I2229" i="1"/>
  <c r="I2230" i="1"/>
  <c r="I2231" i="1"/>
  <c r="I2232" i="1"/>
  <c r="I2233" i="1"/>
  <c r="I2234" i="1"/>
  <c r="I2235" i="1"/>
  <c r="I2236" i="1"/>
  <c r="I2237" i="1"/>
  <c r="I2238" i="1"/>
  <c r="I2239" i="1"/>
  <c r="I2240" i="1"/>
  <c r="I2241" i="1"/>
  <c r="I2242" i="1"/>
  <c r="I2243" i="1"/>
  <c r="I2244" i="1"/>
  <c r="I2245" i="1"/>
  <c r="I2246" i="1"/>
  <c r="I2247" i="1"/>
  <c r="I2248" i="1"/>
  <c r="I2249" i="1"/>
  <c r="I2250" i="1"/>
  <c r="I2251" i="1"/>
  <c r="I2252" i="1"/>
  <c r="I2253" i="1"/>
  <c r="I2254" i="1"/>
  <c r="I2255" i="1"/>
  <c r="I2256" i="1"/>
  <c r="I2257" i="1"/>
  <c r="I2258" i="1"/>
  <c r="I2259" i="1"/>
  <c r="I2260" i="1"/>
  <c r="I2261" i="1"/>
  <c r="I2262" i="1"/>
  <c r="I2263" i="1"/>
  <c r="I2264" i="1"/>
  <c r="I2265" i="1"/>
  <c r="I2266" i="1"/>
  <c r="I2267" i="1"/>
  <c r="I2268" i="1"/>
  <c r="I2269" i="1"/>
  <c r="I2270" i="1"/>
  <c r="I2271" i="1"/>
  <c r="I2272" i="1"/>
  <c r="I2273" i="1"/>
  <c r="I2274" i="1"/>
  <c r="I2275" i="1"/>
  <c r="I2276" i="1"/>
  <c r="I2277" i="1"/>
  <c r="I2278" i="1"/>
  <c r="I2279" i="1"/>
  <c r="I2280" i="1"/>
  <c r="I2281" i="1"/>
  <c r="I2282" i="1"/>
  <c r="I2283" i="1"/>
  <c r="I2284" i="1"/>
  <c r="I2285" i="1"/>
  <c r="I2286" i="1"/>
  <c r="I2287" i="1"/>
  <c r="I2288" i="1"/>
  <c r="I2289" i="1"/>
  <c r="I2290" i="1"/>
  <c r="I2291" i="1"/>
  <c r="I2292" i="1"/>
  <c r="I2293" i="1"/>
  <c r="I2294" i="1"/>
  <c r="I2295" i="1"/>
  <c r="I2296" i="1"/>
  <c r="I2297" i="1"/>
  <c r="I2298" i="1"/>
  <c r="I2299" i="1"/>
  <c r="I2300" i="1"/>
  <c r="I2301" i="1"/>
  <c r="I2302" i="1"/>
  <c r="I2303" i="1"/>
  <c r="I2304" i="1"/>
  <c r="I2305" i="1"/>
  <c r="I2306" i="1"/>
  <c r="I2307" i="1"/>
  <c r="I2308" i="1"/>
  <c r="I2309" i="1"/>
  <c r="I2310" i="1"/>
  <c r="I2311" i="1"/>
  <c r="I2312" i="1"/>
  <c r="I2313" i="1"/>
  <c r="I2314" i="1"/>
  <c r="I2315" i="1"/>
  <c r="I2316" i="1"/>
  <c r="I2317" i="1"/>
  <c r="I2318" i="1"/>
  <c r="I2319" i="1"/>
  <c r="I2320" i="1"/>
  <c r="I2321" i="1"/>
  <c r="I2322" i="1"/>
  <c r="I2323" i="1"/>
  <c r="I2324" i="1"/>
  <c r="I2325" i="1"/>
  <c r="I2326" i="1"/>
  <c r="I2327" i="1"/>
  <c r="I2328" i="1"/>
  <c r="I2329" i="1"/>
  <c r="I2330" i="1"/>
  <c r="I2331" i="1"/>
  <c r="I2332" i="1"/>
  <c r="I2333" i="1"/>
  <c r="I2334" i="1"/>
  <c r="I2335" i="1"/>
  <c r="I2336" i="1"/>
  <c r="I2337" i="1"/>
  <c r="I2338" i="1"/>
  <c r="I2339" i="1"/>
  <c r="I2340" i="1"/>
  <c r="I2341" i="1"/>
  <c r="I2342" i="1"/>
  <c r="I2343" i="1"/>
  <c r="I2344" i="1"/>
  <c r="I2345" i="1"/>
  <c r="I2346" i="1"/>
  <c r="I2347" i="1"/>
  <c r="I2348" i="1"/>
  <c r="I2349" i="1"/>
  <c r="I2350" i="1"/>
  <c r="I2351" i="1"/>
  <c r="I2352" i="1"/>
  <c r="I2353" i="1"/>
  <c r="I2354" i="1"/>
  <c r="I2355" i="1"/>
  <c r="I2356" i="1"/>
  <c r="I2357" i="1"/>
  <c r="I2358" i="1"/>
  <c r="I2359" i="1"/>
  <c r="I2360" i="1"/>
  <c r="I2361" i="1"/>
  <c r="I2362" i="1"/>
  <c r="I2363" i="1"/>
  <c r="I2364" i="1"/>
  <c r="I2365" i="1"/>
  <c r="I2366" i="1"/>
  <c r="I2367" i="1"/>
  <c r="I2368" i="1"/>
  <c r="I2369" i="1"/>
  <c r="I2370" i="1"/>
  <c r="I2371" i="1"/>
  <c r="I2372" i="1"/>
  <c r="I2373" i="1"/>
  <c r="I2374" i="1"/>
  <c r="I2375" i="1"/>
  <c r="I2376" i="1"/>
  <c r="I2377" i="1"/>
  <c r="I2378" i="1"/>
  <c r="I2379" i="1"/>
  <c r="I2380" i="1"/>
  <c r="I2381" i="1"/>
  <c r="I2382" i="1"/>
  <c r="I2383" i="1"/>
  <c r="I2384" i="1"/>
  <c r="I2385" i="1"/>
  <c r="I2386" i="1"/>
  <c r="I2387" i="1"/>
  <c r="I2388" i="1"/>
  <c r="I2389" i="1"/>
  <c r="I2390" i="1"/>
  <c r="I2391" i="1"/>
  <c r="I2392" i="1"/>
  <c r="I2393" i="1"/>
  <c r="I2394" i="1"/>
  <c r="I2395" i="1"/>
  <c r="I2396" i="1"/>
  <c r="I2397" i="1"/>
  <c r="I2398" i="1"/>
  <c r="I2399" i="1"/>
  <c r="I2400" i="1"/>
  <c r="I2401" i="1"/>
  <c r="I2402" i="1"/>
  <c r="I2403" i="1"/>
  <c r="I2404" i="1"/>
  <c r="I2405" i="1"/>
  <c r="I2406" i="1"/>
  <c r="I2407" i="1"/>
  <c r="I2408" i="1"/>
  <c r="I2409" i="1"/>
  <c r="I2410" i="1"/>
  <c r="I2411" i="1"/>
  <c r="I2412" i="1"/>
  <c r="I2413" i="1"/>
  <c r="I2414" i="1"/>
  <c r="I2415" i="1"/>
  <c r="I2416" i="1"/>
  <c r="I2417" i="1"/>
  <c r="I2418" i="1"/>
  <c r="I2419" i="1"/>
  <c r="I2420" i="1"/>
  <c r="I2421" i="1"/>
  <c r="I2422" i="1"/>
  <c r="I2423" i="1"/>
  <c r="I2424" i="1"/>
  <c r="I2425" i="1"/>
  <c r="I2426" i="1"/>
  <c r="I2427" i="1"/>
  <c r="I2428" i="1"/>
  <c r="I2429" i="1"/>
  <c r="I2430" i="1"/>
  <c r="I2431" i="1"/>
  <c r="I2432" i="1"/>
  <c r="I2433" i="1"/>
  <c r="I2434" i="1"/>
  <c r="I2435" i="1"/>
  <c r="I2436" i="1"/>
  <c r="I2437" i="1"/>
  <c r="I2438" i="1"/>
  <c r="I2439" i="1"/>
  <c r="I2440" i="1"/>
  <c r="I2441" i="1"/>
  <c r="I2442" i="1"/>
  <c r="I2443" i="1"/>
  <c r="I2444" i="1"/>
  <c r="I2445" i="1"/>
  <c r="I2446" i="1"/>
  <c r="I2447" i="1"/>
  <c r="I2448" i="1"/>
  <c r="I2449" i="1"/>
  <c r="I2450" i="1"/>
  <c r="I2451" i="1"/>
  <c r="I2452" i="1"/>
  <c r="I2453" i="1"/>
  <c r="I2454" i="1"/>
  <c r="I2455" i="1"/>
  <c r="I2456" i="1"/>
  <c r="I2457" i="1"/>
  <c r="I2458" i="1"/>
  <c r="I2459" i="1"/>
  <c r="I2460" i="1"/>
  <c r="I2461" i="1"/>
  <c r="I2462" i="1"/>
  <c r="I2463" i="1"/>
  <c r="I2464" i="1"/>
  <c r="I2465" i="1"/>
  <c r="I2466" i="1"/>
  <c r="I2467" i="1"/>
  <c r="I2468" i="1"/>
  <c r="I2469" i="1"/>
  <c r="I2470" i="1"/>
  <c r="I2471" i="1"/>
  <c r="I2472" i="1"/>
  <c r="I2473" i="1"/>
  <c r="I2474" i="1"/>
  <c r="I2475" i="1"/>
  <c r="I2476" i="1"/>
  <c r="I2477" i="1"/>
  <c r="I2478" i="1"/>
  <c r="I2479" i="1"/>
  <c r="I2480" i="1"/>
  <c r="I2481" i="1"/>
  <c r="I2482" i="1"/>
  <c r="I2483" i="1"/>
  <c r="I2484" i="1"/>
  <c r="I2485" i="1"/>
  <c r="I2486" i="1"/>
  <c r="I2487" i="1"/>
  <c r="I2488" i="1"/>
  <c r="I2489" i="1"/>
  <c r="I2490" i="1"/>
  <c r="I2491" i="1"/>
  <c r="I2492" i="1"/>
  <c r="I2493" i="1"/>
  <c r="I2494" i="1"/>
  <c r="I2495" i="1"/>
  <c r="I2496" i="1"/>
  <c r="I2497" i="1"/>
  <c r="I2498" i="1"/>
  <c r="I2499" i="1"/>
  <c r="I2500" i="1"/>
  <c r="I2501" i="1"/>
  <c r="I2502" i="1"/>
  <c r="I2503" i="1"/>
  <c r="I2504" i="1"/>
  <c r="I2505" i="1"/>
  <c r="I2506" i="1"/>
  <c r="I2507" i="1"/>
  <c r="I2508" i="1"/>
  <c r="I2509" i="1"/>
  <c r="I2510" i="1"/>
  <c r="I2511" i="1"/>
  <c r="I2512" i="1"/>
  <c r="I2513" i="1"/>
  <c r="I2514" i="1"/>
  <c r="I2515" i="1"/>
  <c r="I2516" i="1"/>
  <c r="I2517" i="1"/>
  <c r="I2518" i="1"/>
  <c r="I2519" i="1"/>
  <c r="I2520" i="1"/>
  <c r="I2521" i="1"/>
  <c r="I2522" i="1"/>
  <c r="I2523" i="1"/>
  <c r="I2524" i="1"/>
  <c r="I2525" i="1"/>
  <c r="I2526" i="1"/>
  <c r="I2527" i="1"/>
  <c r="I2528" i="1"/>
  <c r="I2529" i="1"/>
  <c r="I2530" i="1"/>
  <c r="I2531" i="1"/>
  <c r="I2532" i="1"/>
  <c r="I2533" i="1"/>
  <c r="I2534" i="1"/>
  <c r="I2535" i="1"/>
  <c r="I2536" i="1"/>
  <c r="I2537" i="1"/>
  <c r="I2538" i="1"/>
  <c r="I2539" i="1"/>
  <c r="I2540" i="1"/>
  <c r="I2541" i="1"/>
  <c r="I2542" i="1"/>
  <c r="I2543" i="1"/>
  <c r="I2544" i="1"/>
  <c r="I2545" i="1"/>
  <c r="I2546" i="1"/>
  <c r="I2547" i="1"/>
  <c r="I2548" i="1"/>
  <c r="I2549" i="1"/>
  <c r="I2550" i="1"/>
  <c r="I2551" i="1"/>
  <c r="I2552" i="1"/>
  <c r="I2553" i="1"/>
  <c r="I2554" i="1"/>
  <c r="I2555" i="1"/>
  <c r="I2556" i="1"/>
  <c r="I2557" i="1"/>
  <c r="I2558" i="1"/>
  <c r="I2559" i="1"/>
  <c r="I2560" i="1"/>
  <c r="I2561" i="1"/>
  <c r="I2562" i="1"/>
  <c r="I2563" i="1"/>
  <c r="I2564" i="1"/>
  <c r="I2565" i="1"/>
  <c r="I2566" i="1"/>
  <c r="I2567" i="1"/>
  <c r="I2568" i="1"/>
  <c r="I2569" i="1"/>
  <c r="I2570" i="1"/>
  <c r="I2571" i="1"/>
  <c r="I2572" i="1"/>
  <c r="I2573" i="1"/>
  <c r="I2574" i="1"/>
  <c r="I2575" i="1"/>
  <c r="I2576" i="1"/>
  <c r="I2577" i="1"/>
  <c r="I2578" i="1"/>
  <c r="I2579" i="1"/>
  <c r="I2580" i="1"/>
  <c r="I2581" i="1"/>
  <c r="I2582" i="1"/>
  <c r="I2583" i="1"/>
  <c r="I2584" i="1"/>
  <c r="I2585" i="1"/>
  <c r="I2586" i="1"/>
  <c r="I2587" i="1"/>
  <c r="I2588" i="1"/>
  <c r="I2589" i="1"/>
  <c r="I2590" i="1"/>
  <c r="I2591" i="1"/>
  <c r="I2592" i="1"/>
  <c r="I2593" i="1"/>
  <c r="I2594" i="1"/>
  <c r="I2595" i="1"/>
  <c r="I2596" i="1"/>
  <c r="I2597" i="1"/>
  <c r="I2598" i="1"/>
  <c r="I2599" i="1"/>
  <c r="I2600" i="1"/>
  <c r="I2601" i="1"/>
  <c r="I2602" i="1"/>
  <c r="I2603" i="1"/>
  <c r="I2604" i="1"/>
  <c r="I2605" i="1"/>
  <c r="I2606" i="1"/>
  <c r="I2607" i="1"/>
  <c r="I2608" i="1"/>
  <c r="I2609" i="1"/>
  <c r="I2610" i="1"/>
  <c r="I2611" i="1"/>
  <c r="I2612" i="1"/>
  <c r="I2613" i="1"/>
  <c r="I2614" i="1"/>
  <c r="I2615" i="1"/>
  <c r="I2616" i="1"/>
  <c r="I2617" i="1"/>
  <c r="I2618" i="1"/>
  <c r="I2619" i="1"/>
  <c r="I2620" i="1"/>
  <c r="I2621" i="1"/>
  <c r="I2622" i="1"/>
  <c r="I2623" i="1"/>
  <c r="I2624" i="1"/>
  <c r="I2625" i="1"/>
  <c r="I2626" i="1"/>
  <c r="I2627" i="1"/>
  <c r="I2628" i="1"/>
  <c r="I2629" i="1"/>
  <c r="I2630" i="1"/>
  <c r="I2631" i="1"/>
  <c r="I2632" i="1"/>
  <c r="I2633" i="1"/>
  <c r="I2634" i="1"/>
  <c r="I2635" i="1"/>
  <c r="I2636" i="1"/>
  <c r="I2637" i="1"/>
  <c r="I2638" i="1"/>
  <c r="I2639" i="1"/>
  <c r="I2640" i="1"/>
  <c r="I2641" i="1"/>
  <c r="I2642" i="1"/>
  <c r="I2643" i="1"/>
  <c r="I2644" i="1"/>
  <c r="I2645" i="1"/>
  <c r="I2646" i="1"/>
  <c r="I2647" i="1"/>
  <c r="I2648" i="1"/>
  <c r="I2649" i="1"/>
  <c r="I2650" i="1"/>
  <c r="I2651" i="1"/>
  <c r="I2652" i="1"/>
  <c r="I2653" i="1"/>
  <c r="I2654" i="1"/>
  <c r="I2655" i="1"/>
  <c r="I2656" i="1"/>
  <c r="I2657" i="1"/>
  <c r="I2658" i="1"/>
  <c r="I2659" i="1"/>
  <c r="I2660" i="1"/>
  <c r="I2661" i="1"/>
  <c r="I2662" i="1"/>
  <c r="I2663" i="1"/>
  <c r="I2664" i="1"/>
  <c r="I2665" i="1"/>
  <c r="I2666" i="1"/>
  <c r="I2667" i="1"/>
  <c r="I2668" i="1"/>
  <c r="I2669" i="1"/>
  <c r="I2670" i="1"/>
  <c r="I2671" i="1"/>
  <c r="I2672" i="1"/>
  <c r="I2673" i="1"/>
  <c r="I2674" i="1"/>
  <c r="I2675" i="1"/>
  <c r="I2676" i="1"/>
  <c r="I2677" i="1"/>
  <c r="I2678" i="1"/>
  <c r="I2679" i="1"/>
  <c r="I2680" i="1"/>
  <c r="I2681" i="1"/>
  <c r="I2682" i="1"/>
  <c r="I2683" i="1"/>
  <c r="I2684" i="1"/>
  <c r="I2685" i="1"/>
  <c r="I2686" i="1"/>
  <c r="I2687" i="1"/>
  <c r="I2688" i="1"/>
  <c r="I2689" i="1"/>
  <c r="I2690" i="1"/>
  <c r="I2691" i="1"/>
  <c r="I2692" i="1"/>
  <c r="I2693" i="1"/>
  <c r="I2694" i="1"/>
  <c r="I2695" i="1"/>
  <c r="I2696" i="1"/>
  <c r="I2697" i="1"/>
  <c r="I2698" i="1"/>
  <c r="I2699" i="1"/>
  <c r="I2700" i="1"/>
  <c r="I2701" i="1"/>
  <c r="I2702" i="1"/>
  <c r="I2703" i="1"/>
  <c r="I2704" i="1"/>
  <c r="I2705" i="1"/>
  <c r="I2706" i="1"/>
  <c r="I2707" i="1"/>
  <c r="I2708" i="1"/>
  <c r="I2709" i="1"/>
  <c r="I2710" i="1"/>
  <c r="I2711" i="1"/>
  <c r="I2712" i="1"/>
  <c r="I2713" i="1"/>
  <c r="I2714" i="1"/>
  <c r="I2715" i="1"/>
  <c r="I2716" i="1"/>
  <c r="I2717" i="1"/>
  <c r="I2718" i="1"/>
  <c r="I2719" i="1"/>
  <c r="I2720" i="1"/>
  <c r="I2721" i="1"/>
  <c r="I2722" i="1"/>
  <c r="I2723" i="1"/>
  <c r="I2724" i="1"/>
  <c r="I2725" i="1"/>
  <c r="I2726" i="1"/>
  <c r="I2727" i="1"/>
  <c r="I2728" i="1"/>
  <c r="I2729" i="1"/>
  <c r="I2730" i="1"/>
  <c r="I2731" i="1"/>
  <c r="I2732" i="1"/>
  <c r="I2733" i="1"/>
  <c r="I2734" i="1"/>
  <c r="I2735" i="1"/>
  <c r="I2736" i="1"/>
  <c r="I2737" i="1"/>
  <c r="I2738" i="1"/>
  <c r="I2739" i="1"/>
  <c r="I2740" i="1"/>
  <c r="I2741" i="1"/>
  <c r="I2742" i="1"/>
  <c r="I2743" i="1"/>
  <c r="I2744" i="1"/>
  <c r="I2745" i="1"/>
  <c r="I2746" i="1"/>
  <c r="I2747" i="1"/>
  <c r="I2748" i="1"/>
  <c r="I2749" i="1"/>
  <c r="I2750" i="1"/>
  <c r="I2751" i="1"/>
  <c r="I2752" i="1"/>
  <c r="I2753" i="1"/>
  <c r="I2754" i="1"/>
  <c r="I2755" i="1"/>
  <c r="I2756" i="1"/>
  <c r="I2757" i="1"/>
  <c r="I2758" i="1"/>
  <c r="I2759" i="1"/>
  <c r="I2760" i="1"/>
  <c r="I2761" i="1"/>
  <c r="I2762" i="1"/>
  <c r="I2763" i="1"/>
  <c r="I2764" i="1"/>
  <c r="I2765" i="1"/>
  <c r="I2766" i="1"/>
  <c r="I2767" i="1"/>
  <c r="I2768" i="1"/>
  <c r="I2769" i="1"/>
  <c r="I2770" i="1"/>
  <c r="I2771" i="1"/>
  <c r="I2772" i="1"/>
  <c r="I2773" i="1"/>
  <c r="I2774" i="1"/>
  <c r="I2775" i="1"/>
  <c r="I2776" i="1"/>
  <c r="I2777" i="1"/>
  <c r="I2778" i="1"/>
  <c r="I2779" i="1"/>
  <c r="I2780" i="1"/>
  <c r="I2781" i="1"/>
  <c r="I2782" i="1"/>
  <c r="I2783" i="1"/>
  <c r="I2784" i="1"/>
  <c r="I2785" i="1"/>
  <c r="I2786" i="1"/>
  <c r="I2787" i="1"/>
  <c r="I2788" i="1"/>
  <c r="I2789" i="1"/>
  <c r="I2790" i="1"/>
  <c r="I2791" i="1"/>
  <c r="I2792" i="1"/>
  <c r="I2793" i="1"/>
  <c r="I2794" i="1"/>
  <c r="I2795" i="1"/>
  <c r="I2796" i="1"/>
  <c r="I2797" i="1"/>
  <c r="I2798" i="1"/>
  <c r="I2799" i="1"/>
  <c r="I2800" i="1"/>
  <c r="I2801" i="1"/>
  <c r="I2802" i="1"/>
  <c r="I2803" i="1"/>
  <c r="I2804" i="1"/>
  <c r="I2805" i="1"/>
  <c r="I2806" i="1"/>
  <c r="I2807" i="1"/>
  <c r="I2808" i="1"/>
  <c r="I2809" i="1"/>
  <c r="I2810" i="1"/>
  <c r="I2811" i="1"/>
  <c r="I2812" i="1"/>
  <c r="I2813" i="1"/>
  <c r="I2814" i="1"/>
  <c r="I2815" i="1"/>
  <c r="I2816" i="1"/>
  <c r="I2817" i="1"/>
  <c r="I2818" i="1"/>
  <c r="I2819" i="1"/>
  <c r="I2820" i="1"/>
  <c r="I2821" i="1"/>
  <c r="I2822" i="1"/>
  <c r="I2823" i="1"/>
  <c r="I2824" i="1"/>
  <c r="I2825" i="1"/>
  <c r="I2826" i="1"/>
  <c r="I2827" i="1"/>
  <c r="I2828" i="1"/>
  <c r="I2829" i="1"/>
  <c r="I2830" i="1"/>
  <c r="I2831" i="1"/>
  <c r="I2832" i="1"/>
  <c r="I2833" i="1"/>
  <c r="I2834" i="1"/>
  <c r="I2835" i="1"/>
  <c r="I2836" i="1"/>
  <c r="I2837" i="1"/>
  <c r="I2838" i="1"/>
  <c r="I2839" i="1"/>
  <c r="I2840" i="1"/>
  <c r="I2841" i="1"/>
  <c r="I2842" i="1"/>
  <c r="I2843" i="1"/>
  <c r="I2844" i="1"/>
  <c r="I2845" i="1"/>
  <c r="I2846" i="1"/>
  <c r="I2847" i="1"/>
  <c r="I2848" i="1"/>
  <c r="I2849" i="1"/>
  <c r="I2850" i="1"/>
  <c r="I2851" i="1"/>
  <c r="I2852" i="1"/>
  <c r="I2853" i="1"/>
  <c r="I2854" i="1"/>
  <c r="I2855" i="1"/>
  <c r="I2856" i="1"/>
  <c r="I2857" i="1"/>
  <c r="I2858" i="1"/>
  <c r="I2859" i="1"/>
  <c r="I2860" i="1"/>
  <c r="I2861" i="1"/>
  <c r="I2862" i="1"/>
  <c r="I2863" i="1"/>
  <c r="I2864" i="1"/>
  <c r="I2865" i="1"/>
  <c r="I2866" i="1"/>
  <c r="I2867" i="1"/>
  <c r="I2868" i="1"/>
  <c r="I2869" i="1"/>
  <c r="I2870" i="1"/>
  <c r="I2871" i="1"/>
  <c r="I2872" i="1"/>
  <c r="I2873" i="1"/>
  <c r="I2874" i="1"/>
  <c r="I2875" i="1"/>
  <c r="I2876" i="1"/>
  <c r="I2877" i="1"/>
  <c r="I2878" i="1"/>
  <c r="I2879" i="1"/>
  <c r="I2880" i="1"/>
  <c r="I2881" i="1"/>
  <c r="I2882" i="1"/>
  <c r="I2883" i="1"/>
  <c r="I2884" i="1"/>
  <c r="I2885" i="1"/>
  <c r="I2886" i="1"/>
  <c r="I2887" i="1"/>
  <c r="I2888" i="1"/>
  <c r="I2889" i="1"/>
  <c r="I2890" i="1"/>
  <c r="I2891" i="1"/>
  <c r="I2892" i="1"/>
  <c r="I2893" i="1"/>
  <c r="I2894" i="1"/>
  <c r="I2895" i="1"/>
  <c r="I2896" i="1"/>
  <c r="I2897" i="1"/>
  <c r="I2898" i="1"/>
  <c r="I2899" i="1"/>
  <c r="I2900" i="1"/>
  <c r="I2901" i="1"/>
  <c r="I2902" i="1"/>
  <c r="I2903" i="1"/>
  <c r="I2904" i="1"/>
  <c r="I2905" i="1"/>
  <c r="I2906" i="1"/>
  <c r="I2907" i="1"/>
  <c r="I2908" i="1"/>
  <c r="I2909" i="1"/>
  <c r="I2910" i="1"/>
  <c r="I2911" i="1"/>
  <c r="I2912" i="1"/>
  <c r="I2913" i="1"/>
  <c r="I2914" i="1"/>
  <c r="I2915" i="1"/>
  <c r="I2916" i="1"/>
  <c r="I2917" i="1"/>
  <c r="I2918" i="1"/>
  <c r="I2919" i="1"/>
  <c r="I2920" i="1"/>
  <c r="I2921" i="1"/>
  <c r="I2922" i="1"/>
  <c r="I2923" i="1"/>
  <c r="I2924" i="1"/>
  <c r="I2925" i="1"/>
  <c r="I2926" i="1"/>
  <c r="I2927" i="1"/>
  <c r="I2928" i="1"/>
  <c r="I2929" i="1"/>
  <c r="I2930" i="1"/>
  <c r="I2931" i="1"/>
  <c r="I2932" i="1"/>
  <c r="I2933" i="1"/>
  <c r="I2934" i="1"/>
  <c r="I2935" i="1"/>
  <c r="I2936" i="1"/>
  <c r="I2937" i="1"/>
  <c r="I2938" i="1"/>
  <c r="I2939" i="1"/>
  <c r="I2940" i="1"/>
  <c r="I2941" i="1"/>
  <c r="I2942" i="1"/>
  <c r="I2943" i="1"/>
  <c r="I2944" i="1"/>
  <c r="I2945" i="1"/>
  <c r="I2946" i="1"/>
  <c r="I2947" i="1"/>
  <c r="I2948" i="1"/>
  <c r="I2949" i="1"/>
  <c r="I2950" i="1"/>
  <c r="I2951" i="1"/>
  <c r="I2952" i="1"/>
  <c r="I2953" i="1"/>
  <c r="I2954" i="1"/>
  <c r="I2955" i="1"/>
  <c r="I2956" i="1"/>
  <c r="I2957" i="1"/>
  <c r="I2958" i="1"/>
  <c r="I2959" i="1"/>
  <c r="I2960" i="1"/>
  <c r="I2961" i="1"/>
  <c r="I2962" i="1"/>
  <c r="I2963" i="1"/>
  <c r="I2964" i="1"/>
  <c r="I2965" i="1"/>
  <c r="I2966" i="1"/>
  <c r="I2967" i="1"/>
  <c r="I2968" i="1"/>
  <c r="I2969" i="1"/>
  <c r="I2970" i="1"/>
  <c r="I2971" i="1"/>
  <c r="I2972" i="1"/>
  <c r="I2973" i="1"/>
  <c r="I2974" i="1"/>
  <c r="I2975" i="1"/>
  <c r="I2976" i="1"/>
  <c r="I2977" i="1"/>
  <c r="I2978" i="1"/>
  <c r="I2979" i="1"/>
  <c r="I2980" i="1"/>
  <c r="I2981" i="1"/>
  <c r="I2982" i="1"/>
  <c r="I2983" i="1"/>
  <c r="I2984" i="1"/>
  <c r="I2985" i="1"/>
  <c r="I2986" i="1"/>
  <c r="I2987" i="1"/>
  <c r="I2988" i="1"/>
  <c r="I2989" i="1"/>
  <c r="I2990" i="1"/>
  <c r="I2991" i="1"/>
  <c r="I2992" i="1"/>
  <c r="I2993" i="1"/>
  <c r="I2994" i="1"/>
  <c r="I2995" i="1"/>
  <c r="I2996" i="1"/>
  <c r="I2997" i="1"/>
  <c r="I2998" i="1"/>
  <c r="I2999" i="1"/>
  <c r="I3000" i="1"/>
  <c r="I3001" i="1"/>
  <c r="I3002" i="1"/>
  <c r="I3003" i="1"/>
  <c r="I3004" i="1"/>
  <c r="I3005" i="1"/>
  <c r="I3006" i="1"/>
  <c r="I3007" i="1"/>
  <c r="I3008" i="1"/>
  <c r="I3009" i="1"/>
  <c r="I3010" i="1"/>
  <c r="I3011" i="1"/>
  <c r="I3012" i="1"/>
  <c r="I3013" i="1"/>
  <c r="I3014" i="1"/>
  <c r="I3015" i="1"/>
  <c r="I3016" i="1"/>
  <c r="I3017" i="1"/>
  <c r="I3018" i="1"/>
  <c r="I3019" i="1"/>
  <c r="I3020" i="1"/>
  <c r="I3021" i="1"/>
  <c r="I3022" i="1"/>
  <c r="I3023" i="1"/>
  <c r="I3024" i="1"/>
  <c r="I3025" i="1"/>
  <c r="I3026" i="1"/>
  <c r="I3027" i="1"/>
  <c r="I3028" i="1"/>
  <c r="I3029" i="1"/>
  <c r="I3030" i="1"/>
  <c r="I3031" i="1"/>
  <c r="I3032" i="1"/>
  <c r="I3033" i="1"/>
  <c r="I3034" i="1"/>
  <c r="I3035" i="1"/>
  <c r="I3036" i="1"/>
  <c r="I3037" i="1"/>
  <c r="I3038" i="1"/>
  <c r="I3039" i="1"/>
  <c r="I3040" i="1"/>
  <c r="I3041" i="1"/>
  <c r="I3042" i="1"/>
  <c r="I3043" i="1"/>
  <c r="I3044" i="1"/>
  <c r="I3045" i="1"/>
  <c r="I3046" i="1"/>
  <c r="I3047" i="1"/>
  <c r="I3048" i="1"/>
  <c r="I3049" i="1"/>
  <c r="I3050" i="1"/>
  <c r="I3051" i="1"/>
  <c r="I3052" i="1"/>
  <c r="I3053" i="1"/>
  <c r="I3054" i="1"/>
  <c r="I3055" i="1"/>
  <c r="I3056" i="1"/>
  <c r="I3057" i="1"/>
  <c r="I3058" i="1"/>
  <c r="I3059" i="1"/>
  <c r="I3060" i="1"/>
  <c r="I3061" i="1"/>
  <c r="I3062" i="1"/>
  <c r="I3063" i="1"/>
  <c r="I3064" i="1"/>
  <c r="I3065" i="1"/>
  <c r="I3066" i="1"/>
  <c r="I3067" i="1"/>
  <c r="I3068" i="1"/>
  <c r="I3069" i="1"/>
  <c r="I3070" i="1"/>
  <c r="I3071" i="1"/>
  <c r="I3072" i="1"/>
  <c r="I3073" i="1"/>
  <c r="I3074" i="1"/>
  <c r="I3075" i="1"/>
  <c r="I3076" i="1"/>
  <c r="I3077" i="1"/>
  <c r="I3078" i="1"/>
  <c r="I3079" i="1"/>
  <c r="I3080" i="1"/>
  <c r="I3081" i="1"/>
  <c r="I3082" i="1"/>
  <c r="I3083" i="1"/>
  <c r="I3084" i="1"/>
  <c r="I3085" i="1"/>
  <c r="I3086" i="1"/>
  <c r="I3087" i="1"/>
  <c r="I3088" i="1"/>
  <c r="I3089" i="1"/>
  <c r="I3090" i="1"/>
  <c r="I3091" i="1"/>
  <c r="I3092" i="1"/>
  <c r="I3093" i="1"/>
  <c r="I3094" i="1"/>
  <c r="I3095" i="1"/>
  <c r="I3096" i="1"/>
  <c r="I3097" i="1"/>
  <c r="I3098" i="1"/>
  <c r="I3099" i="1"/>
  <c r="I3100" i="1"/>
  <c r="I3101" i="1"/>
  <c r="I3102" i="1"/>
  <c r="I3103" i="1"/>
  <c r="I3104" i="1"/>
  <c r="I3105" i="1"/>
  <c r="I3106" i="1"/>
  <c r="I3107" i="1"/>
  <c r="I3108" i="1"/>
  <c r="I3109" i="1"/>
  <c r="I3110" i="1"/>
  <c r="I3111" i="1"/>
  <c r="I3112" i="1"/>
  <c r="I3113" i="1"/>
  <c r="I3114" i="1"/>
  <c r="I3115" i="1"/>
  <c r="I3116" i="1"/>
  <c r="I3117" i="1"/>
  <c r="I3118" i="1"/>
  <c r="I3119" i="1"/>
  <c r="I3120" i="1"/>
  <c r="I3121" i="1"/>
  <c r="I3122" i="1"/>
  <c r="I3123" i="1"/>
  <c r="I3124" i="1"/>
  <c r="I3125" i="1"/>
  <c r="I3126" i="1"/>
  <c r="I3127" i="1"/>
  <c r="I3128" i="1"/>
  <c r="I3129" i="1"/>
  <c r="I3130" i="1"/>
  <c r="I3131" i="1"/>
  <c r="I3132" i="1"/>
  <c r="I3133" i="1"/>
  <c r="I3134" i="1"/>
  <c r="I3135" i="1"/>
  <c r="I3136" i="1"/>
  <c r="I3137" i="1"/>
  <c r="I3138" i="1"/>
  <c r="I3139" i="1"/>
  <c r="I3140" i="1"/>
  <c r="I3141" i="1"/>
  <c r="I3142" i="1"/>
  <c r="I3143" i="1"/>
  <c r="I3144" i="1"/>
  <c r="I3145" i="1"/>
  <c r="I3146" i="1"/>
  <c r="I3147" i="1"/>
  <c r="I3148" i="1"/>
  <c r="I3149" i="1"/>
  <c r="I3150" i="1"/>
  <c r="I3151" i="1"/>
  <c r="I3152" i="1"/>
  <c r="I3153" i="1"/>
  <c r="I3154" i="1"/>
  <c r="I3155" i="1"/>
  <c r="I3156" i="1"/>
  <c r="I3157" i="1"/>
  <c r="I3158" i="1"/>
  <c r="I3159" i="1"/>
  <c r="I3160" i="1"/>
  <c r="I3161" i="1"/>
  <c r="I3162" i="1"/>
  <c r="I3163" i="1"/>
  <c r="I3164" i="1"/>
  <c r="I3165" i="1"/>
  <c r="I3166" i="1"/>
  <c r="I3167" i="1"/>
  <c r="I3168" i="1"/>
  <c r="I3169" i="1"/>
  <c r="I3170" i="1"/>
  <c r="I3171" i="1"/>
  <c r="I3172" i="1"/>
  <c r="I3173" i="1"/>
  <c r="I3174" i="1"/>
  <c r="I3175" i="1"/>
  <c r="I3176" i="1"/>
  <c r="I3177" i="1"/>
  <c r="I3178" i="1"/>
  <c r="I3179" i="1"/>
  <c r="I3180" i="1"/>
  <c r="I3181" i="1"/>
  <c r="I3182" i="1"/>
  <c r="I3183" i="1"/>
  <c r="I3184" i="1"/>
  <c r="I3185" i="1"/>
  <c r="I3186" i="1"/>
  <c r="I3187" i="1"/>
  <c r="I3188" i="1"/>
  <c r="I3189" i="1"/>
  <c r="I3190" i="1"/>
  <c r="I3191" i="1"/>
  <c r="I3192" i="1"/>
  <c r="I3193" i="1"/>
  <c r="I3194" i="1"/>
  <c r="I3195" i="1"/>
  <c r="I3196" i="1"/>
  <c r="I3197" i="1"/>
  <c r="I3198" i="1"/>
  <c r="I3199" i="1"/>
  <c r="I3200" i="1"/>
  <c r="I3201" i="1"/>
  <c r="I3202" i="1"/>
  <c r="I3203" i="1"/>
  <c r="I3204" i="1"/>
  <c r="I3205" i="1"/>
  <c r="I3206" i="1"/>
  <c r="I3207" i="1"/>
  <c r="I3208" i="1"/>
  <c r="I3209" i="1"/>
  <c r="I3210" i="1"/>
  <c r="I3211" i="1"/>
  <c r="I3212" i="1"/>
  <c r="I3213" i="1"/>
  <c r="I3214" i="1"/>
  <c r="I3215" i="1"/>
  <c r="I3216" i="1"/>
  <c r="I3217" i="1"/>
  <c r="I3218" i="1"/>
  <c r="I3219" i="1"/>
  <c r="I3220" i="1"/>
  <c r="I3221" i="1"/>
  <c r="I3222" i="1"/>
  <c r="I3223" i="1"/>
  <c r="I3224" i="1"/>
  <c r="I3225" i="1"/>
  <c r="I3226" i="1"/>
  <c r="I3227" i="1"/>
  <c r="I3228" i="1"/>
  <c r="I3229" i="1"/>
  <c r="I3230" i="1"/>
  <c r="I3231" i="1"/>
  <c r="I3232" i="1"/>
  <c r="I3233" i="1"/>
  <c r="I3234" i="1"/>
  <c r="I3235" i="1"/>
  <c r="I3236" i="1"/>
  <c r="I3237" i="1"/>
  <c r="I3238" i="1"/>
  <c r="I3239" i="1"/>
  <c r="I3240" i="1"/>
  <c r="I3241" i="1"/>
  <c r="I3242" i="1"/>
  <c r="I3243" i="1"/>
  <c r="I3244" i="1"/>
  <c r="I3245" i="1"/>
  <c r="I3246" i="1"/>
  <c r="I3247" i="1"/>
  <c r="I3248" i="1"/>
  <c r="I3249" i="1"/>
  <c r="I3250" i="1"/>
  <c r="I3251" i="1"/>
  <c r="I3252" i="1"/>
  <c r="I3253" i="1"/>
  <c r="I3254" i="1"/>
  <c r="I3255" i="1"/>
  <c r="I3256" i="1"/>
  <c r="I3257" i="1"/>
  <c r="I3258" i="1"/>
  <c r="I3259" i="1"/>
  <c r="I3260" i="1"/>
  <c r="I3261" i="1"/>
  <c r="I3262" i="1"/>
  <c r="I3263" i="1"/>
  <c r="I3264" i="1"/>
  <c r="I3265" i="1"/>
  <c r="I3266" i="1"/>
  <c r="I3267" i="1"/>
  <c r="I3268" i="1"/>
  <c r="I3269" i="1"/>
  <c r="I3270" i="1"/>
  <c r="I3271" i="1"/>
  <c r="I3272" i="1"/>
  <c r="I3273" i="1"/>
  <c r="I3274" i="1"/>
  <c r="I3275" i="1"/>
  <c r="I3276" i="1"/>
  <c r="I3277" i="1"/>
  <c r="I3278" i="1"/>
  <c r="I3279" i="1"/>
  <c r="I3280" i="1"/>
  <c r="I3281" i="1"/>
  <c r="I3282" i="1"/>
  <c r="I3283" i="1"/>
  <c r="I3284" i="1"/>
  <c r="I3285" i="1"/>
  <c r="I3286" i="1"/>
  <c r="I3287" i="1"/>
  <c r="I3288" i="1"/>
  <c r="I3289" i="1"/>
  <c r="I3290" i="1"/>
  <c r="I3291" i="1"/>
  <c r="I3292" i="1"/>
  <c r="I3293" i="1"/>
  <c r="I3294" i="1"/>
  <c r="I3295" i="1"/>
  <c r="I3296" i="1"/>
  <c r="I3297" i="1"/>
  <c r="I3298" i="1"/>
  <c r="I3299" i="1"/>
  <c r="I3300" i="1"/>
  <c r="I3301" i="1"/>
  <c r="I3302" i="1"/>
  <c r="I3303" i="1"/>
  <c r="I3304" i="1"/>
  <c r="I3305" i="1"/>
  <c r="I3306" i="1"/>
  <c r="I3307" i="1"/>
  <c r="I3308" i="1"/>
  <c r="I3309" i="1"/>
  <c r="I3310" i="1"/>
  <c r="I3311" i="1"/>
  <c r="I3312" i="1"/>
  <c r="I3313" i="1"/>
  <c r="I3314" i="1"/>
  <c r="I3315" i="1"/>
  <c r="I3316" i="1"/>
  <c r="I3317" i="1"/>
  <c r="I3318" i="1"/>
  <c r="I3319" i="1"/>
  <c r="I3320" i="1"/>
  <c r="I3321" i="1"/>
  <c r="I3322" i="1"/>
  <c r="I3323" i="1"/>
  <c r="I3324" i="1"/>
  <c r="I3325" i="1"/>
  <c r="I3326" i="1"/>
  <c r="I3327" i="1"/>
  <c r="I3328" i="1"/>
  <c r="I3329" i="1"/>
  <c r="I3330" i="1"/>
  <c r="I3331" i="1"/>
  <c r="I3332" i="1"/>
  <c r="I3333" i="1"/>
  <c r="I3334" i="1"/>
  <c r="I3335" i="1"/>
  <c r="I3336" i="1"/>
  <c r="I3337" i="1"/>
  <c r="I3338" i="1"/>
  <c r="I3339" i="1"/>
  <c r="I3340" i="1"/>
  <c r="I3341" i="1"/>
  <c r="I3342" i="1"/>
  <c r="I3343" i="1"/>
  <c r="I3344" i="1"/>
  <c r="I3345" i="1"/>
  <c r="I3346" i="1"/>
  <c r="I3347" i="1"/>
  <c r="I3348" i="1"/>
  <c r="I3349" i="1"/>
  <c r="I3350" i="1"/>
  <c r="I3351" i="1"/>
  <c r="I3352" i="1"/>
  <c r="I3353" i="1"/>
  <c r="I3354" i="1"/>
  <c r="I3355" i="1"/>
  <c r="I3356" i="1"/>
  <c r="I3357" i="1"/>
  <c r="I3358" i="1"/>
  <c r="I3359" i="1"/>
  <c r="I3360" i="1"/>
  <c r="I3361" i="1"/>
  <c r="I3362" i="1"/>
  <c r="I3363" i="1"/>
  <c r="I3364" i="1"/>
  <c r="I3365" i="1"/>
  <c r="I3366" i="1"/>
  <c r="I3367" i="1"/>
  <c r="I3368" i="1"/>
  <c r="I3369" i="1"/>
  <c r="I3370" i="1"/>
  <c r="I3371" i="1"/>
  <c r="I3372" i="1"/>
  <c r="I3373" i="1"/>
  <c r="I3374" i="1"/>
  <c r="I3375" i="1"/>
  <c r="I3376" i="1"/>
  <c r="I3377" i="1"/>
  <c r="I3378" i="1"/>
  <c r="I3379" i="1"/>
  <c r="I3380" i="1"/>
  <c r="I3381" i="1"/>
  <c r="I3382" i="1"/>
  <c r="I3383" i="1"/>
  <c r="I3384" i="1"/>
  <c r="I3385" i="1"/>
  <c r="I3386" i="1"/>
  <c r="I3387" i="1"/>
  <c r="I3388" i="1"/>
  <c r="I3389" i="1"/>
  <c r="I3390" i="1"/>
  <c r="I3391" i="1"/>
  <c r="I3392" i="1"/>
  <c r="I3393" i="1"/>
  <c r="I3394" i="1"/>
  <c r="I3395" i="1"/>
  <c r="I3396" i="1"/>
  <c r="I3397" i="1"/>
  <c r="I3398" i="1"/>
  <c r="I3399" i="1"/>
  <c r="I3400" i="1"/>
  <c r="I3401" i="1"/>
  <c r="I3402" i="1"/>
  <c r="I3403" i="1"/>
  <c r="I3404" i="1"/>
  <c r="I3405" i="1"/>
  <c r="I3406" i="1"/>
  <c r="I3407" i="1"/>
  <c r="I3408" i="1"/>
  <c r="I3409" i="1"/>
  <c r="I3410" i="1"/>
  <c r="I3411" i="1"/>
  <c r="I3412" i="1"/>
  <c r="I3413" i="1"/>
  <c r="I3414" i="1"/>
  <c r="I3415" i="1"/>
  <c r="I3416" i="1"/>
  <c r="I3417" i="1"/>
  <c r="I3418" i="1"/>
  <c r="I3419" i="1"/>
  <c r="I3420" i="1"/>
  <c r="I3421" i="1"/>
  <c r="I3422" i="1"/>
  <c r="I3423" i="1"/>
  <c r="I3424" i="1"/>
  <c r="I3425" i="1"/>
  <c r="I3426" i="1"/>
  <c r="I3427" i="1"/>
  <c r="I3428" i="1"/>
  <c r="I3429" i="1"/>
  <c r="I3430" i="1"/>
  <c r="I3431" i="1"/>
  <c r="I3432" i="1"/>
  <c r="I3433" i="1"/>
  <c r="I3434" i="1"/>
  <c r="I3435" i="1"/>
  <c r="I3436" i="1"/>
  <c r="I3437" i="1"/>
  <c r="I3438" i="1"/>
  <c r="I3439" i="1"/>
  <c r="I3440" i="1"/>
  <c r="I3441" i="1"/>
  <c r="I3442" i="1"/>
  <c r="I3443" i="1"/>
  <c r="I3444" i="1"/>
  <c r="I3445" i="1"/>
  <c r="I3446" i="1"/>
  <c r="I3447" i="1"/>
  <c r="I3448" i="1"/>
  <c r="I3449" i="1"/>
  <c r="I3450" i="1"/>
  <c r="I3451" i="1"/>
  <c r="I3452" i="1"/>
  <c r="I3453" i="1"/>
  <c r="I3454" i="1"/>
  <c r="I3455" i="1"/>
  <c r="I3456" i="1"/>
  <c r="I3457" i="1"/>
  <c r="I3458" i="1"/>
  <c r="I3459" i="1"/>
  <c r="I3460" i="1"/>
  <c r="I3461" i="1"/>
  <c r="I3462" i="1"/>
  <c r="I3463" i="1"/>
  <c r="I3464" i="1"/>
  <c r="I3465" i="1"/>
  <c r="I3466" i="1"/>
  <c r="I3467" i="1"/>
  <c r="I3468" i="1"/>
  <c r="I3469" i="1"/>
  <c r="I3470" i="1"/>
  <c r="I3471" i="1"/>
  <c r="I3472" i="1"/>
  <c r="I3473" i="1"/>
  <c r="I3474" i="1"/>
  <c r="I3475" i="1"/>
  <c r="I3476" i="1"/>
  <c r="I3477" i="1"/>
  <c r="I3478" i="1"/>
  <c r="I3479" i="1"/>
  <c r="I3480" i="1"/>
  <c r="I3481" i="1"/>
  <c r="I3482" i="1"/>
  <c r="I3483" i="1"/>
  <c r="I3484" i="1"/>
  <c r="I3485" i="1"/>
  <c r="I3486" i="1"/>
  <c r="I3487" i="1"/>
  <c r="I3488" i="1"/>
  <c r="I3489" i="1"/>
  <c r="I3490" i="1"/>
  <c r="I3491" i="1"/>
  <c r="I3492" i="1"/>
  <c r="I3493" i="1"/>
  <c r="I3494" i="1"/>
  <c r="I3495" i="1"/>
  <c r="I3496" i="1"/>
  <c r="I3497" i="1"/>
  <c r="I3498" i="1"/>
  <c r="I3499" i="1"/>
  <c r="I3500" i="1"/>
  <c r="I3501" i="1"/>
  <c r="I3502" i="1"/>
  <c r="I3503" i="1"/>
  <c r="I3504" i="1"/>
  <c r="I3505" i="1"/>
  <c r="I3506" i="1"/>
  <c r="I3507" i="1"/>
  <c r="I3508" i="1"/>
  <c r="I3509" i="1"/>
  <c r="I3510" i="1"/>
  <c r="I3511" i="1"/>
  <c r="I3512" i="1"/>
  <c r="I3513" i="1"/>
  <c r="I3514" i="1"/>
  <c r="I3515" i="1"/>
  <c r="I3516" i="1"/>
  <c r="I3517" i="1"/>
  <c r="I3518" i="1"/>
  <c r="I3519" i="1"/>
  <c r="I3520" i="1"/>
  <c r="I3521" i="1"/>
  <c r="I3522" i="1"/>
  <c r="I3523" i="1"/>
  <c r="I3524" i="1"/>
  <c r="I3525" i="1"/>
  <c r="I3526" i="1"/>
  <c r="I3527" i="1"/>
  <c r="I3528" i="1"/>
  <c r="I3529" i="1"/>
  <c r="I3530" i="1"/>
  <c r="I3531" i="1"/>
  <c r="I3532" i="1"/>
  <c r="I3533" i="1"/>
  <c r="I3534" i="1"/>
  <c r="I3535" i="1"/>
  <c r="I3536" i="1"/>
  <c r="I3537" i="1"/>
  <c r="I3538" i="1"/>
  <c r="I3539" i="1"/>
  <c r="I3540" i="1"/>
  <c r="I3541" i="1"/>
  <c r="I3542" i="1"/>
  <c r="I3543" i="1"/>
  <c r="I3544" i="1"/>
  <c r="I3545" i="1"/>
  <c r="I3546" i="1"/>
  <c r="I3547" i="1"/>
  <c r="I3548" i="1"/>
  <c r="I3549" i="1"/>
  <c r="I3550" i="1"/>
  <c r="I3551" i="1"/>
  <c r="I3552" i="1"/>
  <c r="I3553" i="1"/>
  <c r="I3554" i="1"/>
  <c r="I3555" i="1"/>
  <c r="I3556" i="1"/>
  <c r="I3557" i="1"/>
  <c r="I3558" i="1"/>
  <c r="I3559" i="1"/>
  <c r="I3560" i="1"/>
  <c r="I3561" i="1"/>
  <c r="I3562" i="1"/>
  <c r="I3563" i="1"/>
  <c r="I3564" i="1"/>
  <c r="I3565" i="1"/>
  <c r="I3566" i="1"/>
  <c r="I3567" i="1"/>
  <c r="I3568" i="1"/>
  <c r="I3569" i="1"/>
  <c r="I3570" i="1"/>
  <c r="I3571" i="1"/>
  <c r="I3572" i="1"/>
  <c r="I3573" i="1"/>
  <c r="I3574" i="1"/>
  <c r="I3575" i="1"/>
  <c r="I3576" i="1"/>
  <c r="I3577" i="1"/>
  <c r="I3578" i="1"/>
  <c r="I3579" i="1"/>
  <c r="I3580" i="1"/>
  <c r="I3581" i="1"/>
  <c r="I3582" i="1"/>
  <c r="I3583" i="1"/>
  <c r="I3584" i="1"/>
  <c r="I3585" i="1"/>
  <c r="I3586" i="1"/>
  <c r="I3587" i="1"/>
  <c r="I3588" i="1"/>
  <c r="I3589" i="1"/>
  <c r="I3590" i="1"/>
  <c r="I3591" i="1"/>
  <c r="I3592" i="1"/>
  <c r="I3593" i="1"/>
  <c r="I3594" i="1"/>
  <c r="I3595" i="1"/>
  <c r="I3596" i="1"/>
  <c r="I3597" i="1"/>
  <c r="I3598" i="1"/>
  <c r="I3599" i="1"/>
  <c r="I3600" i="1"/>
  <c r="I3601" i="1"/>
  <c r="I3602" i="1"/>
  <c r="I3603" i="1"/>
  <c r="I3604" i="1"/>
  <c r="I3605" i="1"/>
  <c r="I3606" i="1"/>
  <c r="I3607" i="1"/>
  <c r="I3608" i="1"/>
  <c r="I3609" i="1"/>
  <c r="I3610" i="1"/>
  <c r="I3611" i="1"/>
  <c r="I3612" i="1"/>
  <c r="I3613" i="1"/>
  <c r="I3614" i="1"/>
  <c r="I3615" i="1"/>
  <c r="I3616" i="1"/>
  <c r="I3617" i="1"/>
  <c r="I3618" i="1"/>
  <c r="I3619" i="1"/>
  <c r="I3620" i="1"/>
  <c r="I3621" i="1"/>
  <c r="I3622" i="1"/>
  <c r="I3623" i="1"/>
  <c r="I3624" i="1"/>
  <c r="I3625" i="1"/>
  <c r="I3626" i="1"/>
  <c r="I3627" i="1"/>
  <c r="I3628" i="1"/>
  <c r="I3629" i="1"/>
  <c r="I3630" i="1"/>
  <c r="I3631" i="1"/>
  <c r="I3632" i="1"/>
  <c r="I3633" i="1"/>
  <c r="I3634" i="1"/>
  <c r="I3635" i="1"/>
  <c r="I3636" i="1"/>
  <c r="I3637" i="1"/>
  <c r="I3638" i="1"/>
  <c r="I3639" i="1"/>
  <c r="I3640" i="1"/>
  <c r="I3641" i="1"/>
  <c r="I3642" i="1"/>
  <c r="I3643" i="1"/>
  <c r="I3644" i="1"/>
  <c r="I3645" i="1"/>
  <c r="I3646" i="1"/>
  <c r="I3647" i="1"/>
  <c r="I3648" i="1"/>
  <c r="I3649" i="1"/>
  <c r="I3650" i="1"/>
  <c r="I3651" i="1"/>
  <c r="I3652" i="1"/>
  <c r="I3653" i="1"/>
  <c r="I3654" i="1"/>
  <c r="I3655" i="1"/>
  <c r="I3656" i="1"/>
  <c r="I3657" i="1"/>
  <c r="I3658" i="1"/>
  <c r="I3659" i="1"/>
  <c r="I3660" i="1"/>
  <c r="I3661" i="1"/>
  <c r="I3662" i="1"/>
  <c r="I3663" i="1"/>
  <c r="I3664" i="1"/>
  <c r="I3665" i="1"/>
  <c r="I3666" i="1"/>
  <c r="I3667" i="1"/>
  <c r="I3668" i="1"/>
  <c r="I3669" i="1"/>
  <c r="I3670" i="1"/>
  <c r="I3671" i="1"/>
  <c r="I3672" i="1"/>
  <c r="I3673" i="1"/>
  <c r="I3674" i="1"/>
  <c r="I3675" i="1"/>
  <c r="I3676" i="1"/>
  <c r="I3677" i="1"/>
  <c r="I3678" i="1"/>
  <c r="I3679" i="1"/>
  <c r="I3680" i="1"/>
  <c r="I3681" i="1"/>
  <c r="I3682" i="1"/>
  <c r="I3683" i="1"/>
  <c r="I3684" i="1"/>
  <c r="I3685" i="1"/>
  <c r="I3686" i="1"/>
  <c r="I3687" i="1"/>
  <c r="I3688" i="1"/>
  <c r="I3689" i="1"/>
  <c r="I3690" i="1"/>
  <c r="I3691" i="1"/>
  <c r="I3692" i="1"/>
  <c r="I3693" i="1"/>
  <c r="I3694" i="1"/>
  <c r="I3695" i="1"/>
  <c r="I3696" i="1"/>
  <c r="I3697" i="1"/>
  <c r="I3698" i="1"/>
  <c r="I3699" i="1"/>
  <c r="I3700" i="1"/>
  <c r="I3701" i="1"/>
  <c r="I3702" i="1"/>
  <c r="I3703" i="1"/>
  <c r="I3704" i="1"/>
  <c r="I3705" i="1"/>
  <c r="I3706" i="1"/>
  <c r="I3707" i="1"/>
  <c r="I3708" i="1"/>
  <c r="I3709" i="1"/>
  <c r="I3710" i="1"/>
  <c r="I3711" i="1"/>
  <c r="I3712" i="1"/>
  <c r="I3713" i="1"/>
  <c r="I3714" i="1"/>
  <c r="I3715" i="1"/>
  <c r="I3716" i="1"/>
  <c r="I3717" i="1"/>
  <c r="I3718" i="1"/>
  <c r="I3719" i="1"/>
  <c r="I3720" i="1"/>
  <c r="I3721" i="1"/>
  <c r="I3722" i="1"/>
  <c r="I3723" i="1"/>
  <c r="I3724" i="1"/>
  <c r="I3725" i="1"/>
  <c r="I3726" i="1"/>
  <c r="I3727" i="1"/>
  <c r="I3728" i="1"/>
  <c r="I3729" i="1"/>
  <c r="I3730" i="1"/>
  <c r="I3731" i="1"/>
  <c r="I3732" i="1"/>
  <c r="I3733" i="1"/>
  <c r="I3734" i="1"/>
  <c r="I3735" i="1"/>
  <c r="I3736" i="1"/>
  <c r="I3737" i="1"/>
  <c r="I3738" i="1"/>
  <c r="I3739" i="1"/>
  <c r="I3740" i="1"/>
  <c r="I3741" i="1"/>
  <c r="I3742" i="1"/>
  <c r="I3743" i="1"/>
  <c r="I3744" i="1"/>
  <c r="I3745" i="1"/>
  <c r="I3746" i="1"/>
  <c r="I3747" i="1"/>
  <c r="I3748" i="1"/>
  <c r="I3749" i="1"/>
  <c r="I3750" i="1"/>
  <c r="I3751" i="1"/>
  <c r="I3752" i="1"/>
  <c r="I3753" i="1"/>
  <c r="I3754" i="1"/>
  <c r="I3755" i="1"/>
  <c r="I3756" i="1"/>
  <c r="I3757" i="1"/>
  <c r="I3758" i="1"/>
  <c r="I3759" i="1"/>
  <c r="I3760" i="1"/>
  <c r="I3761" i="1"/>
  <c r="I3762" i="1"/>
  <c r="I3763" i="1"/>
  <c r="I3764" i="1"/>
  <c r="I3765" i="1"/>
  <c r="I3766" i="1"/>
  <c r="I3767" i="1"/>
  <c r="I3768" i="1"/>
  <c r="I3769" i="1"/>
  <c r="I3770" i="1"/>
  <c r="I3771" i="1"/>
  <c r="I3772" i="1"/>
  <c r="I3773" i="1"/>
  <c r="I3774" i="1"/>
  <c r="I3775" i="1"/>
  <c r="I3776" i="1"/>
  <c r="I3777" i="1"/>
  <c r="I3778" i="1"/>
  <c r="I3779" i="1"/>
  <c r="I3780" i="1"/>
  <c r="I3781" i="1"/>
  <c r="I3782" i="1"/>
  <c r="I3783" i="1"/>
  <c r="I3784" i="1"/>
  <c r="I3785" i="1"/>
  <c r="I3786" i="1"/>
  <c r="I3787" i="1"/>
  <c r="I3788" i="1"/>
  <c r="I3789" i="1"/>
  <c r="I3790" i="1"/>
  <c r="I3791" i="1"/>
  <c r="I3792" i="1"/>
  <c r="I3793" i="1"/>
  <c r="I3794" i="1"/>
  <c r="I3795" i="1"/>
  <c r="I3796" i="1"/>
  <c r="I3797" i="1"/>
  <c r="I3798" i="1"/>
  <c r="I3799" i="1"/>
  <c r="I3800" i="1"/>
  <c r="I3801" i="1"/>
  <c r="I3802" i="1"/>
  <c r="I3803" i="1"/>
  <c r="I3804" i="1"/>
  <c r="I3805" i="1"/>
  <c r="I3806" i="1"/>
  <c r="I3807" i="1"/>
  <c r="I3808" i="1"/>
  <c r="I3809" i="1"/>
  <c r="I3810" i="1"/>
  <c r="I3811" i="1"/>
  <c r="I3812" i="1"/>
  <c r="I3813" i="1"/>
  <c r="I3814" i="1"/>
  <c r="I3815" i="1"/>
  <c r="I3816" i="1"/>
  <c r="I3817" i="1"/>
  <c r="I3818" i="1"/>
  <c r="I3819" i="1"/>
  <c r="I3820" i="1"/>
  <c r="I3821" i="1"/>
  <c r="I3822" i="1"/>
  <c r="I3823" i="1"/>
  <c r="I3824" i="1"/>
  <c r="I3825" i="1"/>
  <c r="I3826" i="1"/>
  <c r="I3827" i="1"/>
  <c r="I3828" i="1"/>
  <c r="I3829" i="1"/>
  <c r="I3830" i="1"/>
  <c r="I3831" i="1"/>
  <c r="I3832" i="1"/>
  <c r="I3833" i="1"/>
  <c r="I3834" i="1"/>
  <c r="I3835" i="1"/>
  <c r="I3836" i="1"/>
  <c r="I3837" i="1"/>
  <c r="I3838" i="1"/>
  <c r="I3839" i="1"/>
  <c r="I3840" i="1"/>
  <c r="I3841" i="1"/>
  <c r="I3842" i="1"/>
  <c r="I3843" i="1"/>
  <c r="I3844" i="1"/>
  <c r="I3845" i="1"/>
  <c r="I3846" i="1"/>
  <c r="I3847" i="1"/>
  <c r="I3848" i="1"/>
  <c r="I3849" i="1"/>
  <c r="I3850" i="1"/>
  <c r="I3851" i="1"/>
  <c r="I3852" i="1"/>
  <c r="I3853" i="1"/>
  <c r="I3854" i="1"/>
  <c r="I3855" i="1"/>
  <c r="I3856" i="1"/>
  <c r="I3857" i="1"/>
  <c r="I3858" i="1"/>
  <c r="I3859" i="1"/>
  <c r="I3860" i="1"/>
  <c r="I3861" i="1"/>
  <c r="I3862" i="1"/>
  <c r="I3863" i="1"/>
  <c r="I3864" i="1"/>
  <c r="I3865" i="1"/>
  <c r="I3866" i="1"/>
  <c r="I3867" i="1"/>
  <c r="I3868" i="1"/>
  <c r="I3869" i="1"/>
  <c r="I3870" i="1"/>
  <c r="I3871" i="1"/>
  <c r="I3872" i="1"/>
  <c r="I3873" i="1"/>
  <c r="I3874" i="1"/>
  <c r="I3875" i="1"/>
  <c r="I3876" i="1"/>
  <c r="I3877" i="1"/>
  <c r="I3878" i="1"/>
  <c r="I3879" i="1"/>
  <c r="I3880" i="1"/>
  <c r="I3881" i="1"/>
  <c r="I3882" i="1"/>
  <c r="I3883" i="1"/>
  <c r="I3884" i="1"/>
  <c r="I3885" i="1"/>
  <c r="I3886" i="1"/>
  <c r="I3887" i="1"/>
  <c r="I3888" i="1"/>
  <c r="I3889" i="1"/>
  <c r="I3890" i="1"/>
  <c r="I3891" i="1"/>
  <c r="I3892" i="1"/>
  <c r="I3893" i="1"/>
  <c r="I3894" i="1"/>
  <c r="I3895" i="1"/>
  <c r="I3896" i="1"/>
  <c r="I3897" i="1"/>
  <c r="I3898" i="1"/>
  <c r="I3899" i="1"/>
  <c r="I3900" i="1"/>
  <c r="I3901" i="1"/>
  <c r="I3902" i="1"/>
  <c r="I3903" i="1"/>
  <c r="I3904" i="1"/>
  <c r="I3905" i="1"/>
  <c r="I3906" i="1"/>
  <c r="I3907" i="1"/>
  <c r="I3908" i="1"/>
  <c r="I3909" i="1"/>
  <c r="I3910" i="1"/>
  <c r="I3911" i="1"/>
  <c r="I3912" i="1"/>
  <c r="I3913" i="1"/>
  <c r="I3914" i="1"/>
  <c r="I3915" i="1"/>
  <c r="I3916" i="1"/>
  <c r="I3917" i="1"/>
  <c r="I3918" i="1"/>
  <c r="I3919" i="1"/>
  <c r="I3920" i="1"/>
  <c r="I3921" i="1"/>
  <c r="I3922" i="1"/>
  <c r="I3923" i="1"/>
  <c r="I3924" i="1"/>
  <c r="I3925" i="1"/>
  <c r="I3926" i="1"/>
  <c r="I3927" i="1"/>
  <c r="I3928" i="1"/>
  <c r="I3929" i="1"/>
  <c r="I3930" i="1"/>
  <c r="I3931" i="1"/>
  <c r="I3932" i="1"/>
  <c r="I3933" i="1"/>
  <c r="I3934" i="1"/>
  <c r="I3935" i="1"/>
  <c r="I3936" i="1"/>
  <c r="I3937" i="1"/>
  <c r="I3938" i="1"/>
  <c r="I3939" i="1"/>
  <c r="I3940" i="1"/>
  <c r="I3941" i="1"/>
  <c r="I3942" i="1"/>
  <c r="I3943" i="1"/>
  <c r="I3944" i="1"/>
  <c r="I3945" i="1"/>
  <c r="I3946" i="1"/>
  <c r="I3947" i="1"/>
  <c r="I3948" i="1"/>
  <c r="I3949" i="1"/>
  <c r="I3950" i="1"/>
  <c r="I3951" i="1"/>
  <c r="I3952" i="1"/>
  <c r="I3953" i="1"/>
  <c r="I3954" i="1"/>
  <c r="I3955" i="1"/>
  <c r="I3956" i="1"/>
  <c r="I3957" i="1"/>
  <c r="I3958" i="1"/>
  <c r="I3959" i="1"/>
  <c r="I3960" i="1"/>
  <c r="I3961" i="1"/>
  <c r="I3962" i="1"/>
  <c r="I3963" i="1"/>
  <c r="I3964" i="1"/>
  <c r="I3965" i="1"/>
  <c r="I3966" i="1"/>
  <c r="I3967" i="1"/>
  <c r="I3968" i="1"/>
  <c r="I3969" i="1"/>
  <c r="I3970" i="1"/>
  <c r="I3971" i="1"/>
  <c r="I3972" i="1"/>
  <c r="I3973" i="1"/>
  <c r="I3974" i="1"/>
  <c r="I3975" i="1"/>
  <c r="I3976" i="1"/>
  <c r="I3977" i="1"/>
  <c r="I3978" i="1"/>
  <c r="I3979" i="1"/>
  <c r="I3980" i="1"/>
  <c r="I3981" i="1"/>
  <c r="I3982" i="1"/>
  <c r="I3983" i="1"/>
  <c r="I3984" i="1"/>
  <c r="I3985" i="1"/>
  <c r="I3986" i="1"/>
  <c r="I3987" i="1"/>
  <c r="I3988" i="1"/>
  <c r="I3989" i="1"/>
  <c r="I3990" i="1"/>
  <c r="I3991" i="1"/>
  <c r="I3992" i="1"/>
  <c r="I3993" i="1"/>
  <c r="I3994" i="1"/>
  <c r="I3995" i="1"/>
  <c r="I3996" i="1"/>
  <c r="I3997" i="1"/>
  <c r="I3998" i="1"/>
  <c r="I3999" i="1"/>
  <c r="I4000" i="1"/>
  <c r="I4001" i="1"/>
  <c r="I4002" i="1"/>
  <c r="I4003" i="1"/>
  <c r="I4004" i="1"/>
  <c r="I4005" i="1"/>
  <c r="I4006" i="1"/>
  <c r="I4007" i="1"/>
  <c r="I4008" i="1"/>
  <c r="I4009" i="1"/>
  <c r="I4010" i="1"/>
  <c r="I4011" i="1"/>
  <c r="I4012" i="1"/>
  <c r="I4013" i="1"/>
  <c r="I4014" i="1"/>
  <c r="I4015" i="1"/>
  <c r="I4016" i="1"/>
  <c r="I4017" i="1"/>
  <c r="I4018" i="1"/>
  <c r="I4019" i="1"/>
  <c r="I4020" i="1"/>
  <c r="I4021" i="1"/>
  <c r="I4022" i="1"/>
  <c r="I4023" i="1"/>
  <c r="I4024" i="1"/>
  <c r="I4025" i="1"/>
  <c r="I4026" i="1"/>
  <c r="I4027" i="1"/>
  <c r="I4028" i="1"/>
  <c r="I4029" i="1"/>
  <c r="I4030" i="1"/>
  <c r="I4031" i="1"/>
  <c r="I4032" i="1"/>
  <c r="I4033" i="1"/>
  <c r="I4034" i="1"/>
  <c r="I4035" i="1"/>
  <c r="I4036" i="1"/>
  <c r="I4037" i="1"/>
  <c r="I4038" i="1"/>
  <c r="I4039" i="1"/>
  <c r="I4040" i="1"/>
  <c r="I4041" i="1"/>
  <c r="I4042" i="1"/>
  <c r="I4043" i="1"/>
  <c r="I4044" i="1"/>
  <c r="I4045" i="1"/>
  <c r="I4046" i="1"/>
  <c r="I4047" i="1"/>
  <c r="I4048" i="1"/>
  <c r="I4049" i="1"/>
  <c r="I4050" i="1"/>
  <c r="I4051" i="1"/>
  <c r="I4053" i="1"/>
  <c r="I4054" i="1"/>
  <c r="I4055" i="1"/>
  <c r="I4056" i="1"/>
  <c r="I4057" i="1"/>
  <c r="I4058" i="1"/>
  <c r="I4059" i="1"/>
  <c r="I4060" i="1"/>
  <c r="I4061" i="1"/>
  <c r="I4062" i="1"/>
  <c r="I4063" i="1"/>
  <c r="I4064" i="1"/>
  <c r="I4065" i="1"/>
  <c r="I4066" i="1"/>
  <c r="I4067" i="1"/>
  <c r="I4068" i="1"/>
  <c r="I4069" i="1"/>
  <c r="I4070" i="1"/>
  <c r="I4071" i="1"/>
  <c r="I4072" i="1"/>
  <c r="I4073" i="1"/>
  <c r="I4074" i="1"/>
  <c r="I4075" i="1"/>
  <c r="I4076" i="1"/>
  <c r="I4077" i="1"/>
  <c r="I4078" i="1"/>
  <c r="I4079" i="1"/>
  <c r="I4080" i="1"/>
  <c r="I4081" i="1"/>
  <c r="I4082" i="1"/>
  <c r="I4083" i="1"/>
  <c r="I4084" i="1"/>
  <c r="I4085" i="1"/>
  <c r="I4086" i="1"/>
  <c r="I4087" i="1"/>
  <c r="I4088" i="1"/>
  <c r="I4089" i="1"/>
  <c r="I4090" i="1"/>
  <c r="I4091" i="1"/>
  <c r="I4092" i="1"/>
  <c r="I4093" i="1"/>
  <c r="I4094" i="1"/>
  <c r="I4095" i="1"/>
  <c r="I4096" i="1"/>
  <c r="I4097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497" i="1"/>
  <c r="K498" i="1"/>
  <c r="K499" i="1"/>
  <c r="K500" i="1"/>
  <c r="K501" i="1"/>
  <c r="K502" i="1"/>
  <c r="K503" i="1"/>
  <c r="K504" i="1"/>
  <c r="K505" i="1"/>
  <c r="K506" i="1"/>
  <c r="K507" i="1"/>
  <c r="K508" i="1"/>
  <c r="K509" i="1"/>
  <c r="K510" i="1"/>
  <c r="K511" i="1"/>
  <c r="K512" i="1"/>
  <c r="K513" i="1"/>
  <c r="K514" i="1"/>
  <c r="K515" i="1"/>
  <c r="K516" i="1"/>
  <c r="K517" i="1"/>
  <c r="K518" i="1"/>
  <c r="K519" i="1"/>
  <c r="K520" i="1"/>
  <c r="K521" i="1"/>
  <c r="K522" i="1"/>
  <c r="K523" i="1"/>
  <c r="K524" i="1"/>
  <c r="K525" i="1"/>
  <c r="K526" i="1"/>
  <c r="K527" i="1"/>
  <c r="K528" i="1"/>
  <c r="K529" i="1"/>
  <c r="K530" i="1"/>
  <c r="K531" i="1"/>
  <c r="K532" i="1"/>
  <c r="K533" i="1"/>
  <c r="K534" i="1"/>
  <c r="K535" i="1"/>
  <c r="K536" i="1"/>
  <c r="K537" i="1"/>
  <c r="K538" i="1"/>
  <c r="K539" i="1"/>
  <c r="K540" i="1"/>
  <c r="K541" i="1"/>
  <c r="K542" i="1"/>
  <c r="K543" i="1"/>
  <c r="K544" i="1"/>
  <c r="K545" i="1"/>
  <c r="K546" i="1"/>
  <c r="K547" i="1"/>
  <c r="K548" i="1"/>
  <c r="K549" i="1"/>
  <c r="K550" i="1"/>
  <c r="K551" i="1"/>
  <c r="K552" i="1"/>
  <c r="K553" i="1"/>
  <c r="K554" i="1"/>
  <c r="K555" i="1"/>
  <c r="K556" i="1"/>
  <c r="K557" i="1"/>
  <c r="K558" i="1"/>
  <c r="K559" i="1"/>
  <c r="K560" i="1"/>
  <c r="K561" i="1"/>
  <c r="K562" i="1"/>
  <c r="K563" i="1"/>
  <c r="K564" i="1"/>
  <c r="K565" i="1"/>
  <c r="K566" i="1"/>
  <c r="K567" i="1"/>
  <c r="K568" i="1"/>
  <c r="K569" i="1"/>
  <c r="K570" i="1"/>
  <c r="K571" i="1"/>
  <c r="K572" i="1"/>
  <c r="K573" i="1"/>
  <c r="K574" i="1"/>
  <c r="K575" i="1"/>
  <c r="K576" i="1"/>
  <c r="K577" i="1"/>
  <c r="K578" i="1"/>
  <c r="K579" i="1"/>
  <c r="K580" i="1"/>
  <c r="K581" i="1"/>
  <c r="K582" i="1"/>
  <c r="K583" i="1"/>
  <c r="K584" i="1"/>
  <c r="K585" i="1"/>
  <c r="K586" i="1"/>
  <c r="K587" i="1"/>
  <c r="K588" i="1"/>
  <c r="K589" i="1"/>
  <c r="K590" i="1"/>
  <c r="K591" i="1"/>
  <c r="K592" i="1"/>
  <c r="K593" i="1"/>
  <c r="K594" i="1"/>
  <c r="K595" i="1"/>
  <c r="K596" i="1"/>
  <c r="K597" i="1"/>
  <c r="K598" i="1"/>
  <c r="K599" i="1"/>
  <c r="K600" i="1"/>
  <c r="K601" i="1"/>
  <c r="K602" i="1"/>
  <c r="K603" i="1"/>
  <c r="K604" i="1"/>
  <c r="K605" i="1"/>
  <c r="K606" i="1"/>
  <c r="K607" i="1"/>
  <c r="K608" i="1"/>
  <c r="K609" i="1"/>
  <c r="K610" i="1"/>
  <c r="K611" i="1"/>
  <c r="K612" i="1"/>
  <c r="K613" i="1"/>
  <c r="K614" i="1"/>
  <c r="K615" i="1"/>
  <c r="K616" i="1"/>
  <c r="K617" i="1"/>
  <c r="K618" i="1"/>
  <c r="K619" i="1"/>
  <c r="K620" i="1"/>
  <c r="K621" i="1"/>
  <c r="K622" i="1"/>
  <c r="K623" i="1"/>
  <c r="K624" i="1"/>
  <c r="K625" i="1"/>
  <c r="K626" i="1"/>
  <c r="K627" i="1"/>
  <c r="K628" i="1"/>
  <c r="K629" i="1"/>
  <c r="K630" i="1"/>
  <c r="K631" i="1"/>
  <c r="K632" i="1"/>
  <c r="K633" i="1"/>
  <c r="K634" i="1"/>
  <c r="K635" i="1"/>
  <c r="K636" i="1"/>
  <c r="K637" i="1"/>
  <c r="K638" i="1"/>
  <c r="K639" i="1"/>
  <c r="K640" i="1"/>
  <c r="K641" i="1"/>
  <c r="K642" i="1"/>
  <c r="K643" i="1"/>
  <c r="K644" i="1"/>
  <c r="K645" i="1"/>
  <c r="K646" i="1"/>
  <c r="K647" i="1"/>
  <c r="K648" i="1"/>
  <c r="K649" i="1"/>
  <c r="K650" i="1"/>
  <c r="K651" i="1"/>
  <c r="K652" i="1"/>
  <c r="K653" i="1"/>
  <c r="K654" i="1"/>
  <c r="K655" i="1"/>
  <c r="K656" i="1"/>
  <c r="K657" i="1"/>
  <c r="K658" i="1"/>
  <c r="K659" i="1"/>
  <c r="K660" i="1"/>
  <c r="K661" i="1"/>
  <c r="K662" i="1"/>
  <c r="K663" i="1"/>
  <c r="K664" i="1"/>
  <c r="K665" i="1"/>
  <c r="K666" i="1"/>
  <c r="K667" i="1"/>
  <c r="K668" i="1"/>
  <c r="K669" i="1"/>
  <c r="K670" i="1"/>
  <c r="K671" i="1"/>
  <c r="K672" i="1"/>
  <c r="K673" i="1"/>
  <c r="K674" i="1"/>
  <c r="K675" i="1"/>
  <c r="K676" i="1"/>
  <c r="K677" i="1"/>
  <c r="K678" i="1"/>
  <c r="K679" i="1"/>
  <c r="K680" i="1"/>
  <c r="K681" i="1"/>
  <c r="K682" i="1"/>
  <c r="K683" i="1"/>
  <c r="K684" i="1"/>
  <c r="K685" i="1"/>
  <c r="K686" i="1"/>
  <c r="K687" i="1"/>
  <c r="K688" i="1"/>
  <c r="K689" i="1"/>
  <c r="K690" i="1"/>
  <c r="K691" i="1"/>
  <c r="K692" i="1"/>
  <c r="K693" i="1"/>
  <c r="K694" i="1"/>
  <c r="K695" i="1"/>
  <c r="K696" i="1"/>
  <c r="K697" i="1"/>
  <c r="K698" i="1"/>
  <c r="K699" i="1"/>
  <c r="K700" i="1"/>
  <c r="K701" i="1"/>
  <c r="K702" i="1"/>
  <c r="K703" i="1"/>
  <c r="K704" i="1"/>
  <c r="K705" i="1"/>
  <c r="K706" i="1"/>
  <c r="K707" i="1"/>
  <c r="K708" i="1"/>
  <c r="K709" i="1"/>
  <c r="K710" i="1"/>
  <c r="K711" i="1"/>
  <c r="K712" i="1"/>
  <c r="K713" i="1"/>
  <c r="K714" i="1"/>
  <c r="K715" i="1"/>
  <c r="K716" i="1"/>
  <c r="K717" i="1"/>
  <c r="K718" i="1"/>
  <c r="K719" i="1"/>
  <c r="K720" i="1"/>
  <c r="K721" i="1"/>
  <c r="K722" i="1"/>
  <c r="K723" i="1"/>
  <c r="K724" i="1"/>
  <c r="K725" i="1"/>
  <c r="K726" i="1"/>
  <c r="K727" i="1"/>
  <c r="K728" i="1"/>
  <c r="K729" i="1"/>
  <c r="K730" i="1"/>
  <c r="K731" i="1"/>
  <c r="K732" i="1"/>
  <c r="K733" i="1"/>
  <c r="K734" i="1"/>
  <c r="K735" i="1"/>
  <c r="K736" i="1"/>
  <c r="K737" i="1"/>
  <c r="K738" i="1"/>
  <c r="K739" i="1"/>
  <c r="K740" i="1"/>
  <c r="K741" i="1"/>
  <c r="K742" i="1"/>
  <c r="K743" i="1"/>
  <c r="K744" i="1"/>
  <c r="K745" i="1"/>
  <c r="K746" i="1"/>
  <c r="K747" i="1"/>
  <c r="K748" i="1"/>
  <c r="K749" i="1"/>
  <c r="K750" i="1"/>
  <c r="K751" i="1"/>
  <c r="K752" i="1"/>
  <c r="K753" i="1"/>
  <c r="K754" i="1"/>
  <c r="K755" i="1"/>
  <c r="K756" i="1"/>
  <c r="K757" i="1"/>
  <c r="K758" i="1"/>
  <c r="K759" i="1"/>
  <c r="K760" i="1"/>
  <c r="K761" i="1"/>
  <c r="K762" i="1"/>
  <c r="K763" i="1"/>
  <c r="K764" i="1"/>
  <c r="K765" i="1"/>
  <c r="K766" i="1"/>
  <c r="K767" i="1"/>
  <c r="K768" i="1"/>
  <c r="K769" i="1"/>
  <c r="K770" i="1"/>
  <c r="K771" i="1"/>
  <c r="K772" i="1"/>
  <c r="K773" i="1"/>
  <c r="K774" i="1"/>
  <c r="K775" i="1"/>
  <c r="K776" i="1"/>
  <c r="K777" i="1"/>
  <c r="K778" i="1"/>
  <c r="K779" i="1"/>
  <c r="K780" i="1"/>
  <c r="K781" i="1"/>
  <c r="K782" i="1"/>
  <c r="K783" i="1"/>
  <c r="K784" i="1"/>
  <c r="K785" i="1"/>
  <c r="K786" i="1"/>
  <c r="K787" i="1"/>
  <c r="K788" i="1"/>
  <c r="K789" i="1"/>
  <c r="K790" i="1"/>
  <c r="K791" i="1"/>
  <c r="K792" i="1"/>
  <c r="K793" i="1"/>
  <c r="K794" i="1"/>
  <c r="K795" i="1"/>
  <c r="K796" i="1"/>
  <c r="K797" i="1"/>
  <c r="K798" i="1"/>
  <c r="K799" i="1"/>
  <c r="K800" i="1"/>
  <c r="K801" i="1"/>
  <c r="K802" i="1"/>
  <c r="K803" i="1"/>
  <c r="K804" i="1"/>
  <c r="K805" i="1"/>
  <c r="K806" i="1"/>
  <c r="K807" i="1"/>
  <c r="K808" i="1"/>
  <c r="K809" i="1"/>
  <c r="K810" i="1"/>
  <c r="K811" i="1"/>
  <c r="K812" i="1"/>
  <c r="K813" i="1"/>
  <c r="K814" i="1"/>
  <c r="K815" i="1"/>
  <c r="K816" i="1"/>
  <c r="K817" i="1"/>
  <c r="K818" i="1"/>
  <c r="K819" i="1"/>
  <c r="K820" i="1"/>
  <c r="K821" i="1"/>
  <c r="K822" i="1"/>
  <c r="K823" i="1"/>
  <c r="K824" i="1"/>
  <c r="K825" i="1"/>
  <c r="K826" i="1"/>
  <c r="K827" i="1"/>
  <c r="K828" i="1"/>
  <c r="K829" i="1"/>
  <c r="K830" i="1"/>
  <c r="K831" i="1"/>
  <c r="K832" i="1"/>
  <c r="K833" i="1"/>
  <c r="K834" i="1"/>
  <c r="K835" i="1"/>
  <c r="K836" i="1"/>
  <c r="K837" i="1"/>
  <c r="K838" i="1"/>
  <c r="K839" i="1"/>
  <c r="K840" i="1"/>
  <c r="K841" i="1"/>
  <c r="K842" i="1"/>
  <c r="K843" i="1"/>
  <c r="K844" i="1"/>
  <c r="K845" i="1"/>
  <c r="K846" i="1"/>
  <c r="K847" i="1"/>
  <c r="K848" i="1"/>
  <c r="K849" i="1"/>
  <c r="K850" i="1"/>
  <c r="K851" i="1"/>
  <c r="K852" i="1"/>
  <c r="K853" i="1"/>
  <c r="K854" i="1"/>
  <c r="K855" i="1"/>
  <c r="K856" i="1"/>
  <c r="K857" i="1"/>
  <c r="K858" i="1"/>
  <c r="K859" i="1"/>
  <c r="K860" i="1"/>
  <c r="K861" i="1"/>
  <c r="K862" i="1"/>
  <c r="K863" i="1"/>
  <c r="K864" i="1"/>
  <c r="K865" i="1"/>
  <c r="K866" i="1"/>
  <c r="K867" i="1"/>
  <c r="K868" i="1"/>
  <c r="K869" i="1"/>
  <c r="K870" i="1"/>
  <c r="K871" i="1"/>
  <c r="K872" i="1"/>
  <c r="K873" i="1"/>
  <c r="K874" i="1"/>
  <c r="K875" i="1"/>
  <c r="K876" i="1"/>
  <c r="K877" i="1"/>
  <c r="K878" i="1"/>
  <c r="K879" i="1"/>
  <c r="K880" i="1"/>
  <c r="K881" i="1"/>
  <c r="K882" i="1"/>
  <c r="K883" i="1"/>
  <c r="K884" i="1"/>
  <c r="K885" i="1"/>
  <c r="K886" i="1"/>
  <c r="K887" i="1"/>
  <c r="K888" i="1"/>
  <c r="K889" i="1"/>
  <c r="K890" i="1"/>
  <c r="K891" i="1"/>
  <c r="K892" i="1"/>
  <c r="K893" i="1"/>
  <c r="K894" i="1"/>
  <c r="K895" i="1"/>
  <c r="K896" i="1"/>
  <c r="K897" i="1"/>
  <c r="K898" i="1"/>
  <c r="K899" i="1"/>
  <c r="K900" i="1"/>
  <c r="K901" i="1"/>
  <c r="K902" i="1"/>
  <c r="K903" i="1"/>
  <c r="K904" i="1"/>
  <c r="K905" i="1"/>
  <c r="K906" i="1"/>
  <c r="K907" i="1"/>
  <c r="K908" i="1"/>
  <c r="K909" i="1"/>
  <c r="K910" i="1"/>
  <c r="K911" i="1"/>
  <c r="K912" i="1"/>
  <c r="K913" i="1"/>
  <c r="K914" i="1"/>
  <c r="K915" i="1"/>
  <c r="K916" i="1"/>
  <c r="K917" i="1"/>
  <c r="K918" i="1"/>
  <c r="K919" i="1"/>
  <c r="K920" i="1"/>
  <c r="K921" i="1"/>
  <c r="K922" i="1"/>
  <c r="K923" i="1"/>
  <c r="K924" i="1"/>
  <c r="K925" i="1"/>
  <c r="K926" i="1"/>
  <c r="K927" i="1"/>
  <c r="K928" i="1"/>
  <c r="K929" i="1"/>
  <c r="K930" i="1"/>
  <c r="K931" i="1"/>
  <c r="K932" i="1"/>
  <c r="K933" i="1"/>
  <c r="K934" i="1"/>
  <c r="K935" i="1"/>
  <c r="K936" i="1"/>
  <c r="K937" i="1"/>
  <c r="K938" i="1"/>
  <c r="K939" i="1"/>
  <c r="K940" i="1"/>
  <c r="K941" i="1"/>
  <c r="K942" i="1"/>
  <c r="K943" i="1"/>
  <c r="K944" i="1"/>
  <c r="K945" i="1"/>
  <c r="K946" i="1"/>
  <c r="K947" i="1"/>
  <c r="K948" i="1"/>
  <c r="K949" i="1"/>
  <c r="K950" i="1"/>
  <c r="K951" i="1"/>
  <c r="K952" i="1"/>
  <c r="K953" i="1"/>
  <c r="K954" i="1"/>
  <c r="K955" i="1"/>
  <c r="K956" i="1"/>
  <c r="K957" i="1"/>
  <c r="K958" i="1"/>
  <c r="K959" i="1"/>
  <c r="K960" i="1"/>
  <c r="K961" i="1"/>
  <c r="K962" i="1"/>
  <c r="K963" i="1"/>
  <c r="K964" i="1"/>
  <c r="K965" i="1"/>
  <c r="K966" i="1"/>
  <c r="K967" i="1"/>
  <c r="K968" i="1"/>
  <c r="K969" i="1"/>
  <c r="K970" i="1"/>
  <c r="K971" i="1"/>
  <c r="K972" i="1"/>
  <c r="K973" i="1"/>
  <c r="K974" i="1"/>
  <c r="K975" i="1"/>
  <c r="K976" i="1"/>
  <c r="K977" i="1"/>
  <c r="K978" i="1"/>
  <c r="K979" i="1"/>
  <c r="K980" i="1"/>
  <c r="K981" i="1"/>
  <c r="K982" i="1"/>
  <c r="K983" i="1"/>
  <c r="K984" i="1"/>
  <c r="K985" i="1"/>
  <c r="K986" i="1"/>
  <c r="K987" i="1"/>
  <c r="K988" i="1"/>
  <c r="K989" i="1"/>
  <c r="K990" i="1"/>
  <c r="K991" i="1"/>
  <c r="K992" i="1"/>
  <c r="K993" i="1"/>
  <c r="K994" i="1"/>
  <c r="K995" i="1"/>
  <c r="K996" i="1"/>
  <c r="K997" i="1"/>
  <c r="K998" i="1"/>
  <c r="K999" i="1"/>
  <c r="K1000" i="1"/>
  <c r="K1001" i="1"/>
  <c r="K1002" i="1"/>
  <c r="K1003" i="1"/>
  <c r="K1004" i="1"/>
  <c r="K1005" i="1"/>
  <c r="K1006" i="1"/>
  <c r="K1007" i="1"/>
  <c r="K1008" i="1"/>
  <c r="K1009" i="1"/>
  <c r="K1010" i="1"/>
  <c r="K1011" i="1"/>
  <c r="K1012" i="1"/>
  <c r="K1013" i="1"/>
  <c r="K1014" i="1"/>
  <c r="K1015" i="1"/>
  <c r="K1016" i="1"/>
  <c r="K1017" i="1"/>
  <c r="K1018" i="1"/>
  <c r="K1019" i="1"/>
  <c r="K1020" i="1"/>
  <c r="K1021" i="1"/>
  <c r="K1022" i="1"/>
  <c r="K1023" i="1"/>
  <c r="K1024" i="1"/>
  <c r="K1025" i="1"/>
  <c r="K1026" i="1"/>
  <c r="K1027" i="1"/>
  <c r="K1028" i="1"/>
  <c r="K1029" i="1"/>
  <c r="K1030" i="1"/>
  <c r="K1031" i="1"/>
  <c r="K1032" i="1"/>
  <c r="K1033" i="1"/>
  <c r="K1034" i="1"/>
  <c r="K1035" i="1"/>
  <c r="K1036" i="1"/>
  <c r="K1037" i="1"/>
  <c r="K1038" i="1"/>
  <c r="K1039" i="1"/>
  <c r="K1040" i="1"/>
  <c r="K1041" i="1"/>
  <c r="K1042" i="1"/>
  <c r="K1043" i="1"/>
  <c r="K1044" i="1"/>
  <c r="K1045" i="1"/>
  <c r="K1046" i="1"/>
  <c r="K1047" i="1"/>
  <c r="K1048" i="1"/>
  <c r="K1049" i="1"/>
  <c r="K1050" i="1"/>
  <c r="K1051" i="1"/>
  <c r="K1052" i="1"/>
  <c r="K1053" i="1"/>
  <c r="K1054" i="1"/>
  <c r="K1055" i="1"/>
  <c r="K1056" i="1"/>
  <c r="K1057" i="1"/>
  <c r="K1058" i="1"/>
  <c r="K1059" i="1"/>
  <c r="K1060" i="1"/>
  <c r="K1061" i="1"/>
  <c r="K1062" i="1"/>
  <c r="K1063" i="1"/>
  <c r="K1064" i="1"/>
  <c r="K1065" i="1"/>
  <c r="K1066" i="1"/>
  <c r="K1067" i="1"/>
  <c r="K1068" i="1"/>
  <c r="K1069" i="1"/>
  <c r="K1070" i="1"/>
  <c r="K1071" i="1"/>
  <c r="K1072" i="1"/>
  <c r="K1073" i="1"/>
  <c r="K1074" i="1"/>
  <c r="K1075" i="1"/>
  <c r="K1076" i="1"/>
  <c r="K1077" i="1"/>
  <c r="K1078" i="1"/>
  <c r="K1079" i="1"/>
  <c r="K1080" i="1"/>
  <c r="K1081" i="1"/>
  <c r="K1082" i="1"/>
  <c r="K1083" i="1"/>
  <c r="K1084" i="1"/>
  <c r="K1085" i="1"/>
  <c r="K1086" i="1"/>
  <c r="K1087" i="1"/>
  <c r="K1088" i="1"/>
  <c r="K1089" i="1"/>
  <c r="K1090" i="1"/>
  <c r="K1091" i="1"/>
  <c r="K1092" i="1"/>
  <c r="K1093" i="1"/>
  <c r="K1094" i="1"/>
  <c r="K1095" i="1"/>
  <c r="K1096" i="1"/>
  <c r="K1097" i="1"/>
  <c r="K1098" i="1"/>
  <c r="K1099" i="1"/>
  <c r="K1100" i="1"/>
  <c r="K1101" i="1"/>
  <c r="K1102" i="1"/>
  <c r="K1103" i="1"/>
  <c r="K1104" i="1"/>
  <c r="K1105" i="1"/>
  <c r="K1106" i="1"/>
  <c r="K1107" i="1"/>
  <c r="K1108" i="1"/>
  <c r="K1109" i="1"/>
  <c r="K1110" i="1"/>
  <c r="K1111" i="1"/>
  <c r="K1112" i="1"/>
  <c r="K1113" i="1"/>
  <c r="K1114" i="1"/>
  <c r="K1115" i="1"/>
  <c r="K1116" i="1"/>
  <c r="K1117" i="1"/>
  <c r="K1118" i="1"/>
  <c r="K1119" i="1"/>
  <c r="K1120" i="1"/>
  <c r="K1121" i="1"/>
  <c r="K1122" i="1"/>
  <c r="K1123" i="1"/>
  <c r="K1124" i="1"/>
  <c r="K1125" i="1"/>
  <c r="K1126" i="1"/>
  <c r="K1127" i="1"/>
  <c r="K1128" i="1"/>
  <c r="K1129" i="1"/>
  <c r="K1130" i="1"/>
  <c r="K1131" i="1"/>
  <c r="K1132" i="1"/>
  <c r="K1133" i="1"/>
  <c r="K1134" i="1"/>
  <c r="K1135" i="1"/>
  <c r="K1136" i="1"/>
  <c r="K1137" i="1"/>
  <c r="K1138" i="1"/>
  <c r="K1139" i="1"/>
  <c r="K1140" i="1"/>
  <c r="K1141" i="1"/>
  <c r="K1142" i="1"/>
  <c r="K1143" i="1"/>
  <c r="K1144" i="1"/>
  <c r="K1145" i="1"/>
  <c r="K1146" i="1"/>
  <c r="K1147" i="1"/>
  <c r="K1148" i="1"/>
  <c r="K1149" i="1"/>
  <c r="K1150" i="1"/>
  <c r="K1151" i="1"/>
  <c r="K1152" i="1"/>
  <c r="K1153" i="1"/>
  <c r="K1154" i="1"/>
  <c r="K1155" i="1"/>
  <c r="K1156" i="1"/>
  <c r="K1157" i="1"/>
  <c r="K1158" i="1"/>
  <c r="K1159" i="1"/>
  <c r="K1160" i="1"/>
  <c r="K1161" i="1"/>
  <c r="K1162" i="1"/>
  <c r="K1163" i="1"/>
  <c r="K1164" i="1"/>
  <c r="K1165" i="1"/>
  <c r="K1166" i="1"/>
  <c r="K1167" i="1"/>
  <c r="K1168" i="1"/>
  <c r="K1169" i="1"/>
  <c r="K1170" i="1"/>
  <c r="K1171" i="1"/>
  <c r="K1172" i="1"/>
  <c r="K1173" i="1"/>
  <c r="K1174" i="1"/>
  <c r="K1175" i="1"/>
  <c r="K1176" i="1"/>
  <c r="K1177" i="1"/>
  <c r="K1178" i="1"/>
  <c r="K1179" i="1"/>
  <c r="K1180" i="1"/>
  <c r="K1181" i="1"/>
  <c r="K1182" i="1"/>
  <c r="K1183" i="1"/>
  <c r="K1184" i="1"/>
  <c r="K1185" i="1"/>
  <c r="K1186" i="1"/>
  <c r="K1187" i="1"/>
  <c r="K1188" i="1"/>
  <c r="K1189" i="1"/>
  <c r="K1190" i="1"/>
  <c r="K1191" i="1"/>
  <c r="K1192" i="1"/>
  <c r="K1193" i="1"/>
  <c r="K1194" i="1"/>
  <c r="K1195" i="1"/>
  <c r="K1196" i="1"/>
  <c r="K1197" i="1"/>
  <c r="K1198" i="1"/>
  <c r="K1199" i="1"/>
  <c r="K1200" i="1"/>
  <c r="K1201" i="1"/>
  <c r="K1202" i="1"/>
  <c r="K1203" i="1"/>
  <c r="K1204" i="1"/>
  <c r="K1205" i="1"/>
  <c r="K1206" i="1"/>
  <c r="K1207" i="1"/>
  <c r="K1208" i="1"/>
  <c r="K1209" i="1"/>
  <c r="K1210" i="1"/>
  <c r="K1211" i="1"/>
  <c r="K1212" i="1"/>
  <c r="K1213" i="1"/>
  <c r="K1214" i="1"/>
  <c r="K1215" i="1"/>
  <c r="K1216" i="1"/>
  <c r="K1217" i="1"/>
  <c r="K1218" i="1"/>
  <c r="K1219" i="1"/>
  <c r="K1220" i="1"/>
  <c r="K1221" i="1"/>
  <c r="K1222" i="1"/>
  <c r="K1223" i="1"/>
  <c r="K1224" i="1"/>
  <c r="K1225" i="1"/>
  <c r="K1226" i="1"/>
  <c r="K1227" i="1"/>
  <c r="K1228" i="1"/>
  <c r="K1229" i="1"/>
  <c r="K1230" i="1"/>
  <c r="K1231" i="1"/>
  <c r="K1232" i="1"/>
  <c r="K1233" i="1"/>
  <c r="K1234" i="1"/>
  <c r="K1235" i="1"/>
  <c r="K1236" i="1"/>
  <c r="K1237" i="1"/>
  <c r="K1238" i="1"/>
  <c r="K1239" i="1"/>
  <c r="K1240" i="1"/>
  <c r="K1241" i="1"/>
  <c r="K1242" i="1"/>
  <c r="K1243" i="1"/>
  <c r="K1244" i="1"/>
  <c r="K1245" i="1"/>
  <c r="K1246" i="1"/>
  <c r="K1247" i="1"/>
  <c r="K1248" i="1"/>
  <c r="K1249" i="1"/>
  <c r="K1250" i="1"/>
  <c r="K1251" i="1"/>
  <c r="K1252" i="1"/>
  <c r="K1253" i="1"/>
  <c r="K1254" i="1"/>
  <c r="K1255" i="1"/>
  <c r="K1256" i="1"/>
  <c r="K1257" i="1"/>
  <c r="K1258" i="1"/>
  <c r="K1259" i="1"/>
  <c r="K1260" i="1"/>
  <c r="K1261" i="1"/>
  <c r="K1262" i="1"/>
  <c r="K1263" i="1"/>
  <c r="K1264" i="1"/>
  <c r="K1265" i="1"/>
  <c r="K1266" i="1"/>
  <c r="K1267" i="1"/>
  <c r="K1268" i="1"/>
  <c r="K1269" i="1"/>
  <c r="K1270" i="1"/>
  <c r="K1271" i="1"/>
  <c r="K1272" i="1"/>
  <c r="K1273" i="1"/>
  <c r="K1274" i="1"/>
  <c r="K1275" i="1"/>
  <c r="K1276" i="1"/>
  <c r="K1277" i="1"/>
  <c r="K1278" i="1"/>
  <c r="K1279" i="1"/>
  <c r="K1280" i="1"/>
  <c r="K1281" i="1"/>
  <c r="K1282" i="1"/>
  <c r="K1283" i="1"/>
  <c r="K1284" i="1"/>
  <c r="K1285" i="1"/>
  <c r="K1286" i="1"/>
  <c r="K1287" i="1"/>
  <c r="K1288" i="1"/>
  <c r="K1289" i="1"/>
  <c r="K1290" i="1"/>
  <c r="K1291" i="1"/>
  <c r="K1292" i="1"/>
  <c r="K1293" i="1"/>
  <c r="K1294" i="1"/>
  <c r="K1295" i="1"/>
  <c r="K1296" i="1"/>
  <c r="K1297" i="1"/>
  <c r="K1298" i="1"/>
  <c r="K1299" i="1"/>
  <c r="K1300" i="1"/>
  <c r="K1301" i="1"/>
  <c r="K1302" i="1"/>
  <c r="K1303" i="1"/>
  <c r="K1304" i="1"/>
  <c r="K1305" i="1"/>
  <c r="K1306" i="1"/>
  <c r="K1307" i="1"/>
  <c r="K1308" i="1"/>
  <c r="K1309" i="1"/>
  <c r="K1310" i="1"/>
  <c r="K1311" i="1"/>
  <c r="K1312" i="1"/>
  <c r="K1313" i="1"/>
  <c r="K1314" i="1"/>
  <c r="K1315" i="1"/>
  <c r="K1316" i="1"/>
  <c r="K1317" i="1"/>
  <c r="K1318" i="1"/>
  <c r="K1319" i="1"/>
  <c r="K1320" i="1"/>
  <c r="K1321" i="1"/>
  <c r="K1322" i="1"/>
  <c r="K1323" i="1"/>
  <c r="K1324" i="1"/>
  <c r="K1325" i="1"/>
  <c r="K1326" i="1"/>
  <c r="K1327" i="1"/>
  <c r="K1328" i="1"/>
  <c r="K1329" i="1"/>
  <c r="K1330" i="1"/>
  <c r="K1331" i="1"/>
  <c r="K1332" i="1"/>
  <c r="K1333" i="1"/>
  <c r="K1334" i="1"/>
  <c r="K1335" i="1"/>
  <c r="K1336" i="1"/>
  <c r="K1337" i="1"/>
  <c r="K1338" i="1"/>
  <c r="K1339" i="1"/>
  <c r="K1340" i="1"/>
  <c r="K1341" i="1"/>
  <c r="K1342" i="1"/>
  <c r="K1343" i="1"/>
  <c r="K1344" i="1"/>
  <c r="K1345" i="1"/>
  <c r="K1346" i="1"/>
  <c r="K1347" i="1"/>
  <c r="K1348" i="1"/>
  <c r="K1349" i="1"/>
  <c r="K1350" i="1"/>
  <c r="K1351" i="1"/>
  <c r="K1352" i="1"/>
  <c r="K1353" i="1"/>
  <c r="K1354" i="1"/>
  <c r="K1355" i="1"/>
  <c r="K1356" i="1"/>
  <c r="K1357" i="1"/>
  <c r="K1358" i="1"/>
  <c r="K1359" i="1"/>
  <c r="K1360" i="1"/>
  <c r="K1361" i="1"/>
  <c r="K1362" i="1"/>
  <c r="K1363" i="1"/>
  <c r="K1364" i="1"/>
  <c r="K1365" i="1"/>
  <c r="K1366" i="1"/>
  <c r="K1367" i="1"/>
  <c r="K1368" i="1"/>
  <c r="K1369" i="1"/>
  <c r="K1370" i="1"/>
  <c r="K1371" i="1"/>
  <c r="K1372" i="1"/>
  <c r="K1373" i="1"/>
  <c r="K1374" i="1"/>
  <c r="K1375" i="1"/>
  <c r="K1376" i="1"/>
  <c r="K1377" i="1"/>
  <c r="K1378" i="1"/>
  <c r="K1379" i="1"/>
  <c r="K1380" i="1"/>
  <c r="K1381" i="1"/>
  <c r="K1382" i="1"/>
  <c r="K1383" i="1"/>
  <c r="K1384" i="1"/>
  <c r="K1385" i="1"/>
  <c r="K1386" i="1"/>
  <c r="K1387" i="1"/>
  <c r="K1388" i="1"/>
  <c r="K1389" i="1"/>
  <c r="K1390" i="1"/>
  <c r="K1391" i="1"/>
  <c r="K1392" i="1"/>
  <c r="K1393" i="1"/>
  <c r="K1394" i="1"/>
  <c r="K1395" i="1"/>
  <c r="K1396" i="1"/>
  <c r="K1397" i="1"/>
  <c r="K1398" i="1"/>
  <c r="K1399" i="1"/>
  <c r="K1400" i="1"/>
  <c r="K1401" i="1"/>
  <c r="K1402" i="1"/>
  <c r="K1403" i="1"/>
  <c r="K1404" i="1"/>
  <c r="K1405" i="1"/>
  <c r="K1406" i="1"/>
  <c r="K1407" i="1"/>
  <c r="K1408" i="1"/>
  <c r="K1409" i="1"/>
  <c r="K1410" i="1"/>
  <c r="K1411" i="1"/>
  <c r="K1412" i="1"/>
  <c r="K1413" i="1"/>
  <c r="K1414" i="1"/>
  <c r="K1415" i="1"/>
  <c r="K1416" i="1"/>
  <c r="K1417" i="1"/>
  <c r="K1418" i="1"/>
  <c r="K1419" i="1"/>
  <c r="K1420" i="1"/>
  <c r="K1421" i="1"/>
  <c r="K1422" i="1"/>
  <c r="K1423" i="1"/>
  <c r="K1424" i="1"/>
  <c r="K1425" i="1"/>
  <c r="K1426" i="1"/>
  <c r="K1427" i="1"/>
  <c r="K1428" i="1"/>
  <c r="K1429" i="1"/>
  <c r="K1430" i="1"/>
  <c r="K1431" i="1"/>
  <c r="K1432" i="1"/>
  <c r="K1433" i="1"/>
  <c r="K1434" i="1"/>
  <c r="K1435" i="1"/>
  <c r="K1436" i="1"/>
  <c r="K1437" i="1"/>
  <c r="K1438" i="1"/>
  <c r="K1439" i="1"/>
  <c r="K1440" i="1"/>
  <c r="K1441" i="1"/>
  <c r="K1442" i="1"/>
  <c r="K1443" i="1"/>
  <c r="K1444" i="1"/>
  <c r="K1445" i="1"/>
  <c r="K1446" i="1"/>
  <c r="K1447" i="1"/>
  <c r="K1448" i="1"/>
  <c r="K1449" i="1"/>
  <c r="K1450" i="1"/>
  <c r="K1451" i="1"/>
  <c r="K1452" i="1"/>
  <c r="K1453" i="1"/>
  <c r="K1454" i="1"/>
  <c r="K1455" i="1"/>
  <c r="K1456" i="1"/>
  <c r="K1457" i="1"/>
  <c r="K1458" i="1"/>
  <c r="K1459" i="1"/>
  <c r="K1460" i="1"/>
  <c r="K1461" i="1"/>
  <c r="K1462" i="1"/>
  <c r="K1463" i="1"/>
  <c r="K1464" i="1"/>
  <c r="K1465" i="1"/>
  <c r="K1466" i="1"/>
  <c r="K1467" i="1"/>
  <c r="K1468" i="1"/>
  <c r="K1469" i="1"/>
  <c r="K1470" i="1"/>
  <c r="K1471" i="1"/>
  <c r="K1472" i="1"/>
  <c r="K1473" i="1"/>
  <c r="K1474" i="1"/>
  <c r="K1475" i="1"/>
  <c r="K1476" i="1"/>
  <c r="K1477" i="1"/>
  <c r="K1478" i="1"/>
  <c r="K1479" i="1"/>
  <c r="K1480" i="1"/>
  <c r="K1481" i="1"/>
  <c r="K1482" i="1"/>
  <c r="K1483" i="1"/>
  <c r="K1484" i="1"/>
  <c r="K1485" i="1"/>
  <c r="K1486" i="1"/>
  <c r="K1487" i="1"/>
  <c r="K1488" i="1"/>
  <c r="K1489" i="1"/>
  <c r="K1490" i="1"/>
  <c r="K1491" i="1"/>
  <c r="K1492" i="1"/>
  <c r="K1493" i="1"/>
  <c r="K1494" i="1"/>
  <c r="K1495" i="1"/>
  <c r="K1496" i="1"/>
  <c r="K1497" i="1"/>
  <c r="K1498" i="1"/>
  <c r="K1499" i="1"/>
  <c r="K1500" i="1"/>
  <c r="K1501" i="1"/>
  <c r="K1502" i="1"/>
  <c r="K1503" i="1"/>
  <c r="K1504" i="1"/>
  <c r="K1505" i="1"/>
  <c r="K1506" i="1"/>
  <c r="K1507" i="1"/>
  <c r="K1508" i="1"/>
  <c r="K1509" i="1"/>
  <c r="K1510" i="1"/>
  <c r="K1511" i="1"/>
  <c r="K1512" i="1"/>
  <c r="K1513" i="1"/>
  <c r="K1514" i="1"/>
  <c r="K1515" i="1"/>
  <c r="K1516" i="1"/>
  <c r="K1517" i="1"/>
  <c r="K1518" i="1"/>
  <c r="K1519" i="1"/>
  <c r="K1520" i="1"/>
  <c r="K1521" i="1"/>
  <c r="K1522" i="1"/>
  <c r="K1523" i="1"/>
  <c r="K1524" i="1"/>
  <c r="K1525" i="1"/>
  <c r="K1526" i="1"/>
  <c r="K1527" i="1"/>
  <c r="K1528" i="1"/>
  <c r="K1529" i="1"/>
  <c r="K1530" i="1"/>
  <c r="K1531" i="1"/>
  <c r="K1532" i="1"/>
  <c r="K1533" i="1"/>
  <c r="K1534" i="1"/>
  <c r="K1535" i="1"/>
  <c r="K1536" i="1"/>
  <c r="K1537" i="1"/>
  <c r="K1538" i="1"/>
  <c r="K1539" i="1"/>
  <c r="K1540" i="1"/>
  <c r="K1541" i="1"/>
  <c r="K1542" i="1"/>
  <c r="K1543" i="1"/>
  <c r="K1544" i="1"/>
  <c r="K1545" i="1"/>
  <c r="K1546" i="1"/>
  <c r="K1547" i="1"/>
  <c r="K1548" i="1"/>
  <c r="K1549" i="1"/>
  <c r="K1550" i="1"/>
  <c r="K1551" i="1"/>
  <c r="K1552" i="1"/>
  <c r="K1553" i="1"/>
  <c r="K1554" i="1"/>
  <c r="K1555" i="1"/>
  <c r="K1556" i="1"/>
  <c r="K1557" i="1"/>
  <c r="K1558" i="1"/>
  <c r="K1559" i="1"/>
  <c r="K1560" i="1"/>
  <c r="K1561" i="1"/>
  <c r="K1562" i="1"/>
  <c r="K1563" i="1"/>
  <c r="K1564" i="1"/>
  <c r="K1565" i="1"/>
  <c r="K1566" i="1"/>
  <c r="K1567" i="1"/>
  <c r="K1568" i="1"/>
  <c r="K1569" i="1"/>
  <c r="K1570" i="1"/>
  <c r="K1571" i="1"/>
  <c r="K1572" i="1"/>
  <c r="K1573" i="1"/>
  <c r="K1574" i="1"/>
  <c r="K1575" i="1"/>
  <c r="K1576" i="1"/>
  <c r="K1577" i="1"/>
  <c r="K1578" i="1"/>
  <c r="K1579" i="1"/>
  <c r="K1580" i="1"/>
  <c r="K1581" i="1"/>
  <c r="K1582" i="1"/>
  <c r="K1583" i="1"/>
  <c r="K1584" i="1"/>
  <c r="K1585" i="1"/>
  <c r="K1586" i="1"/>
  <c r="K1587" i="1"/>
  <c r="K1588" i="1"/>
  <c r="K1589" i="1"/>
  <c r="K1590" i="1"/>
  <c r="K1591" i="1"/>
  <c r="K1592" i="1"/>
  <c r="K1593" i="1"/>
  <c r="K1594" i="1"/>
  <c r="K1595" i="1"/>
  <c r="K1596" i="1"/>
  <c r="K1597" i="1"/>
  <c r="K1598" i="1"/>
  <c r="K1599" i="1"/>
  <c r="K1600" i="1"/>
  <c r="K1601" i="1"/>
  <c r="K1602" i="1"/>
  <c r="K1603" i="1"/>
  <c r="K1604" i="1"/>
  <c r="K1605" i="1"/>
  <c r="K1606" i="1"/>
  <c r="K1607" i="1"/>
  <c r="K1608" i="1"/>
  <c r="K1609" i="1"/>
  <c r="K1610" i="1"/>
  <c r="K1611" i="1"/>
  <c r="K1612" i="1"/>
  <c r="K1613" i="1"/>
  <c r="K1614" i="1"/>
  <c r="K1615" i="1"/>
  <c r="K1616" i="1"/>
  <c r="K1617" i="1"/>
  <c r="K1618" i="1"/>
  <c r="K1619" i="1"/>
  <c r="K1620" i="1"/>
  <c r="K1621" i="1"/>
  <c r="K1622" i="1"/>
  <c r="K1623" i="1"/>
  <c r="K1624" i="1"/>
  <c r="K1625" i="1"/>
  <c r="K1626" i="1"/>
  <c r="K1627" i="1"/>
  <c r="K1628" i="1"/>
  <c r="K1629" i="1"/>
  <c r="K1630" i="1"/>
  <c r="K1631" i="1"/>
  <c r="K1632" i="1"/>
  <c r="K1633" i="1"/>
  <c r="K1634" i="1"/>
  <c r="K1635" i="1"/>
  <c r="K1636" i="1"/>
  <c r="K1637" i="1"/>
  <c r="K1638" i="1"/>
  <c r="K1639" i="1"/>
  <c r="K1640" i="1"/>
  <c r="K1641" i="1"/>
  <c r="K1642" i="1"/>
  <c r="K1643" i="1"/>
  <c r="K1644" i="1"/>
  <c r="K1645" i="1"/>
  <c r="K1646" i="1"/>
  <c r="K1647" i="1"/>
  <c r="K1648" i="1"/>
  <c r="K1649" i="1"/>
  <c r="K1650" i="1"/>
  <c r="K1651" i="1"/>
  <c r="K1652" i="1"/>
  <c r="K1653" i="1"/>
  <c r="K1654" i="1"/>
  <c r="K1655" i="1"/>
  <c r="K1656" i="1"/>
  <c r="K1657" i="1"/>
  <c r="K1658" i="1"/>
  <c r="K1659" i="1"/>
  <c r="K1660" i="1"/>
  <c r="K1661" i="1"/>
  <c r="K1662" i="1"/>
  <c r="K1663" i="1"/>
  <c r="K1664" i="1"/>
  <c r="K1665" i="1"/>
  <c r="K1666" i="1"/>
  <c r="K1667" i="1"/>
  <c r="K1668" i="1"/>
  <c r="K1669" i="1"/>
  <c r="K1670" i="1"/>
  <c r="K1671" i="1"/>
  <c r="K1672" i="1"/>
  <c r="K1673" i="1"/>
  <c r="K1674" i="1"/>
  <c r="K1675" i="1"/>
  <c r="K1676" i="1"/>
  <c r="K1677" i="1"/>
  <c r="K1678" i="1"/>
  <c r="K1679" i="1"/>
  <c r="K1680" i="1"/>
  <c r="K1681" i="1"/>
  <c r="K1682" i="1"/>
  <c r="K1683" i="1"/>
  <c r="K1684" i="1"/>
  <c r="K1685" i="1"/>
  <c r="K1686" i="1"/>
  <c r="K1687" i="1"/>
  <c r="K1688" i="1"/>
  <c r="K1689" i="1"/>
  <c r="K1690" i="1"/>
  <c r="K1691" i="1"/>
  <c r="K1692" i="1"/>
  <c r="K1693" i="1"/>
  <c r="K1694" i="1"/>
  <c r="K1695" i="1"/>
  <c r="K1696" i="1"/>
  <c r="K1697" i="1"/>
  <c r="K1698" i="1"/>
  <c r="K1699" i="1"/>
  <c r="K1700" i="1"/>
  <c r="K1701" i="1"/>
  <c r="K1702" i="1"/>
  <c r="K1703" i="1"/>
  <c r="K1704" i="1"/>
  <c r="K1705" i="1"/>
  <c r="K1706" i="1"/>
  <c r="K1707" i="1"/>
  <c r="K1708" i="1"/>
  <c r="K1709" i="1"/>
  <c r="K1710" i="1"/>
  <c r="K1711" i="1"/>
  <c r="K1712" i="1"/>
  <c r="K1713" i="1"/>
  <c r="K1714" i="1"/>
  <c r="K1715" i="1"/>
  <c r="K1716" i="1"/>
  <c r="K1717" i="1"/>
  <c r="K1718" i="1"/>
  <c r="K1719" i="1"/>
  <c r="K1720" i="1"/>
  <c r="K1721" i="1"/>
  <c r="K1722" i="1"/>
  <c r="K1723" i="1"/>
  <c r="K1724" i="1"/>
  <c r="K1725" i="1"/>
  <c r="K1726" i="1"/>
  <c r="K1727" i="1"/>
  <c r="K1728" i="1"/>
  <c r="K1729" i="1"/>
  <c r="K1730" i="1"/>
  <c r="K1731" i="1"/>
  <c r="K1732" i="1"/>
  <c r="K1733" i="1"/>
  <c r="K1734" i="1"/>
  <c r="K1735" i="1"/>
  <c r="K1736" i="1"/>
  <c r="K1737" i="1"/>
  <c r="K1738" i="1"/>
  <c r="K1739" i="1"/>
  <c r="K1740" i="1"/>
  <c r="K1741" i="1"/>
  <c r="K1742" i="1"/>
  <c r="K1743" i="1"/>
  <c r="K1744" i="1"/>
  <c r="K1745" i="1"/>
  <c r="K1746" i="1"/>
  <c r="K1747" i="1"/>
  <c r="K1748" i="1"/>
  <c r="K1749" i="1"/>
  <c r="K1750" i="1"/>
  <c r="K1751" i="1"/>
  <c r="K1752" i="1"/>
  <c r="K1753" i="1"/>
  <c r="K1754" i="1"/>
  <c r="K1755" i="1"/>
  <c r="K1756" i="1"/>
  <c r="K1757" i="1"/>
  <c r="K1758" i="1"/>
  <c r="K1759" i="1"/>
  <c r="K1760" i="1"/>
  <c r="K1761" i="1"/>
  <c r="K1762" i="1"/>
  <c r="K1763" i="1"/>
  <c r="K1764" i="1"/>
  <c r="K1765" i="1"/>
  <c r="K1766" i="1"/>
  <c r="K1767" i="1"/>
  <c r="K1768" i="1"/>
  <c r="K1769" i="1"/>
  <c r="K1770" i="1"/>
  <c r="K1771" i="1"/>
  <c r="K1772" i="1"/>
  <c r="K1773" i="1"/>
  <c r="K1774" i="1"/>
  <c r="K1775" i="1"/>
  <c r="K1776" i="1"/>
  <c r="K1777" i="1"/>
  <c r="K1778" i="1"/>
  <c r="K1779" i="1"/>
  <c r="K1780" i="1"/>
  <c r="K1781" i="1"/>
  <c r="K1782" i="1"/>
  <c r="K1783" i="1"/>
  <c r="K1784" i="1"/>
  <c r="K1785" i="1"/>
  <c r="K1786" i="1"/>
  <c r="K1787" i="1"/>
  <c r="K1788" i="1"/>
  <c r="K1789" i="1"/>
  <c r="K1790" i="1"/>
  <c r="K1791" i="1"/>
  <c r="K1792" i="1"/>
  <c r="K1793" i="1"/>
  <c r="K1794" i="1"/>
  <c r="K1795" i="1"/>
  <c r="K1796" i="1"/>
  <c r="K1797" i="1"/>
  <c r="K1798" i="1"/>
  <c r="K1799" i="1"/>
  <c r="K1800" i="1"/>
  <c r="K1801" i="1"/>
  <c r="K1802" i="1"/>
  <c r="K1803" i="1"/>
  <c r="K1804" i="1"/>
  <c r="K1805" i="1"/>
  <c r="K1806" i="1"/>
  <c r="K1807" i="1"/>
  <c r="K1808" i="1"/>
  <c r="K1809" i="1"/>
  <c r="K1810" i="1"/>
  <c r="K1811" i="1"/>
  <c r="K1812" i="1"/>
  <c r="K1813" i="1"/>
  <c r="K1814" i="1"/>
  <c r="K1815" i="1"/>
  <c r="K1816" i="1"/>
  <c r="K1817" i="1"/>
  <c r="K1818" i="1"/>
  <c r="K1819" i="1"/>
  <c r="K1820" i="1"/>
  <c r="K1821" i="1"/>
  <c r="K1822" i="1"/>
  <c r="K1823" i="1"/>
  <c r="K1824" i="1"/>
  <c r="K1825" i="1"/>
  <c r="K1826" i="1"/>
  <c r="K1827" i="1"/>
  <c r="K1828" i="1"/>
  <c r="K1829" i="1"/>
  <c r="K1830" i="1"/>
  <c r="K1831" i="1"/>
  <c r="K1832" i="1"/>
  <c r="K1833" i="1"/>
  <c r="K1834" i="1"/>
  <c r="K1835" i="1"/>
  <c r="K1836" i="1"/>
  <c r="K1837" i="1"/>
  <c r="K1838" i="1"/>
  <c r="K1839" i="1"/>
  <c r="K1840" i="1"/>
  <c r="K1841" i="1"/>
  <c r="K1842" i="1"/>
  <c r="K1843" i="1"/>
  <c r="K1844" i="1"/>
  <c r="K1845" i="1"/>
  <c r="K1846" i="1"/>
  <c r="K1847" i="1"/>
  <c r="K1848" i="1"/>
  <c r="K1849" i="1"/>
  <c r="K1850" i="1"/>
  <c r="K1851" i="1"/>
  <c r="K1852" i="1"/>
  <c r="K1853" i="1"/>
  <c r="K1854" i="1"/>
  <c r="K1855" i="1"/>
  <c r="K1856" i="1"/>
  <c r="K1857" i="1"/>
  <c r="K1858" i="1"/>
  <c r="K1859" i="1"/>
  <c r="K1860" i="1"/>
  <c r="K1861" i="1"/>
  <c r="K1862" i="1"/>
  <c r="K1863" i="1"/>
  <c r="K1864" i="1"/>
  <c r="K1865" i="1"/>
  <c r="K1866" i="1"/>
  <c r="K1867" i="1"/>
  <c r="K1868" i="1"/>
  <c r="K1869" i="1"/>
  <c r="K1870" i="1"/>
  <c r="K1871" i="1"/>
  <c r="K1872" i="1"/>
  <c r="K1873" i="1"/>
  <c r="K1874" i="1"/>
  <c r="K1875" i="1"/>
  <c r="K1876" i="1"/>
  <c r="K1877" i="1"/>
  <c r="K1878" i="1"/>
  <c r="K1879" i="1"/>
  <c r="K1880" i="1"/>
  <c r="K1881" i="1"/>
  <c r="K1882" i="1"/>
  <c r="K1883" i="1"/>
  <c r="K1884" i="1"/>
  <c r="K1885" i="1"/>
  <c r="K1886" i="1"/>
  <c r="K1887" i="1"/>
  <c r="K1888" i="1"/>
  <c r="K1889" i="1"/>
  <c r="K1890" i="1"/>
  <c r="K1891" i="1"/>
  <c r="K1892" i="1"/>
  <c r="K1893" i="1"/>
  <c r="K1894" i="1"/>
  <c r="K1895" i="1"/>
  <c r="K1896" i="1"/>
  <c r="K1897" i="1"/>
  <c r="K1898" i="1"/>
  <c r="K1899" i="1"/>
  <c r="K1900" i="1"/>
  <c r="K1901" i="1"/>
  <c r="K1902" i="1"/>
  <c r="K1903" i="1"/>
  <c r="K1904" i="1"/>
  <c r="K1905" i="1"/>
  <c r="K1906" i="1"/>
  <c r="K1907" i="1"/>
  <c r="K1908" i="1"/>
  <c r="K1909" i="1"/>
  <c r="K1910" i="1"/>
  <c r="K1911" i="1"/>
  <c r="K1912" i="1"/>
  <c r="K1913" i="1"/>
  <c r="K1914" i="1"/>
  <c r="K1915" i="1"/>
  <c r="K1916" i="1"/>
  <c r="K1917" i="1"/>
  <c r="K1918" i="1"/>
  <c r="K1919" i="1"/>
  <c r="K1920" i="1"/>
  <c r="K1921" i="1"/>
  <c r="K1922" i="1"/>
  <c r="K1923" i="1"/>
  <c r="K1924" i="1"/>
  <c r="K1925" i="1"/>
  <c r="K1926" i="1"/>
  <c r="K1927" i="1"/>
  <c r="K1928" i="1"/>
  <c r="K1929" i="1"/>
  <c r="K1930" i="1"/>
  <c r="K1931" i="1"/>
  <c r="K1932" i="1"/>
  <c r="K1933" i="1"/>
  <c r="K1934" i="1"/>
  <c r="K1935" i="1"/>
  <c r="K1936" i="1"/>
  <c r="K1937" i="1"/>
  <c r="K1938" i="1"/>
  <c r="K1939" i="1"/>
  <c r="K1940" i="1"/>
  <c r="K1941" i="1"/>
  <c r="K1942" i="1"/>
  <c r="K1943" i="1"/>
  <c r="K1944" i="1"/>
  <c r="K1945" i="1"/>
  <c r="K1946" i="1"/>
  <c r="K1947" i="1"/>
  <c r="K1948" i="1"/>
  <c r="K1949" i="1"/>
  <c r="K1950" i="1"/>
  <c r="K1951" i="1"/>
  <c r="K1952" i="1"/>
  <c r="K1953" i="1"/>
  <c r="K1954" i="1"/>
  <c r="K1955" i="1"/>
  <c r="K1956" i="1"/>
  <c r="K1957" i="1"/>
  <c r="K1958" i="1"/>
  <c r="K1959" i="1"/>
  <c r="K1960" i="1"/>
  <c r="K1961" i="1"/>
  <c r="K1962" i="1"/>
  <c r="K1963" i="1"/>
  <c r="K1964" i="1"/>
  <c r="K1965" i="1"/>
  <c r="K1966" i="1"/>
  <c r="K1967" i="1"/>
  <c r="K1968" i="1"/>
  <c r="K1969" i="1"/>
  <c r="K1970" i="1"/>
  <c r="K1971" i="1"/>
  <c r="K1972" i="1"/>
  <c r="K1973" i="1"/>
  <c r="K1974" i="1"/>
  <c r="K1975" i="1"/>
  <c r="K1976" i="1"/>
  <c r="K1977" i="1"/>
  <c r="K1978" i="1"/>
  <c r="K1979" i="1"/>
  <c r="K1980" i="1"/>
  <c r="K1981" i="1"/>
  <c r="K1982" i="1"/>
  <c r="K1983" i="1"/>
  <c r="K1984" i="1"/>
  <c r="K1985" i="1"/>
  <c r="K1986" i="1"/>
  <c r="K1987" i="1"/>
  <c r="K1988" i="1"/>
  <c r="K1989" i="1"/>
  <c r="K1990" i="1"/>
  <c r="K1991" i="1"/>
  <c r="K1992" i="1"/>
  <c r="K1993" i="1"/>
  <c r="K1994" i="1"/>
  <c r="K1995" i="1"/>
  <c r="K1996" i="1"/>
  <c r="K1997" i="1"/>
  <c r="K1998" i="1"/>
  <c r="K1999" i="1"/>
  <c r="K2000" i="1"/>
  <c r="K2001" i="1"/>
  <c r="K2002" i="1"/>
  <c r="K2003" i="1"/>
  <c r="K2004" i="1"/>
  <c r="K2005" i="1"/>
  <c r="K2006" i="1"/>
  <c r="K2007" i="1"/>
  <c r="K2008" i="1"/>
  <c r="K2009" i="1"/>
  <c r="K2010" i="1"/>
  <c r="K2011" i="1"/>
  <c r="K2012" i="1"/>
  <c r="K2013" i="1"/>
  <c r="K2014" i="1"/>
  <c r="K2015" i="1"/>
  <c r="K2016" i="1"/>
  <c r="K2017" i="1"/>
  <c r="K2018" i="1"/>
  <c r="K2019" i="1"/>
  <c r="K2020" i="1"/>
  <c r="K2021" i="1"/>
  <c r="K2022" i="1"/>
  <c r="K2023" i="1"/>
  <c r="K2024" i="1"/>
  <c r="K2025" i="1"/>
  <c r="K2026" i="1"/>
  <c r="K2027" i="1"/>
  <c r="K2028" i="1"/>
  <c r="K2029" i="1"/>
  <c r="K2030" i="1"/>
  <c r="K2031" i="1"/>
  <c r="K2032" i="1"/>
  <c r="K2033" i="1"/>
  <c r="K2034" i="1"/>
  <c r="K2035" i="1"/>
  <c r="K2036" i="1"/>
  <c r="K2037" i="1"/>
  <c r="K2038" i="1"/>
  <c r="K2039" i="1"/>
  <c r="K2040" i="1"/>
  <c r="K2041" i="1"/>
  <c r="K2042" i="1"/>
  <c r="K2043" i="1"/>
  <c r="K2044" i="1"/>
  <c r="K2045" i="1"/>
  <c r="K2046" i="1"/>
  <c r="K2047" i="1"/>
  <c r="K2048" i="1"/>
  <c r="K2049" i="1"/>
  <c r="K2050" i="1"/>
  <c r="K2051" i="1"/>
  <c r="K2052" i="1"/>
  <c r="K2053" i="1"/>
  <c r="K2054" i="1"/>
  <c r="K2055" i="1"/>
  <c r="K2056" i="1"/>
  <c r="K2057" i="1"/>
  <c r="K2058" i="1"/>
  <c r="K2059" i="1"/>
  <c r="K2060" i="1"/>
  <c r="K2061" i="1"/>
  <c r="K2062" i="1"/>
  <c r="K2063" i="1"/>
  <c r="K2064" i="1"/>
  <c r="K2065" i="1"/>
  <c r="K2066" i="1"/>
  <c r="K2067" i="1"/>
  <c r="K2068" i="1"/>
  <c r="K2069" i="1"/>
  <c r="K2070" i="1"/>
  <c r="K2071" i="1"/>
  <c r="K2072" i="1"/>
  <c r="K2073" i="1"/>
  <c r="K2074" i="1"/>
  <c r="K2075" i="1"/>
  <c r="K2076" i="1"/>
  <c r="K2077" i="1"/>
  <c r="K2078" i="1"/>
  <c r="K2079" i="1"/>
  <c r="K2080" i="1"/>
  <c r="K2081" i="1"/>
  <c r="K2082" i="1"/>
  <c r="K2083" i="1"/>
  <c r="K2084" i="1"/>
  <c r="K2085" i="1"/>
  <c r="K2086" i="1"/>
  <c r="K2087" i="1"/>
  <c r="K2088" i="1"/>
  <c r="K2089" i="1"/>
  <c r="K2090" i="1"/>
  <c r="K2091" i="1"/>
  <c r="K2092" i="1"/>
  <c r="K2093" i="1"/>
  <c r="K2094" i="1"/>
  <c r="K2095" i="1"/>
  <c r="K2096" i="1"/>
  <c r="K2097" i="1"/>
  <c r="K2098" i="1"/>
  <c r="K2099" i="1"/>
  <c r="K2100" i="1"/>
  <c r="K2101" i="1"/>
  <c r="K2102" i="1"/>
  <c r="K2103" i="1"/>
  <c r="K2104" i="1"/>
  <c r="K2105" i="1"/>
  <c r="K2106" i="1"/>
  <c r="K2107" i="1"/>
  <c r="K2108" i="1"/>
  <c r="K2109" i="1"/>
  <c r="K2110" i="1"/>
  <c r="K2111" i="1"/>
  <c r="K2112" i="1"/>
  <c r="K2113" i="1"/>
  <c r="K2114" i="1"/>
  <c r="K2115" i="1"/>
  <c r="K2116" i="1"/>
  <c r="K2117" i="1"/>
  <c r="K2118" i="1"/>
  <c r="K2119" i="1"/>
  <c r="K2120" i="1"/>
  <c r="K2121" i="1"/>
  <c r="K2122" i="1"/>
  <c r="K2123" i="1"/>
  <c r="K2124" i="1"/>
  <c r="K2125" i="1"/>
  <c r="K2126" i="1"/>
  <c r="K2127" i="1"/>
  <c r="K2128" i="1"/>
  <c r="K2129" i="1"/>
  <c r="K2130" i="1"/>
  <c r="K2131" i="1"/>
  <c r="K2132" i="1"/>
  <c r="K2133" i="1"/>
  <c r="K2134" i="1"/>
  <c r="K2135" i="1"/>
  <c r="K2136" i="1"/>
  <c r="K2137" i="1"/>
  <c r="K2138" i="1"/>
  <c r="K2139" i="1"/>
  <c r="K2140" i="1"/>
  <c r="K2141" i="1"/>
  <c r="K2142" i="1"/>
  <c r="K2143" i="1"/>
  <c r="K2144" i="1"/>
  <c r="K2145" i="1"/>
  <c r="K2146" i="1"/>
  <c r="K2147" i="1"/>
  <c r="K2148" i="1"/>
  <c r="K2149" i="1"/>
  <c r="K2150" i="1"/>
  <c r="K2151" i="1"/>
  <c r="K2152" i="1"/>
  <c r="K2153" i="1"/>
  <c r="K2154" i="1"/>
  <c r="K2155" i="1"/>
  <c r="K2156" i="1"/>
  <c r="K2157" i="1"/>
  <c r="K2158" i="1"/>
  <c r="K2159" i="1"/>
  <c r="K2160" i="1"/>
  <c r="K2161" i="1"/>
  <c r="K2162" i="1"/>
  <c r="K2163" i="1"/>
  <c r="K2164" i="1"/>
  <c r="K2165" i="1"/>
  <c r="K2166" i="1"/>
  <c r="K2167" i="1"/>
  <c r="K2168" i="1"/>
  <c r="K2169" i="1"/>
  <c r="K2170" i="1"/>
  <c r="K2171" i="1"/>
  <c r="K2172" i="1"/>
  <c r="K2173" i="1"/>
  <c r="K2174" i="1"/>
  <c r="K2175" i="1"/>
  <c r="K2176" i="1"/>
  <c r="K2177" i="1"/>
  <c r="K2178" i="1"/>
  <c r="K2179" i="1"/>
  <c r="K2180" i="1"/>
  <c r="K2181" i="1"/>
  <c r="K2182" i="1"/>
  <c r="K2183" i="1"/>
  <c r="K2184" i="1"/>
  <c r="K2185" i="1"/>
  <c r="K2186" i="1"/>
  <c r="K2187" i="1"/>
  <c r="K2188" i="1"/>
  <c r="K2189" i="1"/>
  <c r="K2190" i="1"/>
  <c r="K2191" i="1"/>
  <c r="K2192" i="1"/>
  <c r="K2193" i="1"/>
  <c r="K2194" i="1"/>
  <c r="K2195" i="1"/>
  <c r="K2196" i="1"/>
  <c r="K2197" i="1"/>
  <c r="K2198" i="1"/>
  <c r="K2199" i="1"/>
  <c r="K2200" i="1"/>
  <c r="K2201" i="1"/>
  <c r="K2202" i="1"/>
  <c r="K2203" i="1"/>
  <c r="K2204" i="1"/>
  <c r="K2205" i="1"/>
  <c r="K2206" i="1"/>
  <c r="K2207" i="1"/>
  <c r="K2208" i="1"/>
  <c r="K2209" i="1"/>
  <c r="K2210" i="1"/>
  <c r="K2211" i="1"/>
  <c r="K2212" i="1"/>
  <c r="K2213" i="1"/>
  <c r="K2214" i="1"/>
  <c r="K2215" i="1"/>
  <c r="K2216" i="1"/>
  <c r="K2217" i="1"/>
  <c r="K2218" i="1"/>
  <c r="K2219" i="1"/>
  <c r="K2220" i="1"/>
  <c r="K2221" i="1"/>
  <c r="K2222" i="1"/>
  <c r="K2223" i="1"/>
  <c r="K2224" i="1"/>
  <c r="K2225" i="1"/>
  <c r="K2226" i="1"/>
  <c r="K2227" i="1"/>
  <c r="K2228" i="1"/>
  <c r="K2229" i="1"/>
  <c r="K2230" i="1"/>
  <c r="K2231" i="1"/>
  <c r="K2232" i="1"/>
  <c r="K2233" i="1"/>
  <c r="K2234" i="1"/>
  <c r="K2235" i="1"/>
  <c r="K2236" i="1"/>
  <c r="K2237" i="1"/>
  <c r="K2238" i="1"/>
  <c r="K2239" i="1"/>
  <c r="K2240" i="1"/>
  <c r="K2241" i="1"/>
  <c r="K2242" i="1"/>
  <c r="K2243" i="1"/>
  <c r="K2244" i="1"/>
  <c r="K2245" i="1"/>
  <c r="K2246" i="1"/>
  <c r="K2247" i="1"/>
  <c r="K2248" i="1"/>
  <c r="K2249" i="1"/>
  <c r="K2250" i="1"/>
  <c r="K2251" i="1"/>
  <c r="K2252" i="1"/>
  <c r="K2253" i="1"/>
  <c r="K2254" i="1"/>
  <c r="K2255" i="1"/>
  <c r="K2256" i="1"/>
  <c r="K2257" i="1"/>
  <c r="K2258" i="1"/>
  <c r="K2259" i="1"/>
  <c r="K2260" i="1"/>
  <c r="K2261" i="1"/>
  <c r="K2262" i="1"/>
  <c r="K2263" i="1"/>
  <c r="K2264" i="1"/>
  <c r="K2265" i="1"/>
  <c r="K2266" i="1"/>
  <c r="K2267" i="1"/>
  <c r="K2268" i="1"/>
  <c r="K2269" i="1"/>
  <c r="K2270" i="1"/>
  <c r="K2271" i="1"/>
  <c r="K2272" i="1"/>
  <c r="K2273" i="1"/>
  <c r="K2274" i="1"/>
  <c r="K2275" i="1"/>
  <c r="K2276" i="1"/>
  <c r="K2277" i="1"/>
  <c r="K2278" i="1"/>
  <c r="K2279" i="1"/>
  <c r="K2280" i="1"/>
  <c r="K2281" i="1"/>
  <c r="K2282" i="1"/>
  <c r="K2283" i="1"/>
  <c r="K2284" i="1"/>
  <c r="K2285" i="1"/>
  <c r="K2286" i="1"/>
  <c r="K2287" i="1"/>
  <c r="K2288" i="1"/>
  <c r="K2289" i="1"/>
  <c r="K2290" i="1"/>
  <c r="K2291" i="1"/>
  <c r="K2292" i="1"/>
  <c r="K2293" i="1"/>
  <c r="K2294" i="1"/>
  <c r="K2295" i="1"/>
  <c r="K2296" i="1"/>
  <c r="K2297" i="1"/>
  <c r="K2298" i="1"/>
  <c r="K2299" i="1"/>
  <c r="K2300" i="1"/>
  <c r="K2301" i="1"/>
  <c r="K2302" i="1"/>
  <c r="K2303" i="1"/>
  <c r="K2304" i="1"/>
  <c r="K2305" i="1"/>
  <c r="K2306" i="1"/>
  <c r="K2307" i="1"/>
  <c r="K2308" i="1"/>
  <c r="K2309" i="1"/>
  <c r="K2310" i="1"/>
  <c r="K2311" i="1"/>
  <c r="K2312" i="1"/>
  <c r="K2313" i="1"/>
  <c r="K2314" i="1"/>
  <c r="K2315" i="1"/>
  <c r="K2316" i="1"/>
  <c r="K2317" i="1"/>
  <c r="K2318" i="1"/>
  <c r="K2319" i="1"/>
  <c r="K2320" i="1"/>
  <c r="K2321" i="1"/>
  <c r="K2322" i="1"/>
  <c r="K2323" i="1"/>
  <c r="K2324" i="1"/>
  <c r="K2325" i="1"/>
  <c r="K2326" i="1"/>
  <c r="K2327" i="1"/>
  <c r="K2328" i="1"/>
  <c r="K2329" i="1"/>
  <c r="K2330" i="1"/>
  <c r="K2331" i="1"/>
  <c r="K2332" i="1"/>
  <c r="K2333" i="1"/>
  <c r="K2334" i="1"/>
  <c r="K2335" i="1"/>
  <c r="K2336" i="1"/>
  <c r="K2337" i="1"/>
  <c r="K2338" i="1"/>
  <c r="K2339" i="1"/>
  <c r="K2340" i="1"/>
  <c r="K2341" i="1"/>
  <c r="K2342" i="1"/>
  <c r="K2343" i="1"/>
  <c r="K2344" i="1"/>
  <c r="K2345" i="1"/>
  <c r="K2346" i="1"/>
  <c r="K2347" i="1"/>
  <c r="K2348" i="1"/>
  <c r="K2349" i="1"/>
  <c r="K2350" i="1"/>
  <c r="K2351" i="1"/>
  <c r="K2352" i="1"/>
  <c r="K2353" i="1"/>
  <c r="K2354" i="1"/>
  <c r="K2355" i="1"/>
  <c r="K2356" i="1"/>
  <c r="K2357" i="1"/>
  <c r="K2358" i="1"/>
  <c r="K2359" i="1"/>
  <c r="K2360" i="1"/>
  <c r="K2361" i="1"/>
  <c r="K2362" i="1"/>
  <c r="K2363" i="1"/>
  <c r="K2364" i="1"/>
  <c r="K2365" i="1"/>
  <c r="K2366" i="1"/>
  <c r="K2367" i="1"/>
  <c r="K2368" i="1"/>
  <c r="K2369" i="1"/>
  <c r="K2370" i="1"/>
  <c r="K2371" i="1"/>
  <c r="K2372" i="1"/>
  <c r="K2373" i="1"/>
  <c r="K2374" i="1"/>
  <c r="K2375" i="1"/>
  <c r="K2376" i="1"/>
  <c r="K2377" i="1"/>
  <c r="K2378" i="1"/>
  <c r="K2379" i="1"/>
  <c r="K2380" i="1"/>
  <c r="K2381" i="1"/>
  <c r="K2382" i="1"/>
  <c r="K2383" i="1"/>
  <c r="K2384" i="1"/>
  <c r="K2385" i="1"/>
  <c r="K2386" i="1"/>
  <c r="K2387" i="1"/>
  <c r="K2388" i="1"/>
  <c r="K2389" i="1"/>
  <c r="K2390" i="1"/>
  <c r="K2391" i="1"/>
  <c r="K2392" i="1"/>
  <c r="K2393" i="1"/>
  <c r="K2394" i="1"/>
  <c r="K2395" i="1"/>
  <c r="K2396" i="1"/>
  <c r="K2397" i="1"/>
  <c r="K2398" i="1"/>
  <c r="K2399" i="1"/>
  <c r="K2400" i="1"/>
  <c r="K2401" i="1"/>
  <c r="K2402" i="1"/>
  <c r="K2403" i="1"/>
  <c r="K2404" i="1"/>
  <c r="K2405" i="1"/>
  <c r="K2406" i="1"/>
  <c r="K2407" i="1"/>
  <c r="K2408" i="1"/>
  <c r="K2409" i="1"/>
  <c r="K2410" i="1"/>
  <c r="K2411" i="1"/>
  <c r="K2412" i="1"/>
  <c r="K2413" i="1"/>
  <c r="K2414" i="1"/>
  <c r="K2415" i="1"/>
  <c r="K2416" i="1"/>
  <c r="K2417" i="1"/>
  <c r="K2418" i="1"/>
  <c r="K2419" i="1"/>
  <c r="K2420" i="1"/>
  <c r="K2421" i="1"/>
  <c r="K2422" i="1"/>
  <c r="K2423" i="1"/>
  <c r="K2424" i="1"/>
  <c r="K2425" i="1"/>
  <c r="K2426" i="1"/>
  <c r="K2427" i="1"/>
  <c r="K2428" i="1"/>
  <c r="K2429" i="1"/>
  <c r="K2430" i="1"/>
  <c r="K2431" i="1"/>
  <c r="K2432" i="1"/>
  <c r="K2433" i="1"/>
  <c r="K2434" i="1"/>
  <c r="K2435" i="1"/>
  <c r="K2436" i="1"/>
  <c r="K2437" i="1"/>
  <c r="K2438" i="1"/>
  <c r="K2439" i="1"/>
  <c r="K2440" i="1"/>
  <c r="K2441" i="1"/>
  <c r="K2442" i="1"/>
  <c r="K2443" i="1"/>
  <c r="K2444" i="1"/>
  <c r="K2445" i="1"/>
  <c r="K2446" i="1"/>
  <c r="K2447" i="1"/>
  <c r="K2448" i="1"/>
  <c r="K2449" i="1"/>
  <c r="K2450" i="1"/>
  <c r="K2451" i="1"/>
  <c r="K2452" i="1"/>
  <c r="K2453" i="1"/>
  <c r="K2454" i="1"/>
  <c r="K2455" i="1"/>
  <c r="K2456" i="1"/>
  <c r="K2457" i="1"/>
  <c r="K2458" i="1"/>
  <c r="K2459" i="1"/>
  <c r="K2460" i="1"/>
  <c r="K2461" i="1"/>
  <c r="K2462" i="1"/>
  <c r="K2463" i="1"/>
  <c r="K2464" i="1"/>
  <c r="K2465" i="1"/>
  <c r="K2466" i="1"/>
  <c r="K2467" i="1"/>
  <c r="K2468" i="1"/>
  <c r="K2469" i="1"/>
  <c r="K2470" i="1"/>
  <c r="K2471" i="1"/>
  <c r="K2472" i="1"/>
  <c r="K2473" i="1"/>
  <c r="K2474" i="1"/>
  <c r="K2475" i="1"/>
  <c r="K2476" i="1"/>
  <c r="K2477" i="1"/>
  <c r="K2478" i="1"/>
  <c r="K2479" i="1"/>
  <c r="K2480" i="1"/>
  <c r="K2481" i="1"/>
  <c r="K2482" i="1"/>
  <c r="K2483" i="1"/>
  <c r="K2484" i="1"/>
  <c r="K2485" i="1"/>
  <c r="K2486" i="1"/>
  <c r="K2487" i="1"/>
  <c r="K2488" i="1"/>
  <c r="K2489" i="1"/>
  <c r="K2490" i="1"/>
  <c r="K2491" i="1"/>
  <c r="K2492" i="1"/>
  <c r="K2493" i="1"/>
  <c r="K2494" i="1"/>
  <c r="K2495" i="1"/>
  <c r="K2496" i="1"/>
  <c r="K2497" i="1"/>
  <c r="K2498" i="1"/>
  <c r="K2499" i="1"/>
  <c r="K2500" i="1"/>
  <c r="K2501" i="1"/>
  <c r="K2502" i="1"/>
  <c r="K2503" i="1"/>
  <c r="K2504" i="1"/>
  <c r="K2505" i="1"/>
  <c r="K2506" i="1"/>
  <c r="K2507" i="1"/>
  <c r="K2508" i="1"/>
  <c r="K2509" i="1"/>
  <c r="K2510" i="1"/>
  <c r="K2511" i="1"/>
  <c r="K2512" i="1"/>
  <c r="K2513" i="1"/>
  <c r="K2514" i="1"/>
  <c r="K2515" i="1"/>
  <c r="K2516" i="1"/>
  <c r="K2517" i="1"/>
  <c r="K2518" i="1"/>
  <c r="K2519" i="1"/>
  <c r="K2520" i="1"/>
  <c r="K2521" i="1"/>
  <c r="K2522" i="1"/>
  <c r="K2523" i="1"/>
  <c r="K2524" i="1"/>
  <c r="K2525" i="1"/>
  <c r="K2526" i="1"/>
  <c r="K2527" i="1"/>
  <c r="K2528" i="1"/>
  <c r="K2529" i="1"/>
  <c r="K2530" i="1"/>
  <c r="K2531" i="1"/>
  <c r="K2532" i="1"/>
  <c r="K2533" i="1"/>
  <c r="K2534" i="1"/>
  <c r="K2535" i="1"/>
  <c r="K2536" i="1"/>
  <c r="K2537" i="1"/>
  <c r="K2538" i="1"/>
  <c r="K2539" i="1"/>
  <c r="K2540" i="1"/>
  <c r="K2541" i="1"/>
  <c r="K2542" i="1"/>
  <c r="K2543" i="1"/>
  <c r="K2544" i="1"/>
  <c r="K2545" i="1"/>
  <c r="K2546" i="1"/>
  <c r="K2547" i="1"/>
  <c r="K2548" i="1"/>
  <c r="K2549" i="1"/>
  <c r="K2550" i="1"/>
  <c r="K2551" i="1"/>
  <c r="K2552" i="1"/>
  <c r="K2553" i="1"/>
  <c r="K2554" i="1"/>
  <c r="K2555" i="1"/>
  <c r="K2556" i="1"/>
  <c r="K2557" i="1"/>
  <c r="K2558" i="1"/>
  <c r="K2559" i="1"/>
  <c r="K2560" i="1"/>
  <c r="K2561" i="1"/>
  <c r="K2562" i="1"/>
  <c r="K2563" i="1"/>
  <c r="K2564" i="1"/>
  <c r="K2565" i="1"/>
  <c r="K2566" i="1"/>
  <c r="K2567" i="1"/>
  <c r="K2568" i="1"/>
  <c r="K2569" i="1"/>
  <c r="K2570" i="1"/>
  <c r="K2571" i="1"/>
  <c r="K2572" i="1"/>
  <c r="K2573" i="1"/>
  <c r="K2574" i="1"/>
  <c r="K2575" i="1"/>
  <c r="K2576" i="1"/>
  <c r="K2577" i="1"/>
  <c r="K2578" i="1"/>
  <c r="K2579" i="1"/>
  <c r="K2580" i="1"/>
  <c r="K2581" i="1"/>
  <c r="K2582" i="1"/>
  <c r="K2583" i="1"/>
  <c r="K2584" i="1"/>
  <c r="K2585" i="1"/>
  <c r="K2586" i="1"/>
  <c r="K2587" i="1"/>
  <c r="K2588" i="1"/>
  <c r="K2589" i="1"/>
  <c r="K2590" i="1"/>
  <c r="K2591" i="1"/>
  <c r="K2592" i="1"/>
  <c r="K2593" i="1"/>
  <c r="K2594" i="1"/>
  <c r="K2595" i="1"/>
  <c r="K2596" i="1"/>
  <c r="K2597" i="1"/>
  <c r="K2598" i="1"/>
  <c r="K2599" i="1"/>
  <c r="K2600" i="1"/>
  <c r="K2601" i="1"/>
  <c r="K2602" i="1"/>
  <c r="K2603" i="1"/>
  <c r="K2604" i="1"/>
  <c r="K2605" i="1"/>
  <c r="K2606" i="1"/>
  <c r="K2607" i="1"/>
  <c r="K2608" i="1"/>
  <c r="K2609" i="1"/>
  <c r="K2610" i="1"/>
  <c r="K2611" i="1"/>
  <c r="K2612" i="1"/>
  <c r="K2613" i="1"/>
  <c r="K2614" i="1"/>
  <c r="K2615" i="1"/>
  <c r="K2616" i="1"/>
  <c r="K2617" i="1"/>
  <c r="K2618" i="1"/>
  <c r="K2619" i="1"/>
  <c r="K2620" i="1"/>
  <c r="K2621" i="1"/>
  <c r="K2622" i="1"/>
  <c r="K2623" i="1"/>
  <c r="K2624" i="1"/>
  <c r="K2625" i="1"/>
  <c r="K2626" i="1"/>
  <c r="K2627" i="1"/>
  <c r="K2628" i="1"/>
  <c r="K2629" i="1"/>
  <c r="K2630" i="1"/>
  <c r="K2631" i="1"/>
  <c r="K2632" i="1"/>
  <c r="K2633" i="1"/>
  <c r="K2634" i="1"/>
  <c r="K2635" i="1"/>
  <c r="K2636" i="1"/>
  <c r="K2637" i="1"/>
  <c r="K2638" i="1"/>
  <c r="K2639" i="1"/>
  <c r="K2640" i="1"/>
  <c r="K2641" i="1"/>
  <c r="K2642" i="1"/>
  <c r="K2643" i="1"/>
  <c r="K2644" i="1"/>
  <c r="K2645" i="1"/>
  <c r="K2646" i="1"/>
  <c r="K2647" i="1"/>
  <c r="K2648" i="1"/>
  <c r="K2649" i="1"/>
  <c r="K2650" i="1"/>
  <c r="K2651" i="1"/>
  <c r="K2652" i="1"/>
  <c r="K2653" i="1"/>
  <c r="K2654" i="1"/>
  <c r="K2655" i="1"/>
  <c r="K2656" i="1"/>
  <c r="K2657" i="1"/>
  <c r="K2658" i="1"/>
  <c r="K2659" i="1"/>
  <c r="K2660" i="1"/>
  <c r="K2661" i="1"/>
  <c r="K2662" i="1"/>
  <c r="K2663" i="1"/>
  <c r="K2664" i="1"/>
  <c r="K2665" i="1"/>
  <c r="K2666" i="1"/>
  <c r="K2667" i="1"/>
  <c r="K2668" i="1"/>
  <c r="K2669" i="1"/>
  <c r="K2670" i="1"/>
  <c r="K2671" i="1"/>
  <c r="K2672" i="1"/>
  <c r="K2673" i="1"/>
  <c r="K2674" i="1"/>
  <c r="K2675" i="1"/>
  <c r="K2676" i="1"/>
  <c r="K2677" i="1"/>
  <c r="K2678" i="1"/>
  <c r="K2679" i="1"/>
  <c r="K2680" i="1"/>
  <c r="K2681" i="1"/>
  <c r="K2682" i="1"/>
  <c r="K2683" i="1"/>
  <c r="K2684" i="1"/>
  <c r="K2685" i="1"/>
  <c r="K2686" i="1"/>
  <c r="K2687" i="1"/>
  <c r="K2688" i="1"/>
  <c r="K2689" i="1"/>
  <c r="K2690" i="1"/>
  <c r="K2691" i="1"/>
  <c r="K2692" i="1"/>
  <c r="K2693" i="1"/>
  <c r="K2694" i="1"/>
  <c r="K2695" i="1"/>
  <c r="K2696" i="1"/>
  <c r="K2697" i="1"/>
  <c r="K2698" i="1"/>
  <c r="K2699" i="1"/>
  <c r="K2700" i="1"/>
  <c r="K2701" i="1"/>
  <c r="K2702" i="1"/>
  <c r="K2703" i="1"/>
  <c r="K2704" i="1"/>
  <c r="K2705" i="1"/>
  <c r="K2706" i="1"/>
  <c r="K2707" i="1"/>
  <c r="K2708" i="1"/>
  <c r="K2709" i="1"/>
  <c r="K2710" i="1"/>
  <c r="K2711" i="1"/>
  <c r="K2712" i="1"/>
  <c r="K2713" i="1"/>
  <c r="K2714" i="1"/>
  <c r="K2715" i="1"/>
  <c r="K2716" i="1"/>
  <c r="K2717" i="1"/>
  <c r="K2718" i="1"/>
  <c r="K2719" i="1"/>
  <c r="K2720" i="1"/>
  <c r="K2721" i="1"/>
  <c r="K2722" i="1"/>
  <c r="K2723" i="1"/>
  <c r="K2724" i="1"/>
  <c r="K2725" i="1"/>
  <c r="K2726" i="1"/>
  <c r="K2727" i="1"/>
  <c r="K2728" i="1"/>
  <c r="K2729" i="1"/>
  <c r="K2730" i="1"/>
  <c r="K2731" i="1"/>
  <c r="K2732" i="1"/>
  <c r="K2733" i="1"/>
  <c r="K2734" i="1"/>
  <c r="K2735" i="1"/>
  <c r="K2736" i="1"/>
  <c r="K2737" i="1"/>
  <c r="K2738" i="1"/>
  <c r="K2739" i="1"/>
  <c r="K2740" i="1"/>
  <c r="K2741" i="1"/>
  <c r="K2742" i="1"/>
  <c r="K2743" i="1"/>
  <c r="K2744" i="1"/>
  <c r="K2745" i="1"/>
  <c r="K2746" i="1"/>
  <c r="K2747" i="1"/>
  <c r="K2748" i="1"/>
  <c r="K2749" i="1"/>
  <c r="K2750" i="1"/>
  <c r="K2751" i="1"/>
  <c r="K2752" i="1"/>
  <c r="K2753" i="1"/>
  <c r="K2754" i="1"/>
  <c r="K2755" i="1"/>
  <c r="K2756" i="1"/>
  <c r="K2757" i="1"/>
  <c r="K2758" i="1"/>
  <c r="K2759" i="1"/>
  <c r="K2760" i="1"/>
  <c r="K2761" i="1"/>
  <c r="K2762" i="1"/>
  <c r="K2763" i="1"/>
  <c r="K2764" i="1"/>
  <c r="K2765" i="1"/>
  <c r="K2766" i="1"/>
  <c r="K2767" i="1"/>
  <c r="K2768" i="1"/>
  <c r="K2769" i="1"/>
  <c r="K2770" i="1"/>
  <c r="K2771" i="1"/>
  <c r="K2772" i="1"/>
  <c r="K2773" i="1"/>
  <c r="K2774" i="1"/>
  <c r="K2775" i="1"/>
  <c r="K2776" i="1"/>
  <c r="K2777" i="1"/>
  <c r="K2778" i="1"/>
  <c r="K2779" i="1"/>
  <c r="K2780" i="1"/>
  <c r="K2781" i="1"/>
  <c r="K2782" i="1"/>
  <c r="K2783" i="1"/>
  <c r="K2784" i="1"/>
  <c r="K2785" i="1"/>
  <c r="K2786" i="1"/>
  <c r="K2787" i="1"/>
  <c r="K2788" i="1"/>
  <c r="K2789" i="1"/>
  <c r="K2790" i="1"/>
  <c r="K2791" i="1"/>
  <c r="K2792" i="1"/>
  <c r="K2793" i="1"/>
  <c r="K2794" i="1"/>
  <c r="K2795" i="1"/>
  <c r="K2796" i="1"/>
  <c r="K2797" i="1"/>
  <c r="K2798" i="1"/>
  <c r="K2799" i="1"/>
  <c r="K2800" i="1"/>
  <c r="K2801" i="1"/>
  <c r="K2802" i="1"/>
  <c r="K2803" i="1"/>
  <c r="K2804" i="1"/>
  <c r="K2805" i="1"/>
  <c r="K2806" i="1"/>
  <c r="K2807" i="1"/>
  <c r="K2808" i="1"/>
  <c r="K2809" i="1"/>
  <c r="K2810" i="1"/>
  <c r="K2811" i="1"/>
  <c r="K2812" i="1"/>
  <c r="K2813" i="1"/>
  <c r="K2814" i="1"/>
  <c r="K2815" i="1"/>
  <c r="K2816" i="1"/>
  <c r="K2817" i="1"/>
  <c r="K2818" i="1"/>
  <c r="K2819" i="1"/>
  <c r="K2820" i="1"/>
  <c r="K2821" i="1"/>
  <c r="K2822" i="1"/>
  <c r="K2823" i="1"/>
  <c r="K2824" i="1"/>
  <c r="K2825" i="1"/>
  <c r="K2826" i="1"/>
  <c r="K2827" i="1"/>
  <c r="K2828" i="1"/>
  <c r="K2829" i="1"/>
  <c r="K2830" i="1"/>
  <c r="K2831" i="1"/>
  <c r="K2832" i="1"/>
  <c r="K2833" i="1"/>
  <c r="K2834" i="1"/>
  <c r="K2835" i="1"/>
  <c r="K2836" i="1"/>
  <c r="K2837" i="1"/>
  <c r="K2838" i="1"/>
  <c r="K2839" i="1"/>
  <c r="K2840" i="1"/>
  <c r="K2841" i="1"/>
  <c r="K2842" i="1"/>
  <c r="K2843" i="1"/>
  <c r="K2844" i="1"/>
  <c r="K2845" i="1"/>
  <c r="K2846" i="1"/>
  <c r="K2847" i="1"/>
  <c r="K2848" i="1"/>
  <c r="K2849" i="1"/>
  <c r="K2850" i="1"/>
  <c r="K2851" i="1"/>
  <c r="K2852" i="1"/>
  <c r="K2853" i="1"/>
  <c r="K2854" i="1"/>
  <c r="K2855" i="1"/>
  <c r="K2856" i="1"/>
  <c r="K2857" i="1"/>
  <c r="K2858" i="1"/>
  <c r="K2859" i="1"/>
  <c r="K2860" i="1"/>
  <c r="K2861" i="1"/>
  <c r="K2862" i="1"/>
  <c r="K2863" i="1"/>
  <c r="K2864" i="1"/>
  <c r="K2865" i="1"/>
  <c r="K2866" i="1"/>
  <c r="K2867" i="1"/>
  <c r="K2868" i="1"/>
  <c r="K2869" i="1"/>
  <c r="K2870" i="1"/>
  <c r="K2871" i="1"/>
  <c r="K2872" i="1"/>
  <c r="K2873" i="1"/>
  <c r="K2874" i="1"/>
  <c r="K2875" i="1"/>
  <c r="K2876" i="1"/>
  <c r="K2877" i="1"/>
  <c r="K2878" i="1"/>
  <c r="K2879" i="1"/>
  <c r="K2880" i="1"/>
  <c r="K2881" i="1"/>
  <c r="K2882" i="1"/>
  <c r="K2883" i="1"/>
  <c r="K2884" i="1"/>
  <c r="K2885" i="1"/>
  <c r="K2886" i="1"/>
  <c r="K2887" i="1"/>
  <c r="K2888" i="1"/>
  <c r="K2889" i="1"/>
  <c r="K2890" i="1"/>
  <c r="K2891" i="1"/>
  <c r="K2892" i="1"/>
  <c r="K2893" i="1"/>
  <c r="K2894" i="1"/>
  <c r="K2895" i="1"/>
  <c r="K2896" i="1"/>
  <c r="K2897" i="1"/>
  <c r="K2898" i="1"/>
  <c r="K2899" i="1"/>
  <c r="K2900" i="1"/>
  <c r="K2901" i="1"/>
  <c r="K2902" i="1"/>
  <c r="K2903" i="1"/>
  <c r="K2904" i="1"/>
  <c r="K2905" i="1"/>
  <c r="K2906" i="1"/>
  <c r="K2907" i="1"/>
  <c r="K2908" i="1"/>
  <c r="K2909" i="1"/>
  <c r="K2910" i="1"/>
  <c r="K2911" i="1"/>
  <c r="K2912" i="1"/>
  <c r="K2913" i="1"/>
  <c r="K2914" i="1"/>
  <c r="K2915" i="1"/>
  <c r="K2916" i="1"/>
  <c r="K2917" i="1"/>
  <c r="K2918" i="1"/>
  <c r="K2919" i="1"/>
  <c r="K2920" i="1"/>
  <c r="K2921" i="1"/>
  <c r="K2922" i="1"/>
  <c r="K2923" i="1"/>
  <c r="K2924" i="1"/>
  <c r="K2925" i="1"/>
  <c r="K2926" i="1"/>
  <c r="K2927" i="1"/>
  <c r="K2928" i="1"/>
  <c r="K2929" i="1"/>
  <c r="K2930" i="1"/>
  <c r="K2931" i="1"/>
  <c r="K2932" i="1"/>
  <c r="K2933" i="1"/>
  <c r="K2934" i="1"/>
  <c r="K2935" i="1"/>
  <c r="K2936" i="1"/>
  <c r="K2937" i="1"/>
  <c r="K2938" i="1"/>
  <c r="K2939" i="1"/>
  <c r="K2940" i="1"/>
  <c r="K2941" i="1"/>
  <c r="K2942" i="1"/>
  <c r="K2943" i="1"/>
  <c r="K2944" i="1"/>
  <c r="K2945" i="1"/>
  <c r="K2946" i="1"/>
  <c r="K2947" i="1"/>
  <c r="K2948" i="1"/>
  <c r="K2949" i="1"/>
  <c r="K2950" i="1"/>
  <c r="K2951" i="1"/>
  <c r="K2952" i="1"/>
  <c r="K2953" i="1"/>
  <c r="K2954" i="1"/>
  <c r="K2955" i="1"/>
  <c r="K2956" i="1"/>
  <c r="K2957" i="1"/>
  <c r="K2958" i="1"/>
  <c r="K2959" i="1"/>
  <c r="K2960" i="1"/>
  <c r="K2961" i="1"/>
  <c r="K2962" i="1"/>
  <c r="K2963" i="1"/>
  <c r="K2964" i="1"/>
  <c r="K2965" i="1"/>
  <c r="K2966" i="1"/>
  <c r="K2967" i="1"/>
  <c r="K2968" i="1"/>
  <c r="K2969" i="1"/>
  <c r="K2970" i="1"/>
  <c r="K2971" i="1"/>
  <c r="K2972" i="1"/>
  <c r="K2973" i="1"/>
  <c r="K2974" i="1"/>
  <c r="K2975" i="1"/>
  <c r="K2976" i="1"/>
  <c r="K2977" i="1"/>
  <c r="K2978" i="1"/>
  <c r="K2979" i="1"/>
  <c r="K2980" i="1"/>
  <c r="K2981" i="1"/>
  <c r="K2982" i="1"/>
  <c r="K2983" i="1"/>
  <c r="K2984" i="1"/>
  <c r="K2985" i="1"/>
  <c r="K2986" i="1"/>
  <c r="K2987" i="1"/>
  <c r="K2988" i="1"/>
  <c r="K2989" i="1"/>
  <c r="K2990" i="1"/>
  <c r="K2991" i="1"/>
  <c r="K2992" i="1"/>
  <c r="K2993" i="1"/>
  <c r="K2994" i="1"/>
  <c r="K2995" i="1"/>
  <c r="K2996" i="1"/>
  <c r="K2997" i="1"/>
  <c r="K2998" i="1"/>
  <c r="K2999" i="1"/>
  <c r="K3000" i="1"/>
  <c r="K3001" i="1"/>
  <c r="K3002" i="1"/>
  <c r="K3003" i="1"/>
  <c r="K3004" i="1"/>
  <c r="K3005" i="1"/>
  <c r="K3006" i="1"/>
  <c r="K3007" i="1"/>
  <c r="K3008" i="1"/>
  <c r="K3009" i="1"/>
  <c r="K3010" i="1"/>
  <c r="K3011" i="1"/>
  <c r="K3012" i="1"/>
  <c r="K3013" i="1"/>
  <c r="K3014" i="1"/>
  <c r="K3015" i="1"/>
  <c r="K3016" i="1"/>
  <c r="K3017" i="1"/>
  <c r="K3018" i="1"/>
  <c r="K3019" i="1"/>
  <c r="K3020" i="1"/>
  <c r="K3021" i="1"/>
  <c r="K3022" i="1"/>
  <c r="K3023" i="1"/>
  <c r="K3024" i="1"/>
  <c r="K3025" i="1"/>
  <c r="K3026" i="1"/>
  <c r="K3027" i="1"/>
  <c r="K3028" i="1"/>
  <c r="K3029" i="1"/>
  <c r="K3030" i="1"/>
  <c r="K3031" i="1"/>
  <c r="K3032" i="1"/>
  <c r="K3033" i="1"/>
  <c r="K3034" i="1"/>
  <c r="K3035" i="1"/>
  <c r="K3036" i="1"/>
  <c r="K3037" i="1"/>
  <c r="K3038" i="1"/>
  <c r="K3039" i="1"/>
  <c r="K3040" i="1"/>
  <c r="K3041" i="1"/>
  <c r="K3042" i="1"/>
  <c r="K3043" i="1"/>
  <c r="K3044" i="1"/>
  <c r="K3045" i="1"/>
  <c r="K3046" i="1"/>
  <c r="K3047" i="1"/>
  <c r="K3048" i="1"/>
  <c r="K3049" i="1"/>
  <c r="K3050" i="1"/>
  <c r="K3051" i="1"/>
  <c r="K3052" i="1"/>
  <c r="K3053" i="1"/>
  <c r="K3054" i="1"/>
  <c r="K3055" i="1"/>
  <c r="K3056" i="1"/>
  <c r="K3057" i="1"/>
  <c r="K3058" i="1"/>
  <c r="K3059" i="1"/>
  <c r="K3060" i="1"/>
  <c r="K3061" i="1"/>
  <c r="K3062" i="1"/>
  <c r="K3063" i="1"/>
  <c r="K3064" i="1"/>
  <c r="K3065" i="1"/>
  <c r="K3066" i="1"/>
  <c r="K3067" i="1"/>
  <c r="K3068" i="1"/>
  <c r="K3069" i="1"/>
  <c r="K3070" i="1"/>
  <c r="K3071" i="1"/>
  <c r="K3072" i="1"/>
  <c r="K3073" i="1"/>
  <c r="K3074" i="1"/>
  <c r="K3075" i="1"/>
  <c r="K3076" i="1"/>
  <c r="K3077" i="1"/>
  <c r="K3078" i="1"/>
  <c r="K3079" i="1"/>
  <c r="K3080" i="1"/>
  <c r="K3081" i="1"/>
  <c r="K3082" i="1"/>
  <c r="K3083" i="1"/>
  <c r="K3084" i="1"/>
  <c r="K3085" i="1"/>
  <c r="K3086" i="1"/>
  <c r="K3087" i="1"/>
  <c r="K3088" i="1"/>
  <c r="K3089" i="1"/>
  <c r="K3090" i="1"/>
  <c r="K3091" i="1"/>
  <c r="K3092" i="1"/>
  <c r="K3093" i="1"/>
  <c r="K3094" i="1"/>
  <c r="K3095" i="1"/>
  <c r="K3096" i="1"/>
  <c r="K3097" i="1"/>
  <c r="K3098" i="1"/>
  <c r="K3099" i="1"/>
  <c r="K3100" i="1"/>
  <c r="K3101" i="1"/>
  <c r="K3102" i="1"/>
  <c r="K3103" i="1"/>
  <c r="K3104" i="1"/>
  <c r="K3105" i="1"/>
  <c r="K3106" i="1"/>
  <c r="K3107" i="1"/>
  <c r="K3108" i="1"/>
  <c r="K3109" i="1"/>
  <c r="K3110" i="1"/>
  <c r="K3111" i="1"/>
  <c r="K3112" i="1"/>
  <c r="K3113" i="1"/>
  <c r="K3114" i="1"/>
  <c r="K3115" i="1"/>
  <c r="K3116" i="1"/>
  <c r="K3117" i="1"/>
  <c r="K3118" i="1"/>
  <c r="K3119" i="1"/>
  <c r="K3120" i="1"/>
  <c r="K3121" i="1"/>
  <c r="K3122" i="1"/>
  <c r="K3123" i="1"/>
  <c r="K3124" i="1"/>
  <c r="K3125" i="1"/>
  <c r="K3126" i="1"/>
  <c r="K3127" i="1"/>
  <c r="K3128" i="1"/>
  <c r="K3129" i="1"/>
  <c r="K3130" i="1"/>
  <c r="K3131" i="1"/>
  <c r="K3132" i="1"/>
  <c r="K3133" i="1"/>
  <c r="K3134" i="1"/>
  <c r="K3135" i="1"/>
  <c r="K3136" i="1"/>
  <c r="K3137" i="1"/>
  <c r="K3138" i="1"/>
  <c r="K3139" i="1"/>
  <c r="K3140" i="1"/>
  <c r="K3141" i="1"/>
  <c r="K3142" i="1"/>
  <c r="K3143" i="1"/>
  <c r="K3144" i="1"/>
  <c r="K3145" i="1"/>
  <c r="K3146" i="1"/>
  <c r="K3147" i="1"/>
  <c r="K3148" i="1"/>
  <c r="K3149" i="1"/>
  <c r="K3150" i="1"/>
  <c r="K3151" i="1"/>
  <c r="K3152" i="1"/>
  <c r="K3153" i="1"/>
  <c r="K3154" i="1"/>
  <c r="K3155" i="1"/>
  <c r="K3156" i="1"/>
  <c r="K3157" i="1"/>
  <c r="K3158" i="1"/>
  <c r="K3159" i="1"/>
  <c r="K3160" i="1"/>
  <c r="K3161" i="1"/>
  <c r="K3162" i="1"/>
  <c r="K3163" i="1"/>
  <c r="K3164" i="1"/>
  <c r="K3165" i="1"/>
  <c r="K3166" i="1"/>
  <c r="K3167" i="1"/>
  <c r="K3168" i="1"/>
  <c r="K3169" i="1"/>
  <c r="K3170" i="1"/>
  <c r="K3171" i="1"/>
  <c r="K3172" i="1"/>
  <c r="K3173" i="1"/>
  <c r="K3174" i="1"/>
  <c r="K3175" i="1"/>
  <c r="K3176" i="1"/>
  <c r="K3177" i="1"/>
  <c r="K3178" i="1"/>
  <c r="K3179" i="1"/>
  <c r="K3180" i="1"/>
  <c r="K3181" i="1"/>
  <c r="K3182" i="1"/>
  <c r="K3183" i="1"/>
  <c r="K3184" i="1"/>
  <c r="K3185" i="1"/>
  <c r="K3186" i="1"/>
  <c r="K3187" i="1"/>
  <c r="K3188" i="1"/>
  <c r="K3189" i="1"/>
  <c r="K3190" i="1"/>
  <c r="K3191" i="1"/>
  <c r="K3192" i="1"/>
  <c r="K3193" i="1"/>
  <c r="K3194" i="1"/>
  <c r="K3195" i="1"/>
  <c r="K3196" i="1"/>
  <c r="K3197" i="1"/>
  <c r="K3198" i="1"/>
  <c r="K3199" i="1"/>
  <c r="K3200" i="1"/>
  <c r="K3201" i="1"/>
  <c r="K3202" i="1"/>
  <c r="K3203" i="1"/>
  <c r="K3204" i="1"/>
  <c r="K3205" i="1"/>
  <c r="K3206" i="1"/>
  <c r="K3207" i="1"/>
  <c r="K3208" i="1"/>
  <c r="K3209" i="1"/>
  <c r="K3210" i="1"/>
  <c r="K3211" i="1"/>
  <c r="K3212" i="1"/>
  <c r="K3213" i="1"/>
  <c r="K3214" i="1"/>
  <c r="K3215" i="1"/>
  <c r="K3216" i="1"/>
  <c r="K3217" i="1"/>
  <c r="K3218" i="1"/>
  <c r="K3219" i="1"/>
  <c r="K3220" i="1"/>
  <c r="K3221" i="1"/>
  <c r="K3222" i="1"/>
  <c r="K3223" i="1"/>
  <c r="K3224" i="1"/>
  <c r="K3225" i="1"/>
  <c r="K3226" i="1"/>
  <c r="K3227" i="1"/>
  <c r="K3228" i="1"/>
  <c r="K3229" i="1"/>
  <c r="K3230" i="1"/>
  <c r="K3231" i="1"/>
  <c r="K3232" i="1"/>
  <c r="K3233" i="1"/>
  <c r="K3234" i="1"/>
  <c r="K3235" i="1"/>
  <c r="K3236" i="1"/>
  <c r="K3237" i="1"/>
  <c r="K3238" i="1"/>
  <c r="K3239" i="1"/>
  <c r="K3240" i="1"/>
  <c r="K3241" i="1"/>
  <c r="K3242" i="1"/>
  <c r="K3243" i="1"/>
  <c r="K3244" i="1"/>
  <c r="K3245" i="1"/>
  <c r="K3246" i="1"/>
  <c r="K3247" i="1"/>
  <c r="K3248" i="1"/>
  <c r="K3249" i="1"/>
  <c r="K3250" i="1"/>
  <c r="K3251" i="1"/>
  <c r="K3252" i="1"/>
  <c r="K3253" i="1"/>
  <c r="K3254" i="1"/>
  <c r="K3255" i="1"/>
  <c r="K3256" i="1"/>
  <c r="K3257" i="1"/>
  <c r="K3258" i="1"/>
  <c r="K3259" i="1"/>
  <c r="K3260" i="1"/>
  <c r="K3261" i="1"/>
  <c r="K3262" i="1"/>
  <c r="K3263" i="1"/>
  <c r="K3264" i="1"/>
  <c r="K3265" i="1"/>
  <c r="K3266" i="1"/>
  <c r="K3267" i="1"/>
  <c r="K3268" i="1"/>
  <c r="K3269" i="1"/>
  <c r="K3270" i="1"/>
  <c r="K3271" i="1"/>
  <c r="K3272" i="1"/>
  <c r="K3273" i="1"/>
  <c r="K3274" i="1"/>
  <c r="K3275" i="1"/>
  <c r="K3276" i="1"/>
  <c r="K3277" i="1"/>
  <c r="K3278" i="1"/>
  <c r="K3279" i="1"/>
  <c r="K3280" i="1"/>
  <c r="K3281" i="1"/>
  <c r="K3282" i="1"/>
  <c r="K3283" i="1"/>
  <c r="K3284" i="1"/>
  <c r="K3285" i="1"/>
  <c r="K3286" i="1"/>
  <c r="K3287" i="1"/>
  <c r="K3288" i="1"/>
  <c r="K3289" i="1"/>
  <c r="K3290" i="1"/>
  <c r="K3291" i="1"/>
  <c r="K3292" i="1"/>
  <c r="K3293" i="1"/>
  <c r="K3294" i="1"/>
  <c r="K3295" i="1"/>
  <c r="K3296" i="1"/>
  <c r="K3297" i="1"/>
  <c r="K3298" i="1"/>
  <c r="K3299" i="1"/>
  <c r="K3300" i="1"/>
  <c r="K3301" i="1"/>
  <c r="K3302" i="1"/>
  <c r="K3303" i="1"/>
  <c r="K3304" i="1"/>
  <c r="K3305" i="1"/>
  <c r="K3306" i="1"/>
  <c r="K3307" i="1"/>
  <c r="K3308" i="1"/>
  <c r="K3309" i="1"/>
  <c r="K3310" i="1"/>
  <c r="K3311" i="1"/>
  <c r="K3312" i="1"/>
  <c r="K3313" i="1"/>
  <c r="K3314" i="1"/>
  <c r="K3315" i="1"/>
  <c r="K3316" i="1"/>
  <c r="K3317" i="1"/>
  <c r="K3318" i="1"/>
  <c r="K3319" i="1"/>
  <c r="K3320" i="1"/>
  <c r="K3321" i="1"/>
  <c r="K3322" i="1"/>
  <c r="K3323" i="1"/>
  <c r="K3324" i="1"/>
  <c r="K3325" i="1"/>
  <c r="K3326" i="1"/>
  <c r="K3327" i="1"/>
  <c r="K3328" i="1"/>
  <c r="K3329" i="1"/>
  <c r="K3330" i="1"/>
  <c r="K3331" i="1"/>
  <c r="K3332" i="1"/>
  <c r="K3333" i="1"/>
  <c r="K3334" i="1"/>
  <c r="K3335" i="1"/>
  <c r="K3336" i="1"/>
  <c r="K3337" i="1"/>
  <c r="K3338" i="1"/>
  <c r="K3339" i="1"/>
  <c r="K3340" i="1"/>
  <c r="K3341" i="1"/>
  <c r="K3342" i="1"/>
  <c r="K3343" i="1"/>
  <c r="K3344" i="1"/>
  <c r="K3345" i="1"/>
  <c r="K3346" i="1"/>
  <c r="K3347" i="1"/>
  <c r="K3348" i="1"/>
  <c r="K3349" i="1"/>
  <c r="K3350" i="1"/>
  <c r="K3351" i="1"/>
  <c r="K3352" i="1"/>
  <c r="K3353" i="1"/>
  <c r="K3354" i="1"/>
  <c r="K3355" i="1"/>
  <c r="K3356" i="1"/>
  <c r="K3357" i="1"/>
  <c r="K3358" i="1"/>
  <c r="K3359" i="1"/>
  <c r="K3360" i="1"/>
  <c r="K3361" i="1"/>
  <c r="K3362" i="1"/>
  <c r="K3363" i="1"/>
  <c r="K3364" i="1"/>
  <c r="K3365" i="1"/>
  <c r="K3366" i="1"/>
  <c r="K3367" i="1"/>
  <c r="K3368" i="1"/>
  <c r="K3369" i="1"/>
  <c r="K3370" i="1"/>
  <c r="K3371" i="1"/>
  <c r="K3372" i="1"/>
  <c r="K3373" i="1"/>
  <c r="K3374" i="1"/>
  <c r="K3375" i="1"/>
  <c r="K3376" i="1"/>
  <c r="K3377" i="1"/>
  <c r="K3378" i="1"/>
  <c r="K3379" i="1"/>
  <c r="K3380" i="1"/>
  <c r="K3381" i="1"/>
  <c r="K3382" i="1"/>
  <c r="K3383" i="1"/>
  <c r="K3384" i="1"/>
  <c r="K3385" i="1"/>
  <c r="K3386" i="1"/>
  <c r="K3387" i="1"/>
  <c r="K3388" i="1"/>
  <c r="K3389" i="1"/>
  <c r="K3390" i="1"/>
  <c r="K3391" i="1"/>
  <c r="K3392" i="1"/>
  <c r="K3393" i="1"/>
  <c r="K3394" i="1"/>
  <c r="K3395" i="1"/>
  <c r="K3396" i="1"/>
  <c r="K3397" i="1"/>
  <c r="K3398" i="1"/>
  <c r="K3399" i="1"/>
  <c r="K3400" i="1"/>
  <c r="K3401" i="1"/>
  <c r="K3402" i="1"/>
  <c r="K3403" i="1"/>
  <c r="K3404" i="1"/>
  <c r="K3405" i="1"/>
  <c r="K3406" i="1"/>
  <c r="K3407" i="1"/>
  <c r="K3408" i="1"/>
  <c r="K3409" i="1"/>
  <c r="K3410" i="1"/>
  <c r="K3411" i="1"/>
  <c r="K3412" i="1"/>
  <c r="K3413" i="1"/>
  <c r="K3414" i="1"/>
  <c r="K3415" i="1"/>
  <c r="K3416" i="1"/>
  <c r="K3417" i="1"/>
  <c r="K3418" i="1"/>
  <c r="K3419" i="1"/>
  <c r="K3420" i="1"/>
  <c r="K3421" i="1"/>
  <c r="K3422" i="1"/>
  <c r="K3423" i="1"/>
  <c r="K3424" i="1"/>
  <c r="K3425" i="1"/>
  <c r="K3426" i="1"/>
  <c r="K3427" i="1"/>
  <c r="K3428" i="1"/>
  <c r="K3429" i="1"/>
  <c r="K3430" i="1"/>
  <c r="K3431" i="1"/>
  <c r="K3432" i="1"/>
  <c r="K3433" i="1"/>
  <c r="K3434" i="1"/>
  <c r="K3435" i="1"/>
  <c r="K3436" i="1"/>
  <c r="K3437" i="1"/>
  <c r="K3438" i="1"/>
  <c r="K3439" i="1"/>
  <c r="K3440" i="1"/>
  <c r="K3441" i="1"/>
  <c r="K3442" i="1"/>
  <c r="K3443" i="1"/>
  <c r="K3444" i="1"/>
  <c r="K3445" i="1"/>
  <c r="K3446" i="1"/>
  <c r="K3447" i="1"/>
  <c r="K3448" i="1"/>
  <c r="K3449" i="1"/>
  <c r="K3450" i="1"/>
  <c r="K3451" i="1"/>
  <c r="K3452" i="1"/>
  <c r="K3453" i="1"/>
  <c r="K3454" i="1"/>
  <c r="K3455" i="1"/>
  <c r="K3456" i="1"/>
  <c r="K3457" i="1"/>
  <c r="K3458" i="1"/>
  <c r="K3459" i="1"/>
  <c r="K3460" i="1"/>
  <c r="K3461" i="1"/>
  <c r="K3462" i="1"/>
  <c r="K3463" i="1"/>
  <c r="K3464" i="1"/>
  <c r="K3465" i="1"/>
  <c r="K3466" i="1"/>
  <c r="K3467" i="1"/>
  <c r="K3468" i="1"/>
  <c r="K3469" i="1"/>
  <c r="K3470" i="1"/>
  <c r="K3471" i="1"/>
  <c r="K3472" i="1"/>
  <c r="K3473" i="1"/>
  <c r="K3474" i="1"/>
  <c r="K3475" i="1"/>
  <c r="K3476" i="1"/>
  <c r="K3477" i="1"/>
  <c r="K3478" i="1"/>
  <c r="K3479" i="1"/>
  <c r="K3480" i="1"/>
  <c r="K3481" i="1"/>
  <c r="K3482" i="1"/>
  <c r="K3483" i="1"/>
  <c r="K3484" i="1"/>
  <c r="K3485" i="1"/>
  <c r="K3486" i="1"/>
  <c r="K3487" i="1"/>
  <c r="K3488" i="1"/>
  <c r="K3489" i="1"/>
  <c r="K3490" i="1"/>
  <c r="K3491" i="1"/>
  <c r="K3492" i="1"/>
  <c r="K3493" i="1"/>
  <c r="K3494" i="1"/>
  <c r="K3495" i="1"/>
  <c r="K3496" i="1"/>
  <c r="K3497" i="1"/>
  <c r="K3498" i="1"/>
  <c r="K3499" i="1"/>
  <c r="K3500" i="1"/>
  <c r="K3501" i="1"/>
  <c r="K3502" i="1"/>
  <c r="K3503" i="1"/>
  <c r="K3504" i="1"/>
  <c r="K3505" i="1"/>
  <c r="K3506" i="1"/>
  <c r="K3507" i="1"/>
  <c r="K3508" i="1"/>
  <c r="K3509" i="1"/>
  <c r="K3510" i="1"/>
  <c r="K3511" i="1"/>
  <c r="K3512" i="1"/>
  <c r="K3513" i="1"/>
  <c r="K3514" i="1"/>
  <c r="K3515" i="1"/>
  <c r="K3516" i="1"/>
  <c r="K3517" i="1"/>
  <c r="K3518" i="1"/>
  <c r="K3519" i="1"/>
  <c r="K3520" i="1"/>
  <c r="K3521" i="1"/>
  <c r="K3522" i="1"/>
  <c r="K3523" i="1"/>
  <c r="K3524" i="1"/>
  <c r="K3525" i="1"/>
  <c r="K3526" i="1"/>
  <c r="K3527" i="1"/>
  <c r="K3528" i="1"/>
  <c r="K3529" i="1"/>
  <c r="K3530" i="1"/>
  <c r="K3531" i="1"/>
  <c r="K3532" i="1"/>
  <c r="K3533" i="1"/>
  <c r="K3534" i="1"/>
  <c r="K3535" i="1"/>
  <c r="K3536" i="1"/>
  <c r="K3537" i="1"/>
  <c r="K3538" i="1"/>
  <c r="K3539" i="1"/>
  <c r="K3540" i="1"/>
  <c r="K3541" i="1"/>
  <c r="K3542" i="1"/>
  <c r="K3543" i="1"/>
  <c r="K3544" i="1"/>
  <c r="K3545" i="1"/>
  <c r="K3546" i="1"/>
  <c r="K3547" i="1"/>
  <c r="K3548" i="1"/>
  <c r="K3549" i="1"/>
  <c r="K3550" i="1"/>
  <c r="K3551" i="1"/>
  <c r="K3552" i="1"/>
  <c r="K3553" i="1"/>
  <c r="K3554" i="1"/>
  <c r="K3555" i="1"/>
  <c r="K3556" i="1"/>
  <c r="K3557" i="1"/>
  <c r="K3558" i="1"/>
  <c r="K3559" i="1"/>
  <c r="K3560" i="1"/>
  <c r="K3561" i="1"/>
  <c r="K3562" i="1"/>
  <c r="K3563" i="1"/>
  <c r="K3564" i="1"/>
  <c r="K3565" i="1"/>
  <c r="K3566" i="1"/>
  <c r="K3567" i="1"/>
  <c r="K3568" i="1"/>
  <c r="K3569" i="1"/>
  <c r="K3570" i="1"/>
  <c r="K3571" i="1"/>
  <c r="K3572" i="1"/>
  <c r="K3573" i="1"/>
  <c r="K3574" i="1"/>
  <c r="K3575" i="1"/>
  <c r="K3576" i="1"/>
  <c r="K3577" i="1"/>
  <c r="K3578" i="1"/>
  <c r="K3579" i="1"/>
  <c r="K3580" i="1"/>
  <c r="K3581" i="1"/>
  <c r="K3582" i="1"/>
  <c r="K3583" i="1"/>
  <c r="K3584" i="1"/>
  <c r="K3585" i="1"/>
  <c r="K3586" i="1"/>
  <c r="K3587" i="1"/>
  <c r="K3588" i="1"/>
  <c r="K3589" i="1"/>
  <c r="K3590" i="1"/>
  <c r="K3591" i="1"/>
  <c r="K3592" i="1"/>
  <c r="K3593" i="1"/>
  <c r="K3594" i="1"/>
  <c r="K3595" i="1"/>
  <c r="K3596" i="1"/>
  <c r="K3597" i="1"/>
  <c r="K3598" i="1"/>
  <c r="K3599" i="1"/>
  <c r="K3600" i="1"/>
  <c r="K3601" i="1"/>
  <c r="K3602" i="1"/>
  <c r="K3603" i="1"/>
  <c r="K3604" i="1"/>
  <c r="K3605" i="1"/>
  <c r="K3606" i="1"/>
  <c r="K3607" i="1"/>
  <c r="K3608" i="1"/>
  <c r="K3609" i="1"/>
  <c r="K3610" i="1"/>
  <c r="K3611" i="1"/>
  <c r="K3612" i="1"/>
  <c r="K3613" i="1"/>
  <c r="K3614" i="1"/>
  <c r="K3615" i="1"/>
  <c r="K3616" i="1"/>
  <c r="K3617" i="1"/>
  <c r="K3618" i="1"/>
  <c r="K3619" i="1"/>
  <c r="K3620" i="1"/>
  <c r="K3621" i="1"/>
  <c r="K3622" i="1"/>
  <c r="K3623" i="1"/>
  <c r="K3624" i="1"/>
  <c r="K3625" i="1"/>
  <c r="K3626" i="1"/>
  <c r="K3627" i="1"/>
  <c r="K3628" i="1"/>
  <c r="K3629" i="1"/>
  <c r="K3630" i="1"/>
  <c r="K3631" i="1"/>
  <c r="K3632" i="1"/>
  <c r="K3633" i="1"/>
  <c r="K3634" i="1"/>
  <c r="K3635" i="1"/>
  <c r="K3636" i="1"/>
  <c r="K3637" i="1"/>
  <c r="K3638" i="1"/>
  <c r="K3639" i="1"/>
  <c r="K3640" i="1"/>
  <c r="K3641" i="1"/>
  <c r="K3642" i="1"/>
  <c r="K3643" i="1"/>
  <c r="K3644" i="1"/>
  <c r="K3645" i="1"/>
  <c r="K3646" i="1"/>
  <c r="K3647" i="1"/>
  <c r="K3648" i="1"/>
  <c r="K3649" i="1"/>
  <c r="K3650" i="1"/>
  <c r="K3651" i="1"/>
  <c r="K3652" i="1"/>
  <c r="K3653" i="1"/>
  <c r="K3654" i="1"/>
  <c r="K3655" i="1"/>
  <c r="K3656" i="1"/>
  <c r="K3657" i="1"/>
  <c r="K3658" i="1"/>
  <c r="K3659" i="1"/>
  <c r="K3660" i="1"/>
  <c r="K3661" i="1"/>
  <c r="K3662" i="1"/>
  <c r="K3663" i="1"/>
  <c r="K3664" i="1"/>
  <c r="K3665" i="1"/>
  <c r="K3666" i="1"/>
  <c r="K3667" i="1"/>
  <c r="K3668" i="1"/>
  <c r="K3669" i="1"/>
  <c r="K3670" i="1"/>
  <c r="K3671" i="1"/>
  <c r="K3672" i="1"/>
  <c r="K3673" i="1"/>
  <c r="K3674" i="1"/>
  <c r="K3675" i="1"/>
  <c r="K3676" i="1"/>
  <c r="K3677" i="1"/>
  <c r="K3678" i="1"/>
  <c r="K3679" i="1"/>
  <c r="K3680" i="1"/>
  <c r="K3681" i="1"/>
  <c r="K3682" i="1"/>
  <c r="K3683" i="1"/>
  <c r="K3684" i="1"/>
  <c r="K3685" i="1"/>
  <c r="K3686" i="1"/>
  <c r="K3687" i="1"/>
  <c r="K3688" i="1"/>
  <c r="K3689" i="1"/>
  <c r="K3690" i="1"/>
  <c r="K3691" i="1"/>
  <c r="K3692" i="1"/>
  <c r="K3693" i="1"/>
  <c r="K3694" i="1"/>
  <c r="K3695" i="1"/>
  <c r="K3696" i="1"/>
  <c r="K3697" i="1"/>
  <c r="K3698" i="1"/>
  <c r="K3699" i="1"/>
  <c r="K3700" i="1"/>
  <c r="K3701" i="1"/>
  <c r="K3702" i="1"/>
  <c r="K3703" i="1"/>
  <c r="K3704" i="1"/>
  <c r="K3705" i="1"/>
  <c r="K3706" i="1"/>
  <c r="K3707" i="1"/>
  <c r="K3708" i="1"/>
  <c r="K3709" i="1"/>
  <c r="K3710" i="1"/>
  <c r="K3711" i="1"/>
  <c r="K3712" i="1"/>
  <c r="K3713" i="1"/>
  <c r="K3714" i="1"/>
  <c r="K3715" i="1"/>
  <c r="K3716" i="1"/>
  <c r="K3717" i="1"/>
  <c r="K3718" i="1"/>
  <c r="K3719" i="1"/>
  <c r="K3720" i="1"/>
  <c r="K3721" i="1"/>
  <c r="K3722" i="1"/>
  <c r="K3723" i="1"/>
  <c r="K3724" i="1"/>
  <c r="K3725" i="1"/>
  <c r="K3726" i="1"/>
  <c r="K3727" i="1"/>
  <c r="K3728" i="1"/>
  <c r="K3729" i="1"/>
  <c r="K3730" i="1"/>
  <c r="K3731" i="1"/>
  <c r="K3732" i="1"/>
  <c r="K3733" i="1"/>
  <c r="K3734" i="1"/>
  <c r="K3735" i="1"/>
  <c r="K3736" i="1"/>
  <c r="K3737" i="1"/>
  <c r="K3738" i="1"/>
  <c r="K3739" i="1"/>
  <c r="K3740" i="1"/>
  <c r="K3741" i="1"/>
  <c r="K3742" i="1"/>
  <c r="K3743" i="1"/>
  <c r="K3744" i="1"/>
  <c r="K3745" i="1"/>
  <c r="K3746" i="1"/>
  <c r="K3747" i="1"/>
  <c r="K3748" i="1"/>
  <c r="K3749" i="1"/>
  <c r="K3750" i="1"/>
  <c r="K3751" i="1"/>
  <c r="K3752" i="1"/>
  <c r="K3753" i="1"/>
  <c r="K3754" i="1"/>
  <c r="K3755" i="1"/>
  <c r="K3756" i="1"/>
  <c r="K3757" i="1"/>
  <c r="K3758" i="1"/>
  <c r="K3759" i="1"/>
  <c r="K3760" i="1"/>
  <c r="K3761" i="1"/>
  <c r="K3762" i="1"/>
  <c r="K3763" i="1"/>
  <c r="K3764" i="1"/>
  <c r="K3765" i="1"/>
  <c r="K3766" i="1"/>
  <c r="K3767" i="1"/>
  <c r="K3768" i="1"/>
  <c r="K3769" i="1"/>
  <c r="K3770" i="1"/>
  <c r="K3771" i="1"/>
  <c r="K3772" i="1"/>
  <c r="K3773" i="1"/>
  <c r="K3774" i="1"/>
  <c r="K3775" i="1"/>
  <c r="K3776" i="1"/>
  <c r="K3777" i="1"/>
  <c r="K3778" i="1"/>
  <c r="K3779" i="1"/>
  <c r="K3780" i="1"/>
  <c r="K3781" i="1"/>
  <c r="K3782" i="1"/>
  <c r="K3783" i="1"/>
  <c r="K3784" i="1"/>
  <c r="K3785" i="1"/>
  <c r="K3786" i="1"/>
  <c r="K3787" i="1"/>
  <c r="K3788" i="1"/>
  <c r="K3789" i="1"/>
  <c r="K3790" i="1"/>
  <c r="K3791" i="1"/>
  <c r="K3792" i="1"/>
  <c r="K3793" i="1"/>
  <c r="K3794" i="1"/>
  <c r="K3795" i="1"/>
  <c r="K3796" i="1"/>
  <c r="K3797" i="1"/>
  <c r="K3798" i="1"/>
  <c r="K3799" i="1"/>
  <c r="K3800" i="1"/>
  <c r="K3801" i="1"/>
  <c r="K3802" i="1"/>
  <c r="K3803" i="1"/>
  <c r="K3804" i="1"/>
  <c r="K3805" i="1"/>
  <c r="K3806" i="1"/>
  <c r="K3807" i="1"/>
  <c r="K3808" i="1"/>
  <c r="K3809" i="1"/>
  <c r="K3810" i="1"/>
  <c r="K3811" i="1"/>
  <c r="K3812" i="1"/>
  <c r="K3813" i="1"/>
  <c r="K3814" i="1"/>
  <c r="K3815" i="1"/>
  <c r="K3816" i="1"/>
  <c r="K3817" i="1"/>
  <c r="K3818" i="1"/>
  <c r="K3819" i="1"/>
  <c r="K3820" i="1"/>
  <c r="K3821" i="1"/>
  <c r="K3822" i="1"/>
  <c r="K3823" i="1"/>
  <c r="K3824" i="1"/>
  <c r="K3825" i="1"/>
  <c r="K3826" i="1"/>
  <c r="K3827" i="1"/>
  <c r="K3828" i="1"/>
  <c r="K3829" i="1"/>
  <c r="K3830" i="1"/>
  <c r="K3831" i="1"/>
  <c r="K3832" i="1"/>
  <c r="K3833" i="1"/>
  <c r="K3834" i="1"/>
  <c r="K3835" i="1"/>
  <c r="K3836" i="1"/>
  <c r="K3837" i="1"/>
  <c r="K3838" i="1"/>
  <c r="K3839" i="1"/>
  <c r="K3840" i="1"/>
  <c r="K3841" i="1"/>
  <c r="K3842" i="1"/>
  <c r="K3843" i="1"/>
  <c r="K3844" i="1"/>
  <c r="K3845" i="1"/>
  <c r="K3846" i="1"/>
  <c r="K3847" i="1"/>
  <c r="K3848" i="1"/>
  <c r="K3849" i="1"/>
  <c r="K3850" i="1"/>
  <c r="K3851" i="1"/>
  <c r="K3852" i="1"/>
  <c r="K3853" i="1"/>
  <c r="K3854" i="1"/>
  <c r="K3855" i="1"/>
  <c r="K3856" i="1"/>
  <c r="K3857" i="1"/>
  <c r="K3858" i="1"/>
  <c r="K3859" i="1"/>
  <c r="K3860" i="1"/>
  <c r="K3861" i="1"/>
  <c r="K3862" i="1"/>
  <c r="K3863" i="1"/>
  <c r="K3864" i="1"/>
  <c r="K3865" i="1"/>
  <c r="K3866" i="1"/>
  <c r="K3867" i="1"/>
  <c r="K3868" i="1"/>
  <c r="K3869" i="1"/>
  <c r="K3870" i="1"/>
  <c r="K3871" i="1"/>
  <c r="K3872" i="1"/>
  <c r="K3873" i="1"/>
  <c r="K3874" i="1"/>
  <c r="K3875" i="1"/>
  <c r="K3876" i="1"/>
  <c r="K3877" i="1"/>
  <c r="K3878" i="1"/>
  <c r="K3879" i="1"/>
  <c r="K3880" i="1"/>
  <c r="K3881" i="1"/>
  <c r="K3882" i="1"/>
  <c r="K3883" i="1"/>
  <c r="K3884" i="1"/>
  <c r="K3885" i="1"/>
  <c r="K3886" i="1"/>
  <c r="K3887" i="1"/>
  <c r="K3888" i="1"/>
  <c r="K3889" i="1"/>
  <c r="K3890" i="1"/>
  <c r="K3891" i="1"/>
  <c r="K3892" i="1"/>
  <c r="K3893" i="1"/>
  <c r="K3894" i="1"/>
  <c r="K3895" i="1"/>
  <c r="K3896" i="1"/>
  <c r="K3897" i="1"/>
  <c r="K3898" i="1"/>
  <c r="K3899" i="1"/>
  <c r="K3900" i="1"/>
  <c r="K3901" i="1"/>
  <c r="K3902" i="1"/>
  <c r="K3903" i="1"/>
  <c r="K3904" i="1"/>
  <c r="K3905" i="1"/>
  <c r="K3906" i="1"/>
  <c r="K3907" i="1"/>
  <c r="K3908" i="1"/>
  <c r="K3909" i="1"/>
  <c r="K3910" i="1"/>
  <c r="K3911" i="1"/>
  <c r="K3912" i="1"/>
  <c r="K3913" i="1"/>
  <c r="K3914" i="1"/>
  <c r="K3915" i="1"/>
  <c r="K3916" i="1"/>
  <c r="K3917" i="1"/>
  <c r="K3918" i="1"/>
  <c r="K3919" i="1"/>
  <c r="K3920" i="1"/>
  <c r="K3921" i="1"/>
  <c r="K3922" i="1"/>
  <c r="K3923" i="1"/>
  <c r="K3924" i="1"/>
  <c r="K3925" i="1"/>
  <c r="K3926" i="1"/>
  <c r="K3927" i="1"/>
  <c r="K3928" i="1"/>
  <c r="K3929" i="1"/>
  <c r="K3930" i="1"/>
  <c r="K3931" i="1"/>
  <c r="K3932" i="1"/>
  <c r="K3933" i="1"/>
  <c r="K3934" i="1"/>
  <c r="K3935" i="1"/>
  <c r="K3936" i="1"/>
  <c r="K3937" i="1"/>
  <c r="K3938" i="1"/>
  <c r="K3939" i="1"/>
  <c r="K3940" i="1"/>
  <c r="K3941" i="1"/>
  <c r="K3942" i="1"/>
  <c r="K3943" i="1"/>
  <c r="K3944" i="1"/>
  <c r="K3945" i="1"/>
  <c r="K3946" i="1"/>
  <c r="K3947" i="1"/>
  <c r="K3948" i="1"/>
  <c r="K3949" i="1"/>
  <c r="K3950" i="1"/>
  <c r="K3951" i="1"/>
  <c r="K3952" i="1"/>
  <c r="K3953" i="1"/>
  <c r="K3954" i="1"/>
  <c r="K3955" i="1"/>
  <c r="K3956" i="1"/>
  <c r="K3957" i="1"/>
  <c r="K3958" i="1"/>
  <c r="K3959" i="1"/>
  <c r="K3960" i="1"/>
  <c r="K3961" i="1"/>
  <c r="K3962" i="1"/>
  <c r="K3963" i="1"/>
  <c r="K3964" i="1"/>
  <c r="K3965" i="1"/>
  <c r="K3966" i="1"/>
  <c r="K3967" i="1"/>
  <c r="K3968" i="1"/>
  <c r="K3969" i="1"/>
  <c r="K3970" i="1"/>
  <c r="K3971" i="1"/>
  <c r="K3972" i="1"/>
  <c r="K3973" i="1"/>
  <c r="K3974" i="1"/>
  <c r="K3975" i="1"/>
  <c r="K3976" i="1"/>
  <c r="K3977" i="1"/>
  <c r="K3978" i="1"/>
  <c r="K3979" i="1"/>
  <c r="K3980" i="1"/>
  <c r="K3981" i="1"/>
  <c r="K3982" i="1"/>
  <c r="K3983" i="1"/>
  <c r="K3984" i="1"/>
  <c r="K3985" i="1"/>
  <c r="K3986" i="1"/>
  <c r="K3987" i="1"/>
  <c r="K3988" i="1"/>
  <c r="K3989" i="1"/>
  <c r="K3990" i="1"/>
  <c r="K3991" i="1"/>
  <c r="K3992" i="1"/>
  <c r="K3993" i="1"/>
  <c r="K3994" i="1"/>
  <c r="K3995" i="1"/>
  <c r="K3996" i="1"/>
  <c r="K3997" i="1"/>
  <c r="K3998" i="1"/>
  <c r="K3999" i="1"/>
  <c r="K4000" i="1"/>
  <c r="K4001" i="1"/>
  <c r="K4002" i="1"/>
  <c r="K4003" i="1"/>
  <c r="K4004" i="1"/>
  <c r="K4005" i="1"/>
  <c r="K4006" i="1"/>
  <c r="K4007" i="1"/>
  <c r="K4008" i="1"/>
  <c r="K4009" i="1"/>
  <c r="K4010" i="1"/>
  <c r="K4011" i="1"/>
  <c r="K4012" i="1"/>
  <c r="K4013" i="1"/>
  <c r="K4014" i="1"/>
  <c r="K4015" i="1"/>
  <c r="K4016" i="1"/>
  <c r="K4017" i="1"/>
  <c r="K4018" i="1"/>
  <c r="K4019" i="1"/>
  <c r="K4020" i="1"/>
  <c r="K4021" i="1"/>
  <c r="K4022" i="1"/>
  <c r="K4023" i="1"/>
  <c r="K4024" i="1"/>
  <c r="K4025" i="1"/>
  <c r="K4026" i="1"/>
  <c r="K4027" i="1"/>
  <c r="K4028" i="1"/>
  <c r="K4029" i="1"/>
  <c r="K4030" i="1"/>
  <c r="K4031" i="1"/>
  <c r="K4032" i="1"/>
  <c r="K4033" i="1"/>
  <c r="K4034" i="1"/>
  <c r="K4035" i="1"/>
  <c r="K4036" i="1"/>
  <c r="K4037" i="1"/>
  <c r="K4038" i="1"/>
  <c r="K4039" i="1"/>
  <c r="K4040" i="1"/>
  <c r="K4041" i="1"/>
  <c r="K4042" i="1"/>
  <c r="K4043" i="1"/>
  <c r="K4044" i="1"/>
  <c r="K4045" i="1"/>
  <c r="K4046" i="1"/>
  <c r="K4047" i="1"/>
  <c r="K4048" i="1"/>
  <c r="K4049" i="1"/>
  <c r="K4050" i="1"/>
  <c r="K4051" i="1"/>
  <c r="K4053" i="1"/>
  <c r="K4054" i="1"/>
  <c r="K4055" i="1"/>
  <c r="K4056" i="1"/>
  <c r="K4057" i="1"/>
  <c r="K4058" i="1"/>
  <c r="K4059" i="1"/>
  <c r="K4060" i="1"/>
  <c r="K4061" i="1"/>
  <c r="K4062" i="1"/>
  <c r="K4063" i="1"/>
  <c r="K4064" i="1"/>
  <c r="K4065" i="1"/>
  <c r="K4066" i="1"/>
  <c r="K4067" i="1"/>
  <c r="K4068" i="1"/>
  <c r="K4069" i="1"/>
  <c r="K4070" i="1"/>
  <c r="K4071" i="1"/>
  <c r="K4072" i="1"/>
  <c r="K4073" i="1"/>
  <c r="K4074" i="1"/>
  <c r="K4075" i="1"/>
  <c r="K4076" i="1"/>
  <c r="K4077" i="1"/>
  <c r="K4078" i="1"/>
  <c r="K4079" i="1"/>
  <c r="K4080" i="1"/>
  <c r="K4081" i="1"/>
  <c r="K4082" i="1"/>
  <c r="K4083" i="1"/>
  <c r="K4084" i="1"/>
  <c r="K4085" i="1"/>
  <c r="K4086" i="1"/>
  <c r="K4087" i="1"/>
  <c r="K4088" i="1"/>
  <c r="K4089" i="1"/>
  <c r="K4090" i="1"/>
  <c r="K4091" i="1"/>
  <c r="K4092" i="1"/>
  <c r="K4093" i="1"/>
  <c r="K4094" i="1"/>
  <c r="K4095" i="1"/>
  <c r="K4096" i="1"/>
  <c r="K4097" i="1"/>
  <c r="K3" i="1"/>
  <c r="K4" i="1"/>
  <c r="K5" i="1"/>
  <c r="K6" i="1"/>
  <c r="K7" i="1"/>
  <c r="K8" i="1"/>
  <c r="K9" i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6" i="1"/>
  <c r="F417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458" i="1"/>
  <c r="F459" i="1"/>
  <c r="F460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4" i="1"/>
  <c r="F475" i="1"/>
  <c r="F476" i="1"/>
  <c r="F477" i="1"/>
  <c r="F478" i="1"/>
  <c r="F479" i="1"/>
  <c r="F480" i="1"/>
  <c r="F481" i="1"/>
  <c r="F482" i="1"/>
  <c r="F483" i="1"/>
  <c r="F484" i="1"/>
  <c r="F485" i="1"/>
  <c r="F486" i="1"/>
  <c r="F487" i="1"/>
  <c r="F488" i="1"/>
  <c r="F489" i="1"/>
  <c r="F490" i="1"/>
  <c r="F491" i="1"/>
  <c r="F492" i="1"/>
  <c r="F493" i="1"/>
  <c r="F494" i="1"/>
  <c r="F495" i="1"/>
  <c r="F496" i="1"/>
  <c r="F497" i="1"/>
  <c r="F498" i="1"/>
  <c r="F499" i="1"/>
  <c r="F500" i="1"/>
  <c r="F501" i="1"/>
  <c r="F502" i="1"/>
  <c r="F503" i="1"/>
  <c r="F504" i="1"/>
  <c r="F505" i="1"/>
  <c r="F506" i="1"/>
  <c r="F507" i="1"/>
  <c r="F508" i="1"/>
  <c r="F509" i="1"/>
  <c r="F510" i="1"/>
  <c r="F511" i="1"/>
  <c r="F512" i="1"/>
  <c r="F513" i="1"/>
  <c r="F514" i="1"/>
  <c r="F515" i="1"/>
  <c r="F516" i="1"/>
  <c r="F517" i="1"/>
  <c r="F518" i="1"/>
  <c r="F519" i="1"/>
  <c r="F520" i="1"/>
  <c r="F521" i="1"/>
  <c r="F522" i="1"/>
  <c r="F523" i="1"/>
  <c r="F524" i="1"/>
  <c r="F525" i="1"/>
  <c r="F526" i="1"/>
  <c r="F527" i="1"/>
  <c r="F528" i="1"/>
  <c r="F529" i="1"/>
  <c r="F530" i="1"/>
  <c r="F531" i="1"/>
  <c r="F532" i="1"/>
  <c r="F533" i="1"/>
  <c r="F534" i="1"/>
  <c r="F535" i="1"/>
  <c r="F536" i="1"/>
  <c r="F537" i="1"/>
  <c r="F538" i="1"/>
  <c r="F539" i="1"/>
  <c r="F540" i="1"/>
  <c r="F541" i="1"/>
  <c r="F542" i="1"/>
  <c r="F543" i="1"/>
  <c r="F544" i="1"/>
  <c r="F545" i="1"/>
  <c r="F546" i="1"/>
  <c r="F547" i="1"/>
  <c r="F548" i="1"/>
  <c r="F549" i="1"/>
  <c r="F550" i="1"/>
  <c r="F551" i="1"/>
  <c r="F552" i="1"/>
  <c r="F553" i="1"/>
  <c r="F554" i="1"/>
  <c r="F555" i="1"/>
  <c r="F556" i="1"/>
  <c r="F557" i="1"/>
  <c r="F558" i="1"/>
  <c r="F559" i="1"/>
  <c r="F560" i="1"/>
  <c r="F561" i="1"/>
  <c r="F562" i="1"/>
  <c r="F563" i="1"/>
  <c r="F564" i="1"/>
  <c r="F565" i="1"/>
  <c r="F566" i="1"/>
  <c r="F567" i="1"/>
  <c r="F568" i="1"/>
  <c r="F569" i="1"/>
  <c r="F570" i="1"/>
  <c r="F571" i="1"/>
  <c r="F572" i="1"/>
  <c r="F573" i="1"/>
  <c r="F574" i="1"/>
  <c r="F575" i="1"/>
  <c r="F576" i="1"/>
  <c r="F577" i="1"/>
  <c r="F578" i="1"/>
  <c r="F579" i="1"/>
  <c r="F580" i="1"/>
  <c r="F581" i="1"/>
  <c r="F582" i="1"/>
  <c r="F583" i="1"/>
  <c r="F584" i="1"/>
  <c r="F585" i="1"/>
  <c r="F586" i="1"/>
  <c r="F587" i="1"/>
  <c r="F588" i="1"/>
  <c r="F589" i="1"/>
  <c r="F590" i="1"/>
  <c r="F591" i="1"/>
  <c r="F592" i="1"/>
  <c r="F593" i="1"/>
  <c r="F594" i="1"/>
  <c r="F595" i="1"/>
  <c r="F596" i="1"/>
  <c r="F597" i="1"/>
  <c r="F598" i="1"/>
  <c r="F599" i="1"/>
  <c r="F600" i="1"/>
  <c r="F601" i="1"/>
  <c r="F602" i="1"/>
  <c r="F603" i="1"/>
  <c r="F604" i="1"/>
  <c r="F605" i="1"/>
  <c r="F606" i="1"/>
  <c r="F607" i="1"/>
  <c r="F608" i="1"/>
  <c r="F609" i="1"/>
  <c r="F610" i="1"/>
  <c r="F611" i="1"/>
  <c r="F612" i="1"/>
  <c r="F613" i="1"/>
  <c r="F614" i="1"/>
  <c r="F615" i="1"/>
  <c r="F616" i="1"/>
  <c r="F617" i="1"/>
  <c r="F618" i="1"/>
  <c r="F619" i="1"/>
  <c r="F620" i="1"/>
  <c r="F621" i="1"/>
  <c r="F622" i="1"/>
  <c r="F623" i="1"/>
  <c r="F624" i="1"/>
  <c r="F625" i="1"/>
  <c r="F626" i="1"/>
  <c r="F627" i="1"/>
  <c r="F628" i="1"/>
  <c r="F629" i="1"/>
  <c r="F630" i="1"/>
  <c r="F631" i="1"/>
  <c r="F632" i="1"/>
  <c r="F633" i="1"/>
  <c r="F634" i="1"/>
  <c r="F635" i="1"/>
  <c r="F636" i="1"/>
  <c r="F637" i="1"/>
  <c r="F638" i="1"/>
  <c r="F639" i="1"/>
  <c r="F640" i="1"/>
  <c r="F641" i="1"/>
  <c r="F642" i="1"/>
  <c r="F643" i="1"/>
  <c r="F644" i="1"/>
  <c r="F645" i="1"/>
  <c r="F646" i="1"/>
  <c r="F647" i="1"/>
  <c r="F648" i="1"/>
  <c r="F649" i="1"/>
  <c r="F650" i="1"/>
  <c r="F651" i="1"/>
  <c r="F652" i="1"/>
  <c r="F653" i="1"/>
  <c r="F654" i="1"/>
  <c r="F655" i="1"/>
  <c r="F656" i="1"/>
  <c r="F657" i="1"/>
  <c r="F658" i="1"/>
  <c r="F659" i="1"/>
  <c r="F660" i="1"/>
  <c r="F661" i="1"/>
  <c r="F662" i="1"/>
  <c r="F663" i="1"/>
  <c r="F664" i="1"/>
  <c r="F665" i="1"/>
  <c r="F666" i="1"/>
  <c r="F667" i="1"/>
  <c r="F668" i="1"/>
  <c r="F669" i="1"/>
  <c r="F670" i="1"/>
  <c r="F671" i="1"/>
  <c r="F672" i="1"/>
  <c r="F673" i="1"/>
  <c r="F674" i="1"/>
  <c r="F675" i="1"/>
  <c r="F676" i="1"/>
  <c r="F677" i="1"/>
  <c r="F678" i="1"/>
  <c r="F679" i="1"/>
  <c r="F680" i="1"/>
  <c r="F681" i="1"/>
  <c r="F682" i="1"/>
  <c r="F683" i="1"/>
  <c r="F684" i="1"/>
  <c r="F685" i="1"/>
  <c r="F686" i="1"/>
  <c r="F687" i="1"/>
  <c r="F688" i="1"/>
  <c r="F689" i="1"/>
  <c r="F690" i="1"/>
  <c r="F691" i="1"/>
  <c r="F692" i="1"/>
  <c r="F693" i="1"/>
  <c r="F694" i="1"/>
  <c r="F695" i="1"/>
  <c r="F696" i="1"/>
  <c r="F697" i="1"/>
  <c r="F698" i="1"/>
  <c r="F699" i="1"/>
  <c r="F700" i="1"/>
  <c r="F701" i="1"/>
  <c r="F702" i="1"/>
  <c r="F703" i="1"/>
  <c r="F704" i="1"/>
  <c r="F705" i="1"/>
  <c r="F706" i="1"/>
  <c r="F707" i="1"/>
  <c r="F708" i="1"/>
  <c r="F709" i="1"/>
  <c r="F710" i="1"/>
  <c r="F711" i="1"/>
  <c r="F712" i="1"/>
  <c r="F713" i="1"/>
  <c r="F714" i="1"/>
  <c r="F715" i="1"/>
  <c r="F716" i="1"/>
  <c r="F717" i="1"/>
  <c r="F718" i="1"/>
  <c r="F719" i="1"/>
  <c r="F720" i="1"/>
  <c r="F721" i="1"/>
  <c r="F722" i="1"/>
  <c r="F723" i="1"/>
  <c r="F724" i="1"/>
  <c r="F725" i="1"/>
  <c r="F726" i="1"/>
  <c r="F727" i="1"/>
  <c r="F728" i="1"/>
  <c r="F729" i="1"/>
  <c r="F730" i="1"/>
  <c r="F731" i="1"/>
  <c r="F732" i="1"/>
  <c r="F733" i="1"/>
  <c r="F734" i="1"/>
  <c r="F735" i="1"/>
  <c r="F736" i="1"/>
  <c r="F737" i="1"/>
  <c r="F738" i="1"/>
  <c r="F739" i="1"/>
  <c r="F740" i="1"/>
  <c r="F741" i="1"/>
  <c r="F742" i="1"/>
  <c r="F743" i="1"/>
  <c r="F744" i="1"/>
  <c r="F745" i="1"/>
  <c r="F746" i="1"/>
  <c r="F747" i="1"/>
  <c r="F748" i="1"/>
  <c r="F749" i="1"/>
  <c r="F750" i="1"/>
  <c r="F751" i="1"/>
  <c r="F752" i="1"/>
  <c r="F753" i="1"/>
  <c r="F754" i="1"/>
  <c r="F755" i="1"/>
  <c r="F756" i="1"/>
  <c r="F757" i="1"/>
  <c r="F758" i="1"/>
  <c r="F759" i="1"/>
  <c r="F760" i="1"/>
  <c r="F761" i="1"/>
  <c r="F762" i="1"/>
  <c r="F763" i="1"/>
  <c r="F764" i="1"/>
  <c r="F765" i="1"/>
  <c r="F766" i="1"/>
  <c r="F767" i="1"/>
  <c r="F768" i="1"/>
  <c r="F769" i="1"/>
  <c r="F770" i="1"/>
  <c r="F771" i="1"/>
  <c r="F772" i="1"/>
  <c r="F773" i="1"/>
  <c r="F774" i="1"/>
  <c r="F775" i="1"/>
  <c r="F776" i="1"/>
  <c r="F777" i="1"/>
  <c r="F778" i="1"/>
  <c r="F779" i="1"/>
  <c r="F780" i="1"/>
  <c r="F781" i="1"/>
  <c r="F782" i="1"/>
  <c r="F783" i="1"/>
  <c r="F784" i="1"/>
  <c r="F785" i="1"/>
  <c r="F786" i="1"/>
  <c r="F787" i="1"/>
  <c r="F788" i="1"/>
  <c r="F789" i="1"/>
  <c r="F790" i="1"/>
  <c r="F791" i="1"/>
  <c r="F792" i="1"/>
  <c r="F793" i="1"/>
  <c r="F794" i="1"/>
  <c r="F795" i="1"/>
  <c r="F796" i="1"/>
  <c r="F797" i="1"/>
  <c r="F798" i="1"/>
  <c r="F799" i="1"/>
  <c r="F800" i="1"/>
  <c r="F801" i="1"/>
  <c r="F802" i="1"/>
  <c r="F803" i="1"/>
  <c r="F804" i="1"/>
  <c r="F805" i="1"/>
  <c r="F806" i="1"/>
  <c r="F807" i="1"/>
  <c r="F808" i="1"/>
  <c r="F809" i="1"/>
  <c r="F810" i="1"/>
  <c r="F811" i="1"/>
  <c r="F812" i="1"/>
  <c r="F813" i="1"/>
  <c r="F814" i="1"/>
  <c r="F815" i="1"/>
  <c r="F816" i="1"/>
  <c r="F817" i="1"/>
  <c r="F818" i="1"/>
  <c r="F819" i="1"/>
  <c r="F820" i="1"/>
  <c r="F821" i="1"/>
  <c r="F822" i="1"/>
  <c r="F823" i="1"/>
  <c r="F824" i="1"/>
  <c r="F825" i="1"/>
  <c r="F826" i="1"/>
  <c r="F827" i="1"/>
  <c r="F828" i="1"/>
  <c r="F829" i="1"/>
  <c r="F830" i="1"/>
  <c r="F831" i="1"/>
  <c r="F832" i="1"/>
  <c r="F833" i="1"/>
  <c r="F834" i="1"/>
  <c r="F835" i="1"/>
  <c r="F836" i="1"/>
  <c r="F837" i="1"/>
  <c r="F838" i="1"/>
  <c r="F839" i="1"/>
  <c r="F840" i="1"/>
  <c r="F841" i="1"/>
  <c r="F842" i="1"/>
  <c r="F843" i="1"/>
  <c r="F844" i="1"/>
  <c r="F845" i="1"/>
  <c r="F846" i="1"/>
  <c r="F847" i="1"/>
  <c r="F848" i="1"/>
  <c r="F849" i="1"/>
  <c r="F850" i="1"/>
  <c r="F851" i="1"/>
  <c r="F852" i="1"/>
  <c r="F853" i="1"/>
  <c r="F854" i="1"/>
  <c r="F855" i="1"/>
  <c r="F856" i="1"/>
  <c r="F857" i="1"/>
  <c r="F858" i="1"/>
  <c r="F859" i="1"/>
  <c r="F860" i="1"/>
  <c r="F861" i="1"/>
  <c r="F862" i="1"/>
  <c r="F863" i="1"/>
  <c r="F864" i="1"/>
  <c r="F865" i="1"/>
  <c r="F866" i="1"/>
  <c r="F867" i="1"/>
  <c r="F868" i="1"/>
  <c r="F869" i="1"/>
  <c r="F870" i="1"/>
  <c r="F871" i="1"/>
  <c r="F872" i="1"/>
  <c r="F873" i="1"/>
  <c r="F874" i="1"/>
  <c r="F875" i="1"/>
  <c r="F876" i="1"/>
  <c r="F877" i="1"/>
  <c r="F878" i="1"/>
  <c r="F879" i="1"/>
  <c r="F880" i="1"/>
  <c r="F881" i="1"/>
  <c r="F882" i="1"/>
  <c r="F883" i="1"/>
  <c r="F884" i="1"/>
  <c r="F885" i="1"/>
  <c r="F886" i="1"/>
  <c r="F887" i="1"/>
  <c r="F888" i="1"/>
  <c r="F889" i="1"/>
  <c r="F890" i="1"/>
  <c r="F891" i="1"/>
  <c r="F892" i="1"/>
  <c r="F893" i="1"/>
  <c r="F894" i="1"/>
  <c r="F895" i="1"/>
  <c r="F896" i="1"/>
  <c r="F897" i="1"/>
  <c r="F898" i="1"/>
  <c r="F899" i="1"/>
  <c r="F900" i="1"/>
  <c r="F901" i="1"/>
  <c r="F902" i="1"/>
  <c r="F903" i="1"/>
  <c r="F904" i="1"/>
  <c r="F905" i="1"/>
  <c r="F906" i="1"/>
  <c r="F907" i="1"/>
  <c r="F908" i="1"/>
  <c r="F909" i="1"/>
  <c r="F910" i="1"/>
  <c r="F911" i="1"/>
  <c r="F912" i="1"/>
  <c r="F913" i="1"/>
  <c r="F914" i="1"/>
  <c r="F915" i="1"/>
  <c r="F916" i="1"/>
  <c r="F917" i="1"/>
  <c r="F918" i="1"/>
  <c r="F919" i="1"/>
  <c r="F920" i="1"/>
  <c r="F921" i="1"/>
  <c r="F922" i="1"/>
  <c r="F923" i="1"/>
  <c r="F924" i="1"/>
  <c r="F925" i="1"/>
  <c r="F926" i="1"/>
  <c r="F927" i="1"/>
  <c r="F928" i="1"/>
  <c r="F929" i="1"/>
  <c r="F930" i="1"/>
  <c r="F931" i="1"/>
  <c r="F932" i="1"/>
  <c r="F933" i="1"/>
  <c r="F934" i="1"/>
  <c r="F935" i="1"/>
  <c r="F936" i="1"/>
  <c r="F937" i="1"/>
  <c r="F938" i="1"/>
  <c r="F939" i="1"/>
  <c r="F940" i="1"/>
  <c r="F941" i="1"/>
  <c r="F942" i="1"/>
  <c r="F943" i="1"/>
  <c r="F944" i="1"/>
  <c r="F945" i="1"/>
  <c r="F946" i="1"/>
  <c r="F947" i="1"/>
  <c r="F948" i="1"/>
  <c r="F949" i="1"/>
  <c r="F950" i="1"/>
  <c r="F951" i="1"/>
  <c r="F952" i="1"/>
  <c r="F953" i="1"/>
  <c r="F954" i="1"/>
  <c r="F955" i="1"/>
  <c r="F956" i="1"/>
  <c r="F957" i="1"/>
  <c r="F958" i="1"/>
  <c r="F959" i="1"/>
  <c r="F960" i="1"/>
  <c r="F961" i="1"/>
  <c r="F962" i="1"/>
  <c r="F963" i="1"/>
  <c r="F964" i="1"/>
  <c r="F965" i="1"/>
  <c r="F966" i="1"/>
  <c r="F967" i="1"/>
  <c r="F968" i="1"/>
  <c r="F969" i="1"/>
  <c r="F970" i="1"/>
  <c r="F971" i="1"/>
  <c r="F972" i="1"/>
  <c r="F973" i="1"/>
  <c r="F974" i="1"/>
  <c r="F975" i="1"/>
  <c r="F976" i="1"/>
  <c r="F977" i="1"/>
  <c r="F978" i="1"/>
  <c r="F979" i="1"/>
  <c r="F980" i="1"/>
  <c r="F981" i="1"/>
  <c r="F982" i="1"/>
  <c r="F983" i="1"/>
  <c r="F984" i="1"/>
  <c r="F985" i="1"/>
  <c r="F986" i="1"/>
  <c r="F987" i="1"/>
  <c r="F988" i="1"/>
  <c r="F989" i="1"/>
  <c r="F990" i="1"/>
  <c r="F991" i="1"/>
  <c r="F992" i="1"/>
  <c r="F993" i="1"/>
  <c r="F994" i="1"/>
  <c r="F995" i="1"/>
  <c r="F996" i="1"/>
  <c r="F997" i="1"/>
  <c r="F998" i="1"/>
  <c r="F999" i="1"/>
  <c r="F1000" i="1"/>
  <c r="F1001" i="1"/>
  <c r="F1002" i="1"/>
  <c r="F1003" i="1"/>
  <c r="F1004" i="1"/>
  <c r="F1005" i="1"/>
  <c r="F1006" i="1"/>
  <c r="F1007" i="1"/>
  <c r="F1008" i="1"/>
  <c r="F1009" i="1"/>
  <c r="F1010" i="1"/>
  <c r="F1011" i="1"/>
  <c r="F1012" i="1"/>
  <c r="F1013" i="1"/>
  <c r="F1014" i="1"/>
  <c r="F1015" i="1"/>
  <c r="F1016" i="1"/>
  <c r="F1017" i="1"/>
  <c r="F1018" i="1"/>
  <c r="F1019" i="1"/>
  <c r="F1020" i="1"/>
  <c r="F1021" i="1"/>
  <c r="F1022" i="1"/>
  <c r="F1023" i="1"/>
  <c r="F1024" i="1"/>
  <c r="F1025" i="1"/>
  <c r="F1026" i="1"/>
  <c r="F1027" i="1"/>
  <c r="F1028" i="1"/>
  <c r="F1029" i="1"/>
  <c r="F1030" i="1"/>
  <c r="F1031" i="1"/>
  <c r="F1032" i="1"/>
  <c r="F1033" i="1"/>
  <c r="F1034" i="1"/>
  <c r="F1035" i="1"/>
  <c r="F1036" i="1"/>
  <c r="F1037" i="1"/>
  <c r="F1038" i="1"/>
  <c r="F1039" i="1"/>
  <c r="F1040" i="1"/>
  <c r="F1041" i="1"/>
  <c r="F1042" i="1"/>
  <c r="F1043" i="1"/>
  <c r="F1044" i="1"/>
  <c r="F1045" i="1"/>
  <c r="F1046" i="1"/>
  <c r="F1047" i="1"/>
  <c r="F1048" i="1"/>
  <c r="F1049" i="1"/>
  <c r="F1050" i="1"/>
  <c r="F1051" i="1"/>
  <c r="F1052" i="1"/>
  <c r="F1053" i="1"/>
  <c r="F1054" i="1"/>
  <c r="F1055" i="1"/>
  <c r="F1056" i="1"/>
  <c r="F1057" i="1"/>
  <c r="F1058" i="1"/>
  <c r="F1059" i="1"/>
  <c r="F1060" i="1"/>
  <c r="F1061" i="1"/>
  <c r="F1062" i="1"/>
  <c r="F1063" i="1"/>
  <c r="F1064" i="1"/>
  <c r="F1065" i="1"/>
  <c r="F1066" i="1"/>
  <c r="F1067" i="1"/>
  <c r="F1068" i="1"/>
  <c r="F1069" i="1"/>
  <c r="F1070" i="1"/>
  <c r="F1071" i="1"/>
  <c r="F1072" i="1"/>
  <c r="F1073" i="1"/>
  <c r="F1074" i="1"/>
  <c r="F1075" i="1"/>
  <c r="F1076" i="1"/>
  <c r="F1077" i="1"/>
  <c r="F1078" i="1"/>
  <c r="F1079" i="1"/>
  <c r="F1080" i="1"/>
  <c r="F1081" i="1"/>
  <c r="F1082" i="1"/>
  <c r="F1083" i="1"/>
  <c r="F1084" i="1"/>
  <c r="F1085" i="1"/>
  <c r="F1086" i="1"/>
  <c r="F1087" i="1"/>
  <c r="F1088" i="1"/>
  <c r="F1089" i="1"/>
  <c r="F1090" i="1"/>
  <c r="F1091" i="1"/>
  <c r="F1092" i="1"/>
  <c r="F1093" i="1"/>
  <c r="F1094" i="1"/>
  <c r="F1095" i="1"/>
  <c r="F1096" i="1"/>
  <c r="F1097" i="1"/>
  <c r="F1098" i="1"/>
  <c r="F1099" i="1"/>
  <c r="F1100" i="1"/>
  <c r="F1101" i="1"/>
  <c r="F1102" i="1"/>
  <c r="F1103" i="1"/>
  <c r="F1104" i="1"/>
  <c r="F1105" i="1"/>
  <c r="F1106" i="1"/>
  <c r="F1107" i="1"/>
  <c r="F1108" i="1"/>
  <c r="F1109" i="1"/>
  <c r="F1110" i="1"/>
  <c r="F1111" i="1"/>
  <c r="F1112" i="1"/>
  <c r="F1113" i="1"/>
  <c r="F1114" i="1"/>
  <c r="F1115" i="1"/>
  <c r="F1116" i="1"/>
  <c r="F1117" i="1"/>
  <c r="F1118" i="1"/>
  <c r="F1119" i="1"/>
  <c r="F1120" i="1"/>
  <c r="F1121" i="1"/>
  <c r="F1122" i="1"/>
  <c r="F1123" i="1"/>
  <c r="F1124" i="1"/>
  <c r="F1125" i="1"/>
  <c r="F1126" i="1"/>
  <c r="F1127" i="1"/>
  <c r="F1128" i="1"/>
  <c r="F1129" i="1"/>
  <c r="F1130" i="1"/>
  <c r="F1131" i="1"/>
  <c r="F1132" i="1"/>
  <c r="F1133" i="1"/>
  <c r="F1134" i="1"/>
  <c r="F1135" i="1"/>
  <c r="F1136" i="1"/>
  <c r="F1137" i="1"/>
  <c r="F1138" i="1"/>
  <c r="F1139" i="1"/>
  <c r="F1140" i="1"/>
  <c r="F1141" i="1"/>
  <c r="F1142" i="1"/>
  <c r="F1143" i="1"/>
  <c r="F1144" i="1"/>
  <c r="F1145" i="1"/>
  <c r="F1146" i="1"/>
  <c r="F1147" i="1"/>
  <c r="F1148" i="1"/>
  <c r="F1149" i="1"/>
  <c r="F1150" i="1"/>
  <c r="F1151" i="1"/>
  <c r="F1152" i="1"/>
  <c r="F1153" i="1"/>
  <c r="F1154" i="1"/>
  <c r="F1155" i="1"/>
  <c r="F1156" i="1"/>
  <c r="F1157" i="1"/>
  <c r="F1158" i="1"/>
  <c r="F1159" i="1"/>
  <c r="F1160" i="1"/>
  <c r="F1161" i="1"/>
  <c r="F1162" i="1"/>
  <c r="F1163" i="1"/>
  <c r="F1164" i="1"/>
  <c r="F1165" i="1"/>
  <c r="F1166" i="1"/>
  <c r="F1167" i="1"/>
  <c r="F1168" i="1"/>
  <c r="F1169" i="1"/>
  <c r="F1170" i="1"/>
  <c r="F1171" i="1"/>
  <c r="F1172" i="1"/>
  <c r="F1173" i="1"/>
  <c r="F1174" i="1"/>
  <c r="F1175" i="1"/>
  <c r="F1176" i="1"/>
  <c r="F1177" i="1"/>
  <c r="F1178" i="1"/>
  <c r="F1179" i="1"/>
  <c r="F1180" i="1"/>
  <c r="F1181" i="1"/>
  <c r="F1182" i="1"/>
  <c r="F1183" i="1"/>
  <c r="F1184" i="1"/>
  <c r="F1185" i="1"/>
  <c r="F1186" i="1"/>
  <c r="F1187" i="1"/>
  <c r="F1188" i="1"/>
  <c r="F1189" i="1"/>
  <c r="F1190" i="1"/>
  <c r="F1191" i="1"/>
  <c r="F1192" i="1"/>
  <c r="F1193" i="1"/>
  <c r="F1194" i="1"/>
  <c r="F1195" i="1"/>
  <c r="F1196" i="1"/>
  <c r="F1197" i="1"/>
  <c r="F1198" i="1"/>
  <c r="F1199" i="1"/>
  <c r="F1200" i="1"/>
  <c r="F1201" i="1"/>
  <c r="F1202" i="1"/>
  <c r="F1203" i="1"/>
  <c r="F1204" i="1"/>
  <c r="F1205" i="1"/>
  <c r="F1206" i="1"/>
  <c r="F1207" i="1"/>
  <c r="F1208" i="1"/>
  <c r="F1209" i="1"/>
  <c r="F1210" i="1"/>
  <c r="F1211" i="1"/>
  <c r="F1212" i="1"/>
  <c r="F1213" i="1"/>
  <c r="F1214" i="1"/>
  <c r="F1215" i="1"/>
  <c r="F1216" i="1"/>
  <c r="F1217" i="1"/>
  <c r="F1218" i="1"/>
  <c r="F1219" i="1"/>
  <c r="F1220" i="1"/>
  <c r="F1221" i="1"/>
  <c r="F1222" i="1"/>
  <c r="F1223" i="1"/>
  <c r="F1224" i="1"/>
  <c r="F1225" i="1"/>
  <c r="F1226" i="1"/>
  <c r="F1227" i="1"/>
  <c r="F1228" i="1"/>
  <c r="F1229" i="1"/>
  <c r="F1230" i="1"/>
  <c r="F1231" i="1"/>
  <c r="F1232" i="1"/>
  <c r="F1233" i="1"/>
  <c r="F1234" i="1"/>
  <c r="F1235" i="1"/>
  <c r="F1236" i="1"/>
  <c r="F1237" i="1"/>
  <c r="F1238" i="1"/>
  <c r="F1239" i="1"/>
  <c r="F1240" i="1"/>
  <c r="F1241" i="1"/>
  <c r="F1242" i="1"/>
  <c r="F1243" i="1"/>
  <c r="F1244" i="1"/>
  <c r="F1245" i="1"/>
  <c r="F1246" i="1"/>
  <c r="F1247" i="1"/>
  <c r="F1248" i="1"/>
  <c r="F1249" i="1"/>
  <c r="F1250" i="1"/>
  <c r="F1251" i="1"/>
  <c r="F1252" i="1"/>
  <c r="F1253" i="1"/>
  <c r="F1254" i="1"/>
  <c r="F1255" i="1"/>
  <c r="F1256" i="1"/>
  <c r="F1257" i="1"/>
  <c r="F1258" i="1"/>
  <c r="F1259" i="1"/>
  <c r="F1260" i="1"/>
  <c r="F1261" i="1"/>
  <c r="F1262" i="1"/>
  <c r="F1263" i="1"/>
  <c r="F1264" i="1"/>
  <c r="F1265" i="1"/>
  <c r="F1266" i="1"/>
  <c r="F1267" i="1"/>
  <c r="F1268" i="1"/>
  <c r="F1269" i="1"/>
  <c r="F1270" i="1"/>
  <c r="F1271" i="1"/>
  <c r="F1272" i="1"/>
  <c r="F1273" i="1"/>
  <c r="F1274" i="1"/>
  <c r="F1275" i="1"/>
  <c r="F1276" i="1"/>
  <c r="F1277" i="1"/>
  <c r="F1278" i="1"/>
  <c r="F1279" i="1"/>
  <c r="F1280" i="1"/>
  <c r="F1281" i="1"/>
  <c r="F1282" i="1"/>
  <c r="F1283" i="1"/>
  <c r="F1284" i="1"/>
  <c r="F1285" i="1"/>
  <c r="F1286" i="1"/>
  <c r="F1287" i="1"/>
  <c r="F1288" i="1"/>
  <c r="F1289" i="1"/>
  <c r="F1290" i="1"/>
  <c r="F1291" i="1"/>
  <c r="F1292" i="1"/>
  <c r="F1293" i="1"/>
  <c r="F1294" i="1"/>
  <c r="F1295" i="1"/>
  <c r="F1296" i="1"/>
  <c r="F1297" i="1"/>
  <c r="F1298" i="1"/>
  <c r="F1299" i="1"/>
  <c r="F1300" i="1"/>
  <c r="F1301" i="1"/>
  <c r="F1302" i="1"/>
  <c r="F1303" i="1"/>
  <c r="F1304" i="1"/>
  <c r="F1305" i="1"/>
  <c r="F1306" i="1"/>
  <c r="F1307" i="1"/>
  <c r="F1308" i="1"/>
  <c r="F1309" i="1"/>
  <c r="F1310" i="1"/>
  <c r="F1311" i="1"/>
  <c r="F1312" i="1"/>
  <c r="F1313" i="1"/>
  <c r="F1314" i="1"/>
  <c r="F1315" i="1"/>
  <c r="F1316" i="1"/>
  <c r="F1317" i="1"/>
  <c r="F1318" i="1"/>
  <c r="F1319" i="1"/>
  <c r="F1320" i="1"/>
  <c r="F1321" i="1"/>
  <c r="F1322" i="1"/>
  <c r="F1323" i="1"/>
  <c r="F1324" i="1"/>
  <c r="F1325" i="1"/>
  <c r="F1326" i="1"/>
  <c r="F1327" i="1"/>
  <c r="F1328" i="1"/>
  <c r="F1329" i="1"/>
  <c r="F1330" i="1"/>
  <c r="F1331" i="1"/>
  <c r="F1332" i="1"/>
  <c r="F1333" i="1"/>
  <c r="F1334" i="1"/>
  <c r="F1335" i="1"/>
  <c r="F1336" i="1"/>
  <c r="F1337" i="1"/>
  <c r="F1338" i="1"/>
  <c r="F1339" i="1"/>
  <c r="F1340" i="1"/>
  <c r="F1341" i="1"/>
  <c r="F1342" i="1"/>
  <c r="F1343" i="1"/>
  <c r="F1344" i="1"/>
  <c r="F1345" i="1"/>
  <c r="F1346" i="1"/>
  <c r="F1347" i="1"/>
  <c r="F1348" i="1"/>
  <c r="F1349" i="1"/>
  <c r="F1350" i="1"/>
  <c r="F1351" i="1"/>
  <c r="F1352" i="1"/>
  <c r="F1353" i="1"/>
  <c r="F1354" i="1"/>
  <c r="F1355" i="1"/>
  <c r="F1356" i="1"/>
  <c r="F1357" i="1"/>
  <c r="F1358" i="1"/>
  <c r="F1359" i="1"/>
  <c r="F1360" i="1"/>
  <c r="F1361" i="1"/>
  <c r="F1362" i="1"/>
  <c r="F1363" i="1"/>
  <c r="F1364" i="1"/>
  <c r="F1365" i="1"/>
  <c r="F1366" i="1"/>
  <c r="F1367" i="1"/>
  <c r="F1368" i="1"/>
  <c r="F1369" i="1"/>
  <c r="F1370" i="1"/>
  <c r="F1371" i="1"/>
  <c r="F1372" i="1"/>
  <c r="F1373" i="1"/>
  <c r="F1374" i="1"/>
  <c r="F1375" i="1"/>
  <c r="F1376" i="1"/>
  <c r="F1377" i="1"/>
  <c r="F1378" i="1"/>
  <c r="F1379" i="1"/>
  <c r="F1380" i="1"/>
  <c r="F1381" i="1"/>
  <c r="F1382" i="1"/>
  <c r="F1383" i="1"/>
  <c r="F1384" i="1"/>
  <c r="F1385" i="1"/>
  <c r="F1386" i="1"/>
  <c r="F1387" i="1"/>
  <c r="F1388" i="1"/>
  <c r="F1389" i="1"/>
  <c r="F1390" i="1"/>
  <c r="F1391" i="1"/>
  <c r="F1392" i="1"/>
  <c r="F1393" i="1"/>
  <c r="F1394" i="1"/>
  <c r="F1395" i="1"/>
  <c r="F1396" i="1"/>
  <c r="F1397" i="1"/>
  <c r="F1398" i="1"/>
  <c r="F1399" i="1"/>
  <c r="F1400" i="1"/>
  <c r="F1401" i="1"/>
  <c r="F1402" i="1"/>
  <c r="F1403" i="1"/>
  <c r="F1404" i="1"/>
  <c r="F1405" i="1"/>
  <c r="F1406" i="1"/>
  <c r="F1407" i="1"/>
  <c r="F1408" i="1"/>
  <c r="F1409" i="1"/>
  <c r="F1410" i="1"/>
  <c r="F1411" i="1"/>
  <c r="F1412" i="1"/>
  <c r="F1413" i="1"/>
  <c r="F1414" i="1"/>
  <c r="F1415" i="1"/>
  <c r="F1416" i="1"/>
  <c r="F1417" i="1"/>
  <c r="F1418" i="1"/>
  <c r="F1419" i="1"/>
  <c r="F1420" i="1"/>
  <c r="F1421" i="1"/>
  <c r="F1422" i="1"/>
  <c r="F1423" i="1"/>
  <c r="F1424" i="1"/>
  <c r="F1425" i="1"/>
  <c r="F1426" i="1"/>
  <c r="F1427" i="1"/>
  <c r="F1428" i="1"/>
  <c r="F1429" i="1"/>
  <c r="F1430" i="1"/>
  <c r="F1431" i="1"/>
  <c r="F1432" i="1"/>
  <c r="F1433" i="1"/>
  <c r="F1434" i="1"/>
  <c r="F1435" i="1"/>
  <c r="F1436" i="1"/>
  <c r="F1437" i="1"/>
  <c r="F1438" i="1"/>
  <c r="F1439" i="1"/>
  <c r="F1440" i="1"/>
  <c r="F1441" i="1"/>
  <c r="F1442" i="1"/>
  <c r="F1443" i="1"/>
  <c r="F1444" i="1"/>
  <c r="F1445" i="1"/>
  <c r="F1446" i="1"/>
  <c r="F1447" i="1"/>
  <c r="F1448" i="1"/>
  <c r="F1449" i="1"/>
  <c r="F1450" i="1"/>
  <c r="F1451" i="1"/>
  <c r="F1452" i="1"/>
  <c r="F1453" i="1"/>
  <c r="F1454" i="1"/>
  <c r="F1455" i="1"/>
  <c r="F1456" i="1"/>
  <c r="F1457" i="1"/>
  <c r="F1458" i="1"/>
  <c r="F1459" i="1"/>
  <c r="F1460" i="1"/>
  <c r="F1461" i="1"/>
  <c r="F1462" i="1"/>
  <c r="F1463" i="1"/>
  <c r="F1464" i="1"/>
  <c r="F1465" i="1"/>
  <c r="F1466" i="1"/>
  <c r="F1467" i="1"/>
  <c r="F1468" i="1"/>
  <c r="F1469" i="1"/>
  <c r="F1470" i="1"/>
  <c r="F1471" i="1"/>
  <c r="F1472" i="1"/>
  <c r="F1473" i="1"/>
  <c r="F1474" i="1"/>
  <c r="F1475" i="1"/>
  <c r="F1476" i="1"/>
  <c r="F1477" i="1"/>
  <c r="F1478" i="1"/>
  <c r="F1479" i="1"/>
  <c r="F1480" i="1"/>
  <c r="F1481" i="1"/>
  <c r="F1482" i="1"/>
  <c r="F1483" i="1"/>
  <c r="F1484" i="1"/>
  <c r="F1485" i="1"/>
  <c r="F1486" i="1"/>
  <c r="F1487" i="1"/>
  <c r="F1488" i="1"/>
  <c r="F1489" i="1"/>
  <c r="F1490" i="1"/>
  <c r="F1491" i="1"/>
  <c r="F1492" i="1"/>
  <c r="F1493" i="1"/>
  <c r="F1494" i="1"/>
  <c r="F1495" i="1"/>
  <c r="F1496" i="1"/>
  <c r="F1497" i="1"/>
  <c r="F1498" i="1"/>
  <c r="F1499" i="1"/>
  <c r="F1500" i="1"/>
  <c r="F1501" i="1"/>
  <c r="F1502" i="1"/>
  <c r="F1503" i="1"/>
  <c r="F1504" i="1"/>
  <c r="F1505" i="1"/>
  <c r="F1506" i="1"/>
  <c r="F1507" i="1"/>
  <c r="F1508" i="1"/>
  <c r="F1509" i="1"/>
  <c r="F1510" i="1"/>
  <c r="F1511" i="1"/>
  <c r="F1512" i="1"/>
  <c r="F1513" i="1"/>
  <c r="F1514" i="1"/>
  <c r="F1515" i="1"/>
  <c r="F1516" i="1"/>
  <c r="F1517" i="1"/>
  <c r="F1518" i="1"/>
  <c r="F1519" i="1"/>
  <c r="F1520" i="1"/>
  <c r="F1521" i="1"/>
  <c r="F1522" i="1"/>
  <c r="F1523" i="1"/>
  <c r="F1524" i="1"/>
  <c r="F1525" i="1"/>
  <c r="F1526" i="1"/>
  <c r="F1527" i="1"/>
  <c r="F1528" i="1"/>
  <c r="F1529" i="1"/>
  <c r="F1530" i="1"/>
  <c r="F1531" i="1"/>
  <c r="F1532" i="1"/>
  <c r="F1533" i="1"/>
  <c r="F1534" i="1"/>
  <c r="F1535" i="1"/>
  <c r="F1536" i="1"/>
  <c r="F1537" i="1"/>
  <c r="F1538" i="1"/>
  <c r="F1539" i="1"/>
  <c r="F1540" i="1"/>
  <c r="F1541" i="1"/>
  <c r="F1542" i="1"/>
  <c r="F1543" i="1"/>
  <c r="F1544" i="1"/>
  <c r="F1545" i="1"/>
  <c r="F1546" i="1"/>
  <c r="F1547" i="1"/>
  <c r="F1548" i="1"/>
  <c r="F1549" i="1"/>
  <c r="F1550" i="1"/>
  <c r="F1551" i="1"/>
  <c r="F1552" i="1"/>
  <c r="F1553" i="1"/>
  <c r="F1554" i="1"/>
  <c r="F1555" i="1"/>
  <c r="F1556" i="1"/>
  <c r="F1557" i="1"/>
  <c r="F1558" i="1"/>
  <c r="F1559" i="1"/>
  <c r="F1560" i="1"/>
  <c r="F1561" i="1"/>
  <c r="F1562" i="1"/>
  <c r="F1563" i="1"/>
  <c r="F1564" i="1"/>
  <c r="F1565" i="1"/>
  <c r="F1566" i="1"/>
  <c r="F1567" i="1"/>
  <c r="F1568" i="1"/>
  <c r="F1569" i="1"/>
  <c r="F1570" i="1"/>
  <c r="F1571" i="1"/>
  <c r="F1572" i="1"/>
  <c r="F1573" i="1"/>
  <c r="F1574" i="1"/>
  <c r="F1575" i="1"/>
  <c r="F1576" i="1"/>
  <c r="F1577" i="1"/>
  <c r="F1578" i="1"/>
  <c r="F1579" i="1"/>
  <c r="F1580" i="1"/>
  <c r="F1581" i="1"/>
  <c r="F1582" i="1"/>
  <c r="F1583" i="1"/>
  <c r="F1584" i="1"/>
  <c r="F1585" i="1"/>
  <c r="F1586" i="1"/>
  <c r="F1587" i="1"/>
  <c r="F1588" i="1"/>
  <c r="F1589" i="1"/>
  <c r="F1590" i="1"/>
  <c r="F1591" i="1"/>
  <c r="F1592" i="1"/>
  <c r="F1593" i="1"/>
  <c r="F1594" i="1"/>
  <c r="F1595" i="1"/>
  <c r="F1596" i="1"/>
  <c r="F1597" i="1"/>
  <c r="F1598" i="1"/>
  <c r="F1599" i="1"/>
  <c r="F1600" i="1"/>
  <c r="F1601" i="1"/>
  <c r="F1602" i="1"/>
  <c r="F1603" i="1"/>
  <c r="F1604" i="1"/>
  <c r="F1605" i="1"/>
  <c r="F1606" i="1"/>
  <c r="F1607" i="1"/>
  <c r="F1608" i="1"/>
  <c r="F1609" i="1"/>
  <c r="F1610" i="1"/>
  <c r="F1611" i="1"/>
  <c r="F1612" i="1"/>
  <c r="F1613" i="1"/>
  <c r="F1614" i="1"/>
  <c r="F1615" i="1"/>
  <c r="F1616" i="1"/>
  <c r="F1617" i="1"/>
  <c r="F1618" i="1"/>
  <c r="F1619" i="1"/>
  <c r="F1620" i="1"/>
  <c r="F1621" i="1"/>
  <c r="F1622" i="1"/>
  <c r="F1623" i="1"/>
  <c r="F1624" i="1"/>
  <c r="F1625" i="1"/>
  <c r="F1626" i="1"/>
  <c r="F1627" i="1"/>
  <c r="F1628" i="1"/>
  <c r="F1629" i="1"/>
  <c r="F1630" i="1"/>
  <c r="F1631" i="1"/>
  <c r="F1632" i="1"/>
  <c r="F1633" i="1"/>
  <c r="F1634" i="1"/>
  <c r="F1635" i="1"/>
  <c r="F1636" i="1"/>
  <c r="F1637" i="1"/>
  <c r="F1638" i="1"/>
  <c r="F1639" i="1"/>
  <c r="F1640" i="1"/>
  <c r="F1641" i="1"/>
  <c r="F1642" i="1"/>
  <c r="F1643" i="1"/>
  <c r="F1644" i="1"/>
  <c r="F1645" i="1"/>
  <c r="F1646" i="1"/>
  <c r="F1647" i="1"/>
  <c r="F1648" i="1"/>
  <c r="F1649" i="1"/>
  <c r="F1650" i="1"/>
  <c r="F1651" i="1"/>
  <c r="F1652" i="1"/>
  <c r="F1653" i="1"/>
  <c r="F1654" i="1"/>
  <c r="F1655" i="1"/>
  <c r="F1656" i="1"/>
  <c r="F1657" i="1"/>
  <c r="F1658" i="1"/>
  <c r="F1659" i="1"/>
  <c r="F1660" i="1"/>
  <c r="F1661" i="1"/>
  <c r="F1662" i="1"/>
  <c r="F1663" i="1"/>
  <c r="F1664" i="1"/>
  <c r="F1665" i="1"/>
  <c r="F1666" i="1"/>
  <c r="F1667" i="1"/>
  <c r="F1668" i="1"/>
  <c r="F1669" i="1"/>
  <c r="F1670" i="1"/>
  <c r="F1671" i="1"/>
  <c r="F1672" i="1"/>
  <c r="F1673" i="1"/>
  <c r="F1674" i="1"/>
  <c r="F1675" i="1"/>
  <c r="F1676" i="1"/>
  <c r="F1677" i="1"/>
  <c r="F1678" i="1"/>
  <c r="F1679" i="1"/>
  <c r="F1680" i="1"/>
  <c r="F1681" i="1"/>
  <c r="F1682" i="1"/>
  <c r="F1683" i="1"/>
  <c r="F1684" i="1"/>
  <c r="F1685" i="1"/>
  <c r="F1686" i="1"/>
  <c r="F1687" i="1"/>
  <c r="F1688" i="1"/>
  <c r="F1689" i="1"/>
  <c r="F1690" i="1"/>
  <c r="F1691" i="1"/>
  <c r="F1692" i="1"/>
  <c r="F1693" i="1"/>
  <c r="F1694" i="1"/>
  <c r="F1695" i="1"/>
  <c r="F1696" i="1"/>
  <c r="F1697" i="1"/>
  <c r="F1698" i="1"/>
  <c r="F1699" i="1"/>
  <c r="F1700" i="1"/>
  <c r="F1701" i="1"/>
  <c r="F1702" i="1"/>
  <c r="F1703" i="1"/>
  <c r="F1704" i="1"/>
  <c r="F1705" i="1"/>
  <c r="F1706" i="1"/>
  <c r="F1707" i="1"/>
  <c r="F1708" i="1"/>
  <c r="F1709" i="1"/>
  <c r="F1710" i="1"/>
  <c r="F1711" i="1"/>
  <c r="F1712" i="1"/>
  <c r="F1713" i="1"/>
  <c r="F1714" i="1"/>
  <c r="F1715" i="1"/>
  <c r="F1716" i="1"/>
  <c r="F1717" i="1"/>
  <c r="F1718" i="1"/>
  <c r="F1719" i="1"/>
  <c r="F1720" i="1"/>
  <c r="F1721" i="1"/>
  <c r="F1722" i="1"/>
  <c r="F1723" i="1"/>
  <c r="F1724" i="1"/>
  <c r="F1725" i="1"/>
  <c r="F1726" i="1"/>
  <c r="F1727" i="1"/>
  <c r="F1728" i="1"/>
  <c r="F1729" i="1"/>
  <c r="F1730" i="1"/>
  <c r="F1731" i="1"/>
  <c r="F1732" i="1"/>
  <c r="F1733" i="1"/>
  <c r="F1734" i="1"/>
  <c r="F1735" i="1"/>
  <c r="F1736" i="1"/>
  <c r="F1737" i="1"/>
  <c r="F1738" i="1"/>
  <c r="F1739" i="1"/>
  <c r="F1740" i="1"/>
  <c r="F1741" i="1"/>
  <c r="F1742" i="1"/>
  <c r="F1743" i="1"/>
  <c r="F1744" i="1"/>
  <c r="F1745" i="1"/>
  <c r="F1746" i="1"/>
  <c r="F1747" i="1"/>
  <c r="F1748" i="1"/>
  <c r="F1749" i="1"/>
  <c r="F1750" i="1"/>
  <c r="F1751" i="1"/>
  <c r="F1752" i="1"/>
  <c r="F1753" i="1"/>
  <c r="F1754" i="1"/>
  <c r="F1755" i="1"/>
  <c r="F1756" i="1"/>
  <c r="F1757" i="1"/>
  <c r="F1758" i="1"/>
  <c r="F1759" i="1"/>
  <c r="F1760" i="1"/>
  <c r="F1761" i="1"/>
  <c r="F1762" i="1"/>
  <c r="F1763" i="1"/>
  <c r="F1764" i="1"/>
  <c r="F1765" i="1"/>
  <c r="F1766" i="1"/>
  <c r="F1767" i="1"/>
  <c r="F1768" i="1"/>
  <c r="F1769" i="1"/>
  <c r="F1770" i="1"/>
  <c r="F1771" i="1"/>
  <c r="F1772" i="1"/>
  <c r="F1773" i="1"/>
  <c r="F1774" i="1"/>
  <c r="F1775" i="1"/>
  <c r="F1776" i="1"/>
  <c r="F1777" i="1"/>
  <c r="F1778" i="1"/>
  <c r="F1779" i="1"/>
  <c r="F1780" i="1"/>
  <c r="F1781" i="1"/>
  <c r="F1782" i="1"/>
  <c r="F1783" i="1"/>
  <c r="F1784" i="1"/>
  <c r="F1785" i="1"/>
  <c r="F1786" i="1"/>
  <c r="F1787" i="1"/>
  <c r="F1788" i="1"/>
  <c r="F1789" i="1"/>
  <c r="F1790" i="1"/>
  <c r="F1791" i="1"/>
  <c r="F1792" i="1"/>
  <c r="F1793" i="1"/>
  <c r="F1794" i="1"/>
  <c r="F1795" i="1"/>
  <c r="F1796" i="1"/>
  <c r="F1797" i="1"/>
  <c r="F1798" i="1"/>
  <c r="F1799" i="1"/>
  <c r="F1800" i="1"/>
  <c r="F1801" i="1"/>
  <c r="F1802" i="1"/>
  <c r="F1803" i="1"/>
  <c r="F1804" i="1"/>
  <c r="F1805" i="1"/>
  <c r="F1806" i="1"/>
  <c r="F1807" i="1"/>
  <c r="F1808" i="1"/>
  <c r="F1809" i="1"/>
  <c r="F1810" i="1"/>
  <c r="F1811" i="1"/>
  <c r="F1812" i="1"/>
  <c r="F1813" i="1"/>
  <c r="F1814" i="1"/>
  <c r="F1815" i="1"/>
  <c r="F1816" i="1"/>
  <c r="F1817" i="1"/>
  <c r="F1818" i="1"/>
  <c r="F1819" i="1"/>
  <c r="F1820" i="1"/>
  <c r="F1821" i="1"/>
  <c r="F1822" i="1"/>
  <c r="F1823" i="1"/>
  <c r="F1824" i="1"/>
  <c r="F1825" i="1"/>
  <c r="F1826" i="1"/>
  <c r="F1827" i="1"/>
  <c r="F1828" i="1"/>
  <c r="F1829" i="1"/>
  <c r="F1830" i="1"/>
  <c r="F1831" i="1"/>
  <c r="F1832" i="1"/>
  <c r="F1833" i="1"/>
  <c r="F1834" i="1"/>
  <c r="F1835" i="1"/>
  <c r="F1836" i="1"/>
  <c r="F1837" i="1"/>
  <c r="F1838" i="1"/>
  <c r="F1839" i="1"/>
  <c r="F1840" i="1"/>
  <c r="F1841" i="1"/>
  <c r="F1842" i="1"/>
  <c r="F1843" i="1"/>
  <c r="F1844" i="1"/>
  <c r="F1845" i="1"/>
  <c r="F1846" i="1"/>
  <c r="F1847" i="1"/>
  <c r="F1848" i="1"/>
  <c r="F1849" i="1"/>
  <c r="F1850" i="1"/>
  <c r="F1851" i="1"/>
  <c r="F1852" i="1"/>
  <c r="F1853" i="1"/>
  <c r="F1854" i="1"/>
  <c r="F1855" i="1"/>
  <c r="F1856" i="1"/>
  <c r="F1857" i="1"/>
  <c r="F1858" i="1"/>
  <c r="F1859" i="1"/>
  <c r="F1860" i="1"/>
  <c r="F1861" i="1"/>
  <c r="F1862" i="1"/>
  <c r="F1863" i="1"/>
  <c r="F1864" i="1"/>
  <c r="F1865" i="1"/>
  <c r="F1866" i="1"/>
  <c r="F1867" i="1"/>
  <c r="F1868" i="1"/>
  <c r="F1869" i="1"/>
  <c r="F1870" i="1"/>
  <c r="F1871" i="1"/>
  <c r="F1872" i="1"/>
  <c r="F1873" i="1"/>
  <c r="F1874" i="1"/>
  <c r="F1875" i="1"/>
  <c r="F1876" i="1"/>
  <c r="F1877" i="1"/>
  <c r="F1878" i="1"/>
  <c r="F1879" i="1"/>
  <c r="F1880" i="1"/>
  <c r="F1881" i="1"/>
  <c r="F1882" i="1"/>
  <c r="F1883" i="1"/>
  <c r="F1884" i="1"/>
  <c r="F1885" i="1"/>
  <c r="F1886" i="1"/>
  <c r="F1887" i="1"/>
  <c r="F1888" i="1"/>
  <c r="F1889" i="1"/>
  <c r="F1890" i="1"/>
  <c r="F1891" i="1"/>
  <c r="F1892" i="1"/>
  <c r="F1893" i="1"/>
  <c r="F1894" i="1"/>
  <c r="F1895" i="1"/>
  <c r="F1896" i="1"/>
  <c r="F1897" i="1"/>
  <c r="F1898" i="1"/>
  <c r="F1899" i="1"/>
  <c r="F1900" i="1"/>
  <c r="F1901" i="1"/>
  <c r="F1902" i="1"/>
  <c r="F1903" i="1"/>
  <c r="F1904" i="1"/>
  <c r="F1905" i="1"/>
  <c r="F1906" i="1"/>
  <c r="F1907" i="1"/>
  <c r="F1908" i="1"/>
  <c r="F1909" i="1"/>
  <c r="F1910" i="1"/>
  <c r="F1911" i="1"/>
  <c r="F1912" i="1"/>
  <c r="F1913" i="1"/>
  <c r="F1914" i="1"/>
  <c r="F1915" i="1"/>
  <c r="F1916" i="1"/>
  <c r="F1917" i="1"/>
  <c r="F1918" i="1"/>
  <c r="F1919" i="1"/>
  <c r="F1920" i="1"/>
  <c r="F1921" i="1"/>
  <c r="F1922" i="1"/>
  <c r="F1923" i="1"/>
  <c r="F1924" i="1"/>
  <c r="F1925" i="1"/>
  <c r="F1926" i="1"/>
  <c r="F1927" i="1"/>
  <c r="F1928" i="1"/>
  <c r="F1929" i="1"/>
  <c r="F1930" i="1"/>
  <c r="F1931" i="1"/>
  <c r="F1932" i="1"/>
  <c r="F1933" i="1"/>
  <c r="F1934" i="1"/>
  <c r="F1935" i="1"/>
  <c r="F1936" i="1"/>
  <c r="F1937" i="1"/>
  <c r="F1938" i="1"/>
  <c r="F1939" i="1"/>
  <c r="F1940" i="1"/>
  <c r="F1941" i="1"/>
  <c r="F1942" i="1"/>
  <c r="F1943" i="1"/>
  <c r="F1944" i="1"/>
  <c r="F1945" i="1"/>
  <c r="F1946" i="1"/>
  <c r="F1947" i="1"/>
  <c r="F1948" i="1"/>
  <c r="F1949" i="1"/>
  <c r="F1950" i="1"/>
  <c r="F1951" i="1"/>
  <c r="F1952" i="1"/>
  <c r="F1953" i="1"/>
  <c r="F1954" i="1"/>
  <c r="F1955" i="1"/>
  <c r="F1956" i="1"/>
  <c r="F1957" i="1"/>
  <c r="F1958" i="1"/>
  <c r="F1959" i="1"/>
  <c r="F1960" i="1"/>
  <c r="F1961" i="1"/>
  <c r="F1962" i="1"/>
  <c r="F1963" i="1"/>
  <c r="F1964" i="1"/>
  <c r="F1965" i="1"/>
  <c r="F1966" i="1"/>
  <c r="F1967" i="1"/>
  <c r="F1968" i="1"/>
  <c r="F1969" i="1"/>
  <c r="F1970" i="1"/>
  <c r="F1971" i="1"/>
  <c r="F1972" i="1"/>
  <c r="F1973" i="1"/>
  <c r="F1974" i="1"/>
  <c r="F1975" i="1"/>
  <c r="F1976" i="1"/>
  <c r="F1977" i="1"/>
  <c r="F1978" i="1"/>
  <c r="F1979" i="1"/>
  <c r="F1980" i="1"/>
  <c r="F1981" i="1"/>
  <c r="F1982" i="1"/>
  <c r="F1983" i="1"/>
  <c r="F1984" i="1"/>
  <c r="F1985" i="1"/>
  <c r="F1986" i="1"/>
  <c r="F1987" i="1"/>
  <c r="F1988" i="1"/>
  <c r="F1989" i="1"/>
  <c r="F1990" i="1"/>
  <c r="F1991" i="1"/>
  <c r="F1992" i="1"/>
  <c r="F1993" i="1"/>
  <c r="F1994" i="1"/>
  <c r="F1995" i="1"/>
  <c r="F1996" i="1"/>
  <c r="F1997" i="1"/>
  <c r="F1998" i="1"/>
  <c r="F1999" i="1"/>
  <c r="F2000" i="1"/>
  <c r="F2001" i="1"/>
  <c r="F2002" i="1"/>
  <c r="F2003" i="1"/>
  <c r="F2004" i="1"/>
  <c r="F2005" i="1"/>
  <c r="F2006" i="1"/>
  <c r="F2007" i="1"/>
  <c r="F2008" i="1"/>
  <c r="F2009" i="1"/>
  <c r="F2010" i="1"/>
  <c r="F2011" i="1"/>
  <c r="F2012" i="1"/>
  <c r="F2013" i="1"/>
  <c r="F2014" i="1"/>
  <c r="F2015" i="1"/>
  <c r="F2016" i="1"/>
  <c r="F2017" i="1"/>
  <c r="F2018" i="1"/>
  <c r="F2019" i="1"/>
  <c r="F2020" i="1"/>
  <c r="F2021" i="1"/>
  <c r="F2022" i="1"/>
  <c r="F2023" i="1"/>
  <c r="F2024" i="1"/>
  <c r="F2025" i="1"/>
  <c r="F2026" i="1"/>
  <c r="F2027" i="1"/>
  <c r="F2028" i="1"/>
  <c r="F2029" i="1"/>
  <c r="F2030" i="1"/>
  <c r="F2031" i="1"/>
  <c r="F2032" i="1"/>
  <c r="F2033" i="1"/>
  <c r="F2034" i="1"/>
  <c r="F2035" i="1"/>
  <c r="F2036" i="1"/>
  <c r="F2037" i="1"/>
  <c r="F2038" i="1"/>
  <c r="F2039" i="1"/>
  <c r="F2040" i="1"/>
  <c r="F2041" i="1"/>
  <c r="F2042" i="1"/>
  <c r="F2043" i="1"/>
  <c r="F2044" i="1"/>
  <c r="F2045" i="1"/>
  <c r="F2046" i="1"/>
  <c r="F2047" i="1"/>
  <c r="F2048" i="1"/>
  <c r="F2049" i="1"/>
  <c r="F2050" i="1"/>
  <c r="F2051" i="1"/>
  <c r="F2052" i="1"/>
  <c r="F2053" i="1"/>
  <c r="F2054" i="1"/>
  <c r="F2055" i="1"/>
  <c r="F2056" i="1"/>
  <c r="F2057" i="1"/>
  <c r="F2058" i="1"/>
  <c r="F2059" i="1"/>
  <c r="F2060" i="1"/>
  <c r="F2061" i="1"/>
  <c r="F2062" i="1"/>
  <c r="F2063" i="1"/>
  <c r="F2064" i="1"/>
  <c r="F2065" i="1"/>
  <c r="F2066" i="1"/>
  <c r="F2067" i="1"/>
  <c r="F2068" i="1"/>
  <c r="F2069" i="1"/>
  <c r="F2070" i="1"/>
  <c r="F2071" i="1"/>
  <c r="F2072" i="1"/>
  <c r="F2073" i="1"/>
  <c r="F2074" i="1"/>
  <c r="F2075" i="1"/>
  <c r="F2076" i="1"/>
  <c r="F2077" i="1"/>
  <c r="F2078" i="1"/>
  <c r="F2079" i="1"/>
  <c r="F2080" i="1"/>
  <c r="F2081" i="1"/>
  <c r="F2082" i="1"/>
  <c r="F2083" i="1"/>
  <c r="F2084" i="1"/>
  <c r="F2085" i="1"/>
  <c r="F2086" i="1"/>
  <c r="F2087" i="1"/>
  <c r="F2088" i="1"/>
  <c r="F2089" i="1"/>
  <c r="F2090" i="1"/>
  <c r="F2091" i="1"/>
  <c r="F2092" i="1"/>
  <c r="F2093" i="1"/>
  <c r="F2094" i="1"/>
  <c r="F2095" i="1"/>
  <c r="F2096" i="1"/>
  <c r="F2097" i="1"/>
  <c r="F2098" i="1"/>
  <c r="F2099" i="1"/>
  <c r="F2100" i="1"/>
  <c r="F2101" i="1"/>
  <c r="F2102" i="1"/>
  <c r="F2103" i="1"/>
  <c r="F2104" i="1"/>
  <c r="F2105" i="1"/>
  <c r="F2106" i="1"/>
  <c r="F2107" i="1"/>
  <c r="F2108" i="1"/>
  <c r="F2109" i="1"/>
  <c r="F2110" i="1"/>
  <c r="F2111" i="1"/>
  <c r="F2112" i="1"/>
  <c r="F2113" i="1"/>
  <c r="F2114" i="1"/>
  <c r="F2115" i="1"/>
  <c r="F2116" i="1"/>
  <c r="F2117" i="1"/>
  <c r="F2118" i="1"/>
  <c r="F2119" i="1"/>
  <c r="F2120" i="1"/>
  <c r="F2121" i="1"/>
  <c r="F2122" i="1"/>
  <c r="F2123" i="1"/>
  <c r="F2124" i="1"/>
  <c r="F2125" i="1"/>
  <c r="F2126" i="1"/>
  <c r="F2127" i="1"/>
  <c r="F2128" i="1"/>
  <c r="F2129" i="1"/>
  <c r="F2130" i="1"/>
  <c r="F2131" i="1"/>
  <c r="F2132" i="1"/>
  <c r="F2133" i="1"/>
  <c r="F2134" i="1"/>
  <c r="F2135" i="1"/>
  <c r="F2136" i="1"/>
  <c r="F2137" i="1"/>
  <c r="F2138" i="1"/>
  <c r="F2139" i="1"/>
  <c r="F2140" i="1"/>
  <c r="F2141" i="1"/>
  <c r="F2142" i="1"/>
  <c r="F2143" i="1"/>
  <c r="F2144" i="1"/>
  <c r="F2145" i="1"/>
  <c r="F2146" i="1"/>
  <c r="F2147" i="1"/>
  <c r="F2148" i="1"/>
  <c r="F2149" i="1"/>
  <c r="F2150" i="1"/>
  <c r="F2151" i="1"/>
  <c r="F2152" i="1"/>
  <c r="F2153" i="1"/>
  <c r="F2154" i="1"/>
  <c r="F2155" i="1"/>
  <c r="F2156" i="1"/>
  <c r="F2157" i="1"/>
  <c r="F2158" i="1"/>
  <c r="F2159" i="1"/>
  <c r="F2160" i="1"/>
  <c r="F2161" i="1"/>
  <c r="F2162" i="1"/>
  <c r="F2163" i="1"/>
  <c r="F2164" i="1"/>
  <c r="F2165" i="1"/>
  <c r="F2166" i="1"/>
  <c r="F2167" i="1"/>
  <c r="F2168" i="1"/>
  <c r="F2169" i="1"/>
  <c r="F2170" i="1"/>
  <c r="F2171" i="1"/>
  <c r="F2172" i="1"/>
  <c r="F2173" i="1"/>
  <c r="F2174" i="1"/>
  <c r="F2175" i="1"/>
  <c r="F2176" i="1"/>
  <c r="F2177" i="1"/>
  <c r="F2178" i="1"/>
  <c r="F2179" i="1"/>
  <c r="F2180" i="1"/>
  <c r="F2181" i="1"/>
  <c r="F2182" i="1"/>
  <c r="F2183" i="1"/>
  <c r="F2184" i="1"/>
  <c r="F2185" i="1"/>
  <c r="F2186" i="1"/>
  <c r="F2187" i="1"/>
  <c r="F2188" i="1"/>
  <c r="F2189" i="1"/>
  <c r="F2190" i="1"/>
  <c r="F2191" i="1"/>
  <c r="F2192" i="1"/>
  <c r="F2193" i="1"/>
  <c r="F2194" i="1"/>
  <c r="F2195" i="1"/>
  <c r="F2196" i="1"/>
  <c r="F2197" i="1"/>
  <c r="F2198" i="1"/>
  <c r="F2199" i="1"/>
  <c r="F2200" i="1"/>
  <c r="F2201" i="1"/>
  <c r="F2202" i="1"/>
  <c r="F2203" i="1"/>
  <c r="F2204" i="1"/>
  <c r="F2205" i="1"/>
  <c r="F2206" i="1"/>
  <c r="F2207" i="1"/>
  <c r="F2208" i="1"/>
  <c r="F2209" i="1"/>
  <c r="F2210" i="1"/>
  <c r="F2211" i="1"/>
  <c r="F2212" i="1"/>
  <c r="F2213" i="1"/>
  <c r="F2214" i="1"/>
  <c r="F2215" i="1"/>
  <c r="F2216" i="1"/>
  <c r="F2217" i="1"/>
  <c r="F2218" i="1"/>
  <c r="F2219" i="1"/>
  <c r="F2220" i="1"/>
  <c r="F2221" i="1"/>
  <c r="F2222" i="1"/>
  <c r="F2223" i="1"/>
  <c r="F2224" i="1"/>
  <c r="F2225" i="1"/>
  <c r="F2226" i="1"/>
  <c r="F2227" i="1"/>
  <c r="F2228" i="1"/>
  <c r="F2229" i="1"/>
  <c r="F2230" i="1"/>
  <c r="F2231" i="1"/>
  <c r="F2232" i="1"/>
  <c r="F2233" i="1"/>
  <c r="F2234" i="1"/>
  <c r="F2235" i="1"/>
  <c r="F2236" i="1"/>
  <c r="F2237" i="1"/>
  <c r="F2238" i="1"/>
  <c r="F2239" i="1"/>
  <c r="F2240" i="1"/>
  <c r="F2241" i="1"/>
  <c r="F2242" i="1"/>
  <c r="F2243" i="1"/>
  <c r="F2244" i="1"/>
  <c r="F2245" i="1"/>
  <c r="F2246" i="1"/>
  <c r="F2247" i="1"/>
  <c r="F2248" i="1"/>
  <c r="F2249" i="1"/>
  <c r="F2250" i="1"/>
  <c r="F2251" i="1"/>
  <c r="F2252" i="1"/>
  <c r="F2253" i="1"/>
  <c r="F2254" i="1"/>
  <c r="F2255" i="1"/>
  <c r="F2256" i="1"/>
  <c r="F2257" i="1"/>
  <c r="F2258" i="1"/>
  <c r="F2259" i="1"/>
  <c r="F2260" i="1"/>
  <c r="F2261" i="1"/>
  <c r="F2262" i="1"/>
  <c r="F2263" i="1"/>
  <c r="F2264" i="1"/>
  <c r="F2265" i="1"/>
  <c r="F2266" i="1"/>
  <c r="F2267" i="1"/>
  <c r="F2268" i="1"/>
  <c r="F2269" i="1"/>
  <c r="F2270" i="1"/>
  <c r="F2271" i="1"/>
  <c r="F2272" i="1"/>
  <c r="F2273" i="1"/>
  <c r="F2274" i="1"/>
  <c r="F2275" i="1"/>
  <c r="F2276" i="1"/>
  <c r="F2277" i="1"/>
  <c r="F2278" i="1"/>
  <c r="F2279" i="1"/>
  <c r="F2280" i="1"/>
  <c r="F2281" i="1"/>
  <c r="F2282" i="1"/>
  <c r="F2283" i="1"/>
  <c r="F2284" i="1"/>
  <c r="F2285" i="1"/>
  <c r="F2286" i="1"/>
  <c r="F2287" i="1"/>
  <c r="F2288" i="1"/>
  <c r="F2289" i="1"/>
  <c r="F2290" i="1"/>
  <c r="F2291" i="1"/>
  <c r="F2292" i="1"/>
  <c r="F2293" i="1"/>
  <c r="F2294" i="1"/>
  <c r="F2295" i="1"/>
  <c r="F2296" i="1"/>
  <c r="F2297" i="1"/>
  <c r="F2298" i="1"/>
  <c r="F2299" i="1"/>
  <c r="F2300" i="1"/>
  <c r="F2301" i="1"/>
  <c r="F2302" i="1"/>
  <c r="F2303" i="1"/>
  <c r="F2304" i="1"/>
  <c r="F2305" i="1"/>
  <c r="F2306" i="1"/>
  <c r="F2307" i="1"/>
  <c r="F2308" i="1"/>
  <c r="F2309" i="1"/>
  <c r="F2310" i="1"/>
  <c r="F2311" i="1"/>
  <c r="F2312" i="1"/>
  <c r="F2313" i="1"/>
  <c r="F2314" i="1"/>
  <c r="F2315" i="1"/>
  <c r="F2316" i="1"/>
  <c r="F2317" i="1"/>
  <c r="F2318" i="1"/>
  <c r="F2319" i="1"/>
  <c r="F2320" i="1"/>
  <c r="F2321" i="1"/>
  <c r="F2322" i="1"/>
  <c r="F2323" i="1"/>
  <c r="F2324" i="1"/>
  <c r="F2325" i="1"/>
  <c r="F2326" i="1"/>
  <c r="F2327" i="1"/>
  <c r="F2328" i="1"/>
  <c r="F2329" i="1"/>
  <c r="F2330" i="1"/>
  <c r="F2331" i="1"/>
  <c r="F2332" i="1"/>
  <c r="F2333" i="1"/>
  <c r="F2334" i="1"/>
  <c r="F2335" i="1"/>
  <c r="F2336" i="1"/>
  <c r="F2337" i="1"/>
  <c r="F2338" i="1"/>
  <c r="F2339" i="1"/>
  <c r="F2340" i="1"/>
  <c r="F2341" i="1"/>
  <c r="F2342" i="1"/>
  <c r="F2343" i="1"/>
  <c r="F2344" i="1"/>
  <c r="F2345" i="1"/>
  <c r="F2346" i="1"/>
  <c r="F2347" i="1"/>
  <c r="F2348" i="1"/>
  <c r="F2349" i="1"/>
  <c r="F2350" i="1"/>
  <c r="F2351" i="1"/>
  <c r="F2352" i="1"/>
  <c r="F2353" i="1"/>
  <c r="F2354" i="1"/>
  <c r="F2355" i="1"/>
  <c r="F2356" i="1"/>
  <c r="F2357" i="1"/>
  <c r="F2358" i="1"/>
  <c r="F2359" i="1"/>
  <c r="F2360" i="1"/>
  <c r="F2361" i="1"/>
  <c r="F2362" i="1"/>
  <c r="F2363" i="1"/>
  <c r="F2364" i="1"/>
  <c r="F2365" i="1"/>
  <c r="F2366" i="1"/>
  <c r="F2367" i="1"/>
  <c r="F2368" i="1"/>
  <c r="F2369" i="1"/>
  <c r="F2370" i="1"/>
  <c r="F2371" i="1"/>
  <c r="F2372" i="1"/>
  <c r="F2373" i="1"/>
  <c r="F2374" i="1"/>
  <c r="F2375" i="1"/>
  <c r="F2376" i="1"/>
  <c r="F2377" i="1"/>
  <c r="F2378" i="1"/>
  <c r="F2379" i="1"/>
  <c r="F2380" i="1"/>
  <c r="F2381" i="1"/>
  <c r="F2382" i="1"/>
  <c r="F2383" i="1"/>
  <c r="F2384" i="1"/>
  <c r="F2385" i="1"/>
  <c r="F2386" i="1"/>
  <c r="F2387" i="1"/>
  <c r="F2388" i="1"/>
  <c r="F2389" i="1"/>
  <c r="F2390" i="1"/>
  <c r="F2391" i="1"/>
  <c r="F2392" i="1"/>
  <c r="F2393" i="1"/>
  <c r="F2394" i="1"/>
  <c r="F2395" i="1"/>
  <c r="F2396" i="1"/>
  <c r="F2397" i="1"/>
  <c r="F2398" i="1"/>
  <c r="F2399" i="1"/>
  <c r="F2400" i="1"/>
  <c r="F2401" i="1"/>
  <c r="F2402" i="1"/>
  <c r="F2403" i="1"/>
  <c r="F2404" i="1"/>
  <c r="F2405" i="1"/>
  <c r="F2406" i="1"/>
  <c r="F2407" i="1"/>
  <c r="F2408" i="1"/>
  <c r="F2409" i="1"/>
  <c r="F2410" i="1"/>
  <c r="F2411" i="1"/>
  <c r="F2412" i="1"/>
  <c r="F2413" i="1"/>
  <c r="F2414" i="1"/>
  <c r="F2415" i="1"/>
  <c r="F2416" i="1"/>
  <c r="F2417" i="1"/>
  <c r="F2418" i="1"/>
  <c r="F2419" i="1"/>
  <c r="F2420" i="1"/>
  <c r="F2421" i="1"/>
  <c r="F2422" i="1"/>
  <c r="F2423" i="1"/>
  <c r="F2424" i="1"/>
  <c r="F2425" i="1"/>
  <c r="F2426" i="1"/>
  <c r="F2427" i="1"/>
  <c r="F2428" i="1"/>
  <c r="F2429" i="1"/>
  <c r="F2430" i="1"/>
  <c r="F2431" i="1"/>
  <c r="F2432" i="1"/>
  <c r="F2433" i="1"/>
  <c r="F2434" i="1"/>
  <c r="F2435" i="1"/>
  <c r="F2436" i="1"/>
  <c r="F2437" i="1"/>
  <c r="F2438" i="1"/>
  <c r="F2439" i="1"/>
  <c r="F2440" i="1"/>
  <c r="F2441" i="1"/>
  <c r="F2442" i="1"/>
  <c r="F2443" i="1"/>
  <c r="F2444" i="1"/>
  <c r="F2445" i="1"/>
  <c r="F2446" i="1"/>
  <c r="F2447" i="1"/>
  <c r="F2448" i="1"/>
  <c r="F2449" i="1"/>
  <c r="F2450" i="1"/>
  <c r="F2451" i="1"/>
  <c r="F2452" i="1"/>
  <c r="F2453" i="1"/>
  <c r="F2454" i="1"/>
  <c r="F2455" i="1"/>
  <c r="F2456" i="1"/>
  <c r="F2457" i="1"/>
  <c r="F2458" i="1"/>
  <c r="F2459" i="1"/>
  <c r="F2460" i="1"/>
  <c r="F2461" i="1"/>
  <c r="F2462" i="1"/>
  <c r="F2463" i="1"/>
  <c r="F2464" i="1"/>
  <c r="F2465" i="1"/>
  <c r="F2466" i="1"/>
  <c r="F2467" i="1"/>
  <c r="F2468" i="1"/>
  <c r="F2469" i="1"/>
  <c r="F2470" i="1"/>
  <c r="F2471" i="1"/>
  <c r="F2472" i="1"/>
  <c r="F2473" i="1"/>
  <c r="F2474" i="1"/>
  <c r="F2475" i="1"/>
  <c r="F2476" i="1"/>
  <c r="F2477" i="1"/>
  <c r="F2478" i="1"/>
  <c r="F2479" i="1"/>
  <c r="F2480" i="1"/>
  <c r="F2481" i="1"/>
  <c r="F2482" i="1"/>
  <c r="F2483" i="1"/>
  <c r="F2484" i="1"/>
  <c r="F2485" i="1"/>
  <c r="F2486" i="1"/>
  <c r="F2487" i="1"/>
  <c r="F2488" i="1"/>
  <c r="F2489" i="1"/>
  <c r="F2490" i="1"/>
  <c r="F2491" i="1"/>
  <c r="F2492" i="1"/>
  <c r="F2493" i="1"/>
  <c r="F2494" i="1"/>
  <c r="F2495" i="1"/>
  <c r="F2496" i="1"/>
  <c r="F2497" i="1"/>
  <c r="F2498" i="1"/>
  <c r="F2499" i="1"/>
  <c r="F2500" i="1"/>
  <c r="F2501" i="1"/>
  <c r="F2502" i="1"/>
  <c r="F2503" i="1"/>
  <c r="F2504" i="1"/>
  <c r="F2505" i="1"/>
  <c r="F2506" i="1"/>
  <c r="F2507" i="1"/>
  <c r="F2508" i="1"/>
  <c r="F2509" i="1"/>
  <c r="F2510" i="1"/>
  <c r="F2511" i="1"/>
  <c r="F2512" i="1"/>
  <c r="F2513" i="1"/>
  <c r="F2514" i="1"/>
  <c r="F2515" i="1"/>
  <c r="F2516" i="1"/>
  <c r="F2517" i="1"/>
  <c r="F2518" i="1"/>
  <c r="F2519" i="1"/>
  <c r="F2520" i="1"/>
  <c r="F2521" i="1"/>
  <c r="F2522" i="1"/>
  <c r="F2523" i="1"/>
  <c r="F2524" i="1"/>
  <c r="F2525" i="1"/>
  <c r="F2526" i="1"/>
  <c r="F2527" i="1"/>
  <c r="F2528" i="1"/>
  <c r="F2529" i="1"/>
  <c r="F2530" i="1"/>
  <c r="F2531" i="1"/>
  <c r="F2532" i="1"/>
  <c r="F2533" i="1"/>
  <c r="F2534" i="1"/>
  <c r="F2535" i="1"/>
  <c r="F2536" i="1"/>
  <c r="F2537" i="1"/>
  <c r="F2538" i="1"/>
  <c r="F2539" i="1"/>
  <c r="F2540" i="1"/>
  <c r="F2541" i="1"/>
  <c r="F2542" i="1"/>
  <c r="F2543" i="1"/>
  <c r="F2544" i="1"/>
  <c r="F2545" i="1"/>
  <c r="F2546" i="1"/>
  <c r="F2547" i="1"/>
  <c r="F2548" i="1"/>
  <c r="F2549" i="1"/>
  <c r="F2550" i="1"/>
  <c r="F2551" i="1"/>
  <c r="F2552" i="1"/>
  <c r="F2553" i="1"/>
  <c r="F2554" i="1"/>
  <c r="F2555" i="1"/>
  <c r="F2556" i="1"/>
  <c r="F2557" i="1"/>
  <c r="F2558" i="1"/>
  <c r="F2559" i="1"/>
  <c r="F2560" i="1"/>
  <c r="F2561" i="1"/>
  <c r="F2562" i="1"/>
  <c r="F2563" i="1"/>
  <c r="F2564" i="1"/>
  <c r="F2565" i="1"/>
  <c r="F2566" i="1"/>
  <c r="F2567" i="1"/>
  <c r="F2568" i="1"/>
  <c r="F2569" i="1"/>
  <c r="F2570" i="1"/>
  <c r="F2571" i="1"/>
  <c r="F2572" i="1"/>
  <c r="F2573" i="1"/>
  <c r="F2574" i="1"/>
  <c r="F2575" i="1"/>
  <c r="F2576" i="1"/>
  <c r="F2577" i="1"/>
  <c r="F2578" i="1"/>
  <c r="F2579" i="1"/>
  <c r="F2580" i="1"/>
  <c r="F2581" i="1"/>
  <c r="F2582" i="1"/>
  <c r="F2583" i="1"/>
  <c r="F2584" i="1"/>
  <c r="F2585" i="1"/>
  <c r="F2586" i="1"/>
  <c r="F2587" i="1"/>
  <c r="F2588" i="1"/>
  <c r="F2589" i="1"/>
  <c r="F2590" i="1"/>
  <c r="F2591" i="1"/>
  <c r="F2592" i="1"/>
  <c r="F2593" i="1"/>
  <c r="F2594" i="1"/>
  <c r="F2595" i="1"/>
  <c r="F2596" i="1"/>
  <c r="F2597" i="1"/>
  <c r="F2598" i="1"/>
  <c r="F2599" i="1"/>
  <c r="F2600" i="1"/>
  <c r="F2601" i="1"/>
  <c r="F2602" i="1"/>
  <c r="F2603" i="1"/>
  <c r="F2604" i="1"/>
  <c r="F2605" i="1"/>
  <c r="F2606" i="1"/>
  <c r="F2607" i="1"/>
  <c r="F2608" i="1"/>
  <c r="F2609" i="1"/>
  <c r="F2610" i="1"/>
  <c r="F2611" i="1"/>
  <c r="F2612" i="1"/>
  <c r="F2613" i="1"/>
  <c r="F2614" i="1"/>
  <c r="F2615" i="1"/>
  <c r="F2616" i="1"/>
  <c r="F2617" i="1"/>
  <c r="F2618" i="1"/>
  <c r="F2619" i="1"/>
  <c r="F2620" i="1"/>
  <c r="F2621" i="1"/>
  <c r="F2622" i="1"/>
  <c r="F2623" i="1"/>
  <c r="F2624" i="1"/>
  <c r="F2625" i="1"/>
  <c r="F2626" i="1"/>
  <c r="F2627" i="1"/>
  <c r="F2628" i="1"/>
  <c r="F2629" i="1"/>
  <c r="F2630" i="1"/>
  <c r="F2631" i="1"/>
  <c r="F2632" i="1"/>
  <c r="F2633" i="1"/>
  <c r="F2634" i="1"/>
  <c r="F2635" i="1"/>
  <c r="F2636" i="1"/>
  <c r="F2637" i="1"/>
  <c r="F2638" i="1"/>
  <c r="F2639" i="1"/>
  <c r="F2640" i="1"/>
  <c r="F2641" i="1"/>
  <c r="F2642" i="1"/>
  <c r="F2643" i="1"/>
  <c r="F2644" i="1"/>
  <c r="F2645" i="1"/>
  <c r="F2646" i="1"/>
  <c r="F2647" i="1"/>
  <c r="F2648" i="1"/>
  <c r="F2649" i="1"/>
  <c r="F2650" i="1"/>
  <c r="F2651" i="1"/>
  <c r="F2652" i="1"/>
  <c r="F2653" i="1"/>
  <c r="F2654" i="1"/>
  <c r="F2655" i="1"/>
  <c r="F2656" i="1"/>
  <c r="F2657" i="1"/>
  <c r="F2658" i="1"/>
  <c r="F2659" i="1"/>
  <c r="F2660" i="1"/>
  <c r="F2661" i="1"/>
  <c r="F2662" i="1"/>
  <c r="F2663" i="1"/>
  <c r="F2664" i="1"/>
  <c r="F2665" i="1"/>
  <c r="F2666" i="1"/>
  <c r="F2667" i="1"/>
  <c r="F2668" i="1"/>
  <c r="F2669" i="1"/>
  <c r="F2670" i="1"/>
  <c r="F2671" i="1"/>
  <c r="F2672" i="1"/>
  <c r="F2673" i="1"/>
  <c r="F2674" i="1"/>
  <c r="F2675" i="1"/>
  <c r="F2676" i="1"/>
  <c r="F2677" i="1"/>
  <c r="F2678" i="1"/>
  <c r="F2679" i="1"/>
  <c r="F2680" i="1"/>
  <c r="F2681" i="1"/>
  <c r="F2682" i="1"/>
  <c r="F2683" i="1"/>
  <c r="F2684" i="1"/>
  <c r="F2685" i="1"/>
  <c r="F2686" i="1"/>
  <c r="F2687" i="1"/>
  <c r="F2688" i="1"/>
  <c r="F2689" i="1"/>
  <c r="F2690" i="1"/>
  <c r="F2691" i="1"/>
  <c r="F2692" i="1"/>
  <c r="F2693" i="1"/>
  <c r="F2694" i="1"/>
  <c r="F2695" i="1"/>
  <c r="F2696" i="1"/>
  <c r="F2697" i="1"/>
  <c r="F2698" i="1"/>
  <c r="F2699" i="1"/>
  <c r="F2700" i="1"/>
  <c r="F2701" i="1"/>
  <c r="F2702" i="1"/>
  <c r="F2703" i="1"/>
  <c r="F2704" i="1"/>
  <c r="F2705" i="1"/>
  <c r="F2706" i="1"/>
  <c r="F2707" i="1"/>
  <c r="F2708" i="1"/>
  <c r="F2709" i="1"/>
  <c r="F2710" i="1"/>
  <c r="F2711" i="1"/>
  <c r="F2712" i="1"/>
  <c r="F2713" i="1"/>
  <c r="F2714" i="1"/>
  <c r="F2715" i="1"/>
  <c r="F2716" i="1"/>
  <c r="F2717" i="1"/>
  <c r="F2718" i="1"/>
  <c r="F2719" i="1"/>
  <c r="F2720" i="1"/>
  <c r="F2721" i="1"/>
  <c r="F2722" i="1"/>
  <c r="F2723" i="1"/>
  <c r="F2724" i="1"/>
  <c r="F2725" i="1"/>
  <c r="F2726" i="1"/>
  <c r="F2727" i="1"/>
  <c r="F2728" i="1"/>
  <c r="F2729" i="1"/>
  <c r="F2730" i="1"/>
  <c r="F2731" i="1"/>
  <c r="F2732" i="1"/>
  <c r="F2733" i="1"/>
  <c r="F2734" i="1"/>
  <c r="F2735" i="1"/>
  <c r="F2736" i="1"/>
  <c r="F2737" i="1"/>
  <c r="F2738" i="1"/>
  <c r="F2739" i="1"/>
  <c r="F2740" i="1"/>
  <c r="F2741" i="1"/>
  <c r="F2742" i="1"/>
  <c r="F2743" i="1"/>
  <c r="F2744" i="1"/>
  <c r="F2745" i="1"/>
  <c r="F2746" i="1"/>
  <c r="F2747" i="1"/>
  <c r="F2748" i="1"/>
  <c r="F2749" i="1"/>
  <c r="F2750" i="1"/>
  <c r="F2751" i="1"/>
  <c r="F2752" i="1"/>
  <c r="F2753" i="1"/>
  <c r="F2754" i="1"/>
  <c r="F2755" i="1"/>
  <c r="F2756" i="1"/>
  <c r="F2757" i="1"/>
  <c r="F2758" i="1"/>
  <c r="F2759" i="1"/>
  <c r="F2760" i="1"/>
  <c r="F2761" i="1"/>
  <c r="F2762" i="1"/>
  <c r="F2763" i="1"/>
  <c r="F2764" i="1"/>
  <c r="F2765" i="1"/>
  <c r="F2766" i="1"/>
  <c r="F2767" i="1"/>
  <c r="F2768" i="1"/>
  <c r="F2769" i="1"/>
  <c r="F2770" i="1"/>
  <c r="F2771" i="1"/>
  <c r="F2772" i="1"/>
  <c r="F2773" i="1"/>
  <c r="F2774" i="1"/>
  <c r="F2775" i="1"/>
  <c r="F2776" i="1"/>
  <c r="F2777" i="1"/>
  <c r="F2778" i="1"/>
  <c r="F2779" i="1"/>
  <c r="F2780" i="1"/>
  <c r="F2781" i="1"/>
  <c r="F2782" i="1"/>
  <c r="F2783" i="1"/>
  <c r="F2784" i="1"/>
  <c r="F2785" i="1"/>
  <c r="F2786" i="1"/>
  <c r="F2787" i="1"/>
  <c r="F2788" i="1"/>
  <c r="F2789" i="1"/>
  <c r="F2790" i="1"/>
  <c r="F2791" i="1"/>
  <c r="F2792" i="1"/>
  <c r="F2793" i="1"/>
  <c r="F2794" i="1"/>
  <c r="F2795" i="1"/>
  <c r="F2796" i="1"/>
  <c r="F2797" i="1"/>
  <c r="F2798" i="1"/>
  <c r="F2799" i="1"/>
  <c r="F2800" i="1"/>
  <c r="F2801" i="1"/>
  <c r="F2802" i="1"/>
  <c r="F2803" i="1"/>
  <c r="F2804" i="1"/>
  <c r="F2805" i="1"/>
  <c r="F2806" i="1"/>
  <c r="F2807" i="1"/>
  <c r="F2808" i="1"/>
  <c r="F2809" i="1"/>
  <c r="F2810" i="1"/>
  <c r="F2811" i="1"/>
  <c r="F2812" i="1"/>
  <c r="F2813" i="1"/>
  <c r="F2814" i="1"/>
  <c r="F2815" i="1"/>
  <c r="F2816" i="1"/>
  <c r="F2817" i="1"/>
  <c r="F2818" i="1"/>
  <c r="F2819" i="1"/>
  <c r="F2820" i="1"/>
  <c r="F2821" i="1"/>
  <c r="F2822" i="1"/>
  <c r="F2823" i="1"/>
  <c r="F2824" i="1"/>
  <c r="F2825" i="1"/>
  <c r="F2826" i="1"/>
  <c r="F2827" i="1"/>
  <c r="F2828" i="1"/>
  <c r="F2829" i="1"/>
  <c r="F2830" i="1"/>
  <c r="F2831" i="1"/>
  <c r="F2832" i="1"/>
  <c r="F2833" i="1"/>
  <c r="F2834" i="1"/>
  <c r="F2835" i="1"/>
  <c r="F2836" i="1"/>
  <c r="F2837" i="1"/>
  <c r="F2838" i="1"/>
  <c r="F2839" i="1"/>
  <c r="F2840" i="1"/>
  <c r="F2841" i="1"/>
  <c r="F2842" i="1"/>
  <c r="F2843" i="1"/>
  <c r="F2844" i="1"/>
  <c r="F2845" i="1"/>
  <c r="F2846" i="1"/>
  <c r="F2847" i="1"/>
  <c r="F2848" i="1"/>
  <c r="F2849" i="1"/>
  <c r="F2850" i="1"/>
  <c r="F2851" i="1"/>
  <c r="F2852" i="1"/>
  <c r="F2853" i="1"/>
  <c r="F2854" i="1"/>
  <c r="F2855" i="1"/>
  <c r="F2856" i="1"/>
  <c r="F2857" i="1"/>
  <c r="F2858" i="1"/>
  <c r="F2859" i="1"/>
  <c r="F2860" i="1"/>
  <c r="F2861" i="1"/>
  <c r="F2862" i="1"/>
  <c r="F2863" i="1"/>
  <c r="F2864" i="1"/>
  <c r="F2865" i="1"/>
  <c r="F2866" i="1"/>
  <c r="F2867" i="1"/>
  <c r="F2868" i="1"/>
  <c r="F2869" i="1"/>
  <c r="F2870" i="1"/>
  <c r="F2871" i="1"/>
  <c r="F2872" i="1"/>
  <c r="F2873" i="1"/>
  <c r="F2874" i="1"/>
  <c r="F2875" i="1"/>
  <c r="F2876" i="1"/>
  <c r="F2877" i="1"/>
  <c r="F2878" i="1"/>
  <c r="F2879" i="1"/>
  <c r="F2880" i="1"/>
  <c r="F2881" i="1"/>
  <c r="F2882" i="1"/>
  <c r="F2883" i="1"/>
  <c r="F2884" i="1"/>
  <c r="F2885" i="1"/>
  <c r="F2886" i="1"/>
  <c r="F2887" i="1"/>
  <c r="F2888" i="1"/>
  <c r="F2889" i="1"/>
  <c r="F2890" i="1"/>
  <c r="F2891" i="1"/>
  <c r="F2892" i="1"/>
  <c r="F2893" i="1"/>
  <c r="F2894" i="1"/>
  <c r="F2895" i="1"/>
  <c r="F2896" i="1"/>
  <c r="F2897" i="1"/>
  <c r="F2898" i="1"/>
  <c r="F2899" i="1"/>
  <c r="F2900" i="1"/>
  <c r="F2901" i="1"/>
  <c r="F2902" i="1"/>
  <c r="F2903" i="1"/>
  <c r="F2904" i="1"/>
  <c r="F2905" i="1"/>
  <c r="F2906" i="1"/>
  <c r="F2907" i="1"/>
  <c r="F2908" i="1"/>
  <c r="F2909" i="1"/>
  <c r="F2910" i="1"/>
  <c r="F2911" i="1"/>
  <c r="F2912" i="1"/>
  <c r="F2913" i="1"/>
  <c r="F2914" i="1"/>
  <c r="F2915" i="1"/>
  <c r="F2916" i="1"/>
  <c r="F2917" i="1"/>
  <c r="F2918" i="1"/>
  <c r="F2919" i="1"/>
  <c r="F2920" i="1"/>
  <c r="F2921" i="1"/>
  <c r="F2922" i="1"/>
  <c r="F2923" i="1"/>
  <c r="F2924" i="1"/>
  <c r="F2925" i="1"/>
  <c r="F2926" i="1"/>
  <c r="F2927" i="1"/>
  <c r="F2928" i="1"/>
  <c r="F2929" i="1"/>
  <c r="F2930" i="1"/>
  <c r="F2931" i="1"/>
  <c r="F2932" i="1"/>
  <c r="F2933" i="1"/>
  <c r="F2934" i="1"/>
  <c r="F2935" i="1"/>
  <c r="F2936" i="1"/>
  <c r="F2937" i="1"/>
  <c r="F2938" i="1"/>
  <c r="F2939" i="1"/>
  <c r="F2940" i="1"/>
  <c r="F2941" i="1"/>
  <c r="F2942" i="1"/>
  <c r="F2943" i="1"/>
  <c r="F2944" i="1"/>
  <c r="F2945" i="1"/>
  <c r="F2946" i="1"/>
  <c r="F2947" i="1"/>
  <c r="F2948" i="1"/>
  <c r="F2949" i="1"/>
  <c r="F2950" i="1"/>
  <c r="F2951" i="1"/>
  <c r="F2952" i="1"/>
  <c r="F2953" i="1"/>
  <c r="F2954" i="1"/>
  <c r="F2955" i="1"/>
  <c r="F2956" i="1"/>
  <c r="F2957" i="1"/>
  <c r="F2958" i="1"/>
  <c r="F2959" i="1"/>
  <c r="F2960" i="1"/>
  <c r="F2961" i="1"/>
  <c r="F2962" i="1"/>
  <c r="F2963" i="1"/>
  <c r="F2964" i="1"/>
  <c r="F2965" i="1"/>
  <c r="F2966" i="1"/>
  <c r="F2967" i="1"/>
  <c r="F2968" i="1"/>
  <c r="F2969" i="1"/>
  <c r="F2970" i="1"/>
  <c r="F2971" i="1"/>
  <c r="F2972" i="1"/>
  <c r="F2973" i="1"/>
  <c r="F2974" i="1"/>
  <c r="F2975" i="1"/>
  <c r="F2976" i="1"/>
  <c r="F2977" i="1"/>
  <c r="F2978" i="1"/>
  <c r="F2979" i="1"/>
  <c r="F2980" i="1"/>
  <c r="F2981" i="1"/>
  <c r="F2982" i="1"/>
  <c r="F2983" i="1"/>
  <c r="F2984" i="1"/>
  <c r="F2985" i="1"/>
  <c r="F2986" i="1"/>
  <c r="F2987" i="1"/>
  <c r="F2988" i="1"/>
  <c r="F2989" i="1"/>
  <c r="F2990" i="1"/>
  <c r="F2991" i="1"/>
  <c r="F2992" i="1"/>
  <c r="F2993" i="1"/>
  <c r="F2994" i="1"/>
  <c r="F2995" i="1"/>
  <c r="F2996" i="1"/>
  <c r="F2997" i="1"/>
  <c r="F2998" i="1"/>
  <c r="F2999" i="1"/>
  <c r="F3000" i="1"/>
  <c r="F3001" i="1"/>
  <c r="F3002" i="1"/>
  <c r="F3003" i="1"/>
  <c r="F3004" i="1"/>
  <c r="F3005" i="1"/>
  <c r="F3006" i="1"/>
  <c r="F3007" i="1"/>
  <c r="F3008" i="1"/>
  <c r="F3009" i="1"/>
  <c r="F3010" i="1"/>
  <c r="F3011" i="1"/>
  <c r="F3012" i="1"/>
  <c r="F3013" i="1"/>
  <c r="F3014" i="1"/>
  <c r="F3015" i="1"/>
  <c r="F3016" i="1"/>
  <c r="F3017" i="1"/>
  <c r="F3018" i="1"/>
  <c r="F3019" i="1"/>
  <c r="F3020" i="1"/>
  <c r="F3021" i="1"/>
  <c r="F3022" i="1"/>
  <c r="F3023" i="1"/>
  <c r="F3024" i="1"/>
  <c r="F3025" i="1"/>
  <c r="F3026" i="1"/>
  <c r="F3027" i="1"/>
  <c r="F3028" i="1"/>
  <c r="F3029" i="1"/>
  <c r="F3030" i="1"/>
  <c r="F3031" i="1"/>
  <c r="F3032" i="1"/>
  <c r="F3033" i="1"/>
  <c r="F3034" i="1"/>
  <c r="F3035" i="1"/>
  <c r="F3036" i="1"/>
  <c r="F3037" i="1"/>
  <c r="F3038" i="1"/>
  <c r="F3039" i="1"/>
  <c r="F3040" i="1"/>
  <c r="F3041" i="1"/>
  <c r="F3042" i="1"/>
  <c r="F3043" i="1"/>
  <c r="F3044" i="1"/>
  <c r="F3045" i="1"/>
  <c r="F3046" i="1"/>
  <c r="F3047" i="1"/>
  <c r="F3048" i="1"/>
  <c r="F3049" i="1"/>
  <c r="F3050" i="1"/>
  <c r="F3051" i="1"/>
  <c r="F3052" i="1"/>
  <c r="F3053" i="1"/>
  <c r="F3054" i="1"/>
  <c r="F3055" i="1"/>
  <c r="F3056" i="1"/>
  <c r="F3057" i="1"/>
  <c r="F3058" i="1"/>
  <c r="F3059" i="1"/>
  <c r="F3060" i="1"/>
  <c r="F3061" i="1"/>
  <c r="F3062" i="1"/>
  <c r="F3063" i="1"/>
  <c r="F3064" i="1"/>
  <c r="F3065" i="1"/>
  <c r="F3066" i="1"/>
  <c r="F3067" i="1"/>
  <c r="F3068" i="1"/>
  <c r="F3069" i="1"/>
  <c r="F3070" i="1"/>
  <c r="F3071" i="1"/>
  <c r="F3072" i="1"/>
  <c r="F3073" i="1"/>
  <c r="F3074" i="1"/>
  <c r="F3075" i="1"/>
  <c r="F3076" i="1"/>
  <c r="F3077" i="1"/>
  <c r="F3078" i="1"/>
  <c r="F3079" i="1"/>
  <c r="F3080" i="1"/>
  <c r="F3081" i="1"/>
  <c r="F3082" i="1"/>
  <c r="F3083" i="1"/>
  <c r="F3084" i="1"/>
  <c r="F3085" i="1"/>
  <c r="F3086" i="1"/>
  <c r="F3087" i="1"/>
  <c r="F3088" i="1"/>
  <c r="F3089" i="1"/>
  <c r="F3090" i="1"/>
  <c r="F3091" i="1"/>
  <c r="F3092" i="1"/>
  <c r="F3093" i="1"/>
  <c r="F3094" i="1"/>
  <c r="F3095" i="1"/>
  <c r="F3096" i="1"/>
  <c r="F3097" i="1"/>
  <c r="F3098" i="1"/>
  <c r="F3099" i="1"/>
  <c r="F3100" i="1"/>
  <c r="F3101" i="1"/>
  <c r="F3102" i="1"/>
  <c r="F3103" i="1"/>
  <c r="F3104" i="1"/>
  <c r="F3105" i="1"/>
  <c r="F3106" i="1"/>
  <c r="F3107" i="1"/>
  <c r="F3108" i="1"/>
  <c r="F3109" i="1"/>
  <c r="F3110" i="1"/>
  <c r="F3111" i="1"/>
  <c r="F3112" i="1"/>
  <c r="F3113" i="1"/>
  <c r="F3114" i="1"/>
  <c r="F3115" i="1"/>
  <c r="F3116" i="1"/>
  <c r="F3117" i="1"/>
  <c r="F3118" i="1"/>
  <c r="F3119" i="1"/>
  <c r="F3120" i="1"/>
  <c r="F3121" i="1"/>
  <c r="F3122" i="1"/>
  <c r="F3123" i="1"/>
  <c r="F3124" i="1"/>
  <c r="F3125" i="1"/>
  <c r="F3126" i="1"/>
  <c r="F3127" i="1"/>
  <c r="F3128" i="1"/>
  <c r="F3129" i="1"/>
  <c r="F3130" i="1"/>
  <c r="F3131" i="1"/>
  <c r="F3132" i="1"/>
  <c r="F3133" i="1"/>
  <c r="F3134" i="1"/>
  <c r="F3135" i="1"/>
  <c r="F3136" i="1"/>
  <c r="F3137" i="1"/>
  <c r="F3138" i="1"/>
  <c r="F3139" i="1"/>
  <c r="F3140" i="1"/>
  <c r="F3141" i="1"/>
  <c r="F3142" i="1"/>
  <c r="F3143" i="1"/>
  <c r="F3144" i="1"/>
  <c r="F3145" i="1"/>
  <c r="F3146" i="1"/>
  <c r="F3147" i="1"/>
  <c r="F3148" i="1"/>
  <c r="F3149" i="1"/>
  <c r="F3150" i="1"/>
  <c r="F3151" i="1"/>
  <c r="F3152" i="1"/>
  <c r="F3153" i="1"/>
  <c r="F3154" i="1"/>
  <c r="F3155" i="1"/>
  <c r="F3156" i="1"/>
  <c r="F3157" i="1"/>
  <c r="F3158" i="1"/>
  <c r="F3159" i="1"/>
  <c r="F3160" i="1"/>
  <c r="F3161" i="1"/>
  <c r="F3162" i="1"/>
  <c r="F3163" i="1"/>
  <c r="F3164" i="1"/>
  <c r="F3165" i="1"/>
  <c r="F3166" i="1"/>
  <c r="F3167" i="1"/>
  <c r="F3168" i="1"/>
  <c r="F3169" i="1"/>
  <c r="F3170" i="1"/>
  <c r="F3171" i="1"/>
  <c r="F3172" i="1"/>
  <c r="F3173" i="1"/>
  <c r="F3174" i="1"/>
  <c r="F3175" i="1"/>
  <c r="F3176" i="1"/>
  <c r="F3177" i="1"/>
  <c r="F3178" i="1"/>
  <c r="F3179" i="1"/>
  <c r="F3180" i="1"/>
  <c r="F3181" i="1"/>
  <c r="F3182" i="1"/>
  <c r="F3183" i="1"/>
  <c r="F3184" i="1"/>
  <c r="F3185" i="1"/>
  <c r="F3186" i="1"/>
  <c r="F3187" i="1"/>
  <c r="F3188" i="1"/>
  <c r="F3189" i="1"/>
  <c r="F3190" i="1"/>
  <c r="F3191" i="1"/>
  <c r="F3192" i="1"/>
  <c r="F3193" i="1"/>
  <c r="F3194" i="1"/>
  <c r="F3195" i="1"/>
  <c r="F3196" i="1"/>
  <c r="F3197" i="1"/>
  <c r="F3198" i="1"/>
  <c r="F3199" i="1"/>
  <c r="F3200" i="1"/>
  <c r="F3201" i="1"/>
  <c r="F3202" i="1"/>
  <c r="F3203" i="1"/>
  <c r="F3204" i="1"/>
  <c r="F3205" i="1"/>
  <c r="F3206" i="1"/>
  <c r="F3207" i="1"/>
  <c r="F3208" i="1"/>
  <c r="F3209" i="1"/>
  <c r="F3210" i="1"/>
  <c r="F3211" i="1"/>
  <c r="F3212" i="1"/>
  <c r="F3213" i="1"/>
  <c r="F3214" i="1"/>
  <c r="F3215" i="1"/>
  <c r="F3216" i="1"/>
  <c r="F3217" i="1"/>
  <c r="F3218" i="1"/>
  <c r="F3219" i="1"/>
  <c r="F3220" i="1"/>
  <c r="F3221" i="1"/>
  <c r="F3222" i="1"/>
  <c r="F3223" i="1"/>
  <c r="F3224" i="1"/>
  <c r="F3225" i="1"/>
  <c r="F3226" i="1"/>
  <c r="F3227" i="1"/>
  <c r="F3228" i="1"/>
  <c r="F3229" i="1"/>
  <c r="F3230" i="1"/>
  <c r="F3231" i="1"/>
  <c r="F3232" i="1"/>
  <c r="F3233" i="1"/>
  <c r="F3234" i="1"/>
  <c r="F3235" i="1"/>
  <c r="F3236" i="1"/>
  <c r="F3237" i="1"/>
  <c r="F3238" i="1"/>
  <c r="F3239" i="1"/>
  <c r="F3240" i="1"/>
  <c r="F3241" i="1"/>
  <c r="F3242" i="1"/>
  <c r="F3243" i="1"/>
  <c r="F3244" i="1"/>
  <c r="F3245" i="1"/>
  <c r="F3246" i="1"/>
  <c r="F3247" i="1"/>
  <c r="F3248" i="1"/>
  <c r="F3249" i="1"/>
  <c r="F3250" i="1"/>
  <c r="F3251" i="1"/>
  <c r="F3252" i="1"/>
  <c r="F3253" i="1"/>
  <c r="F3254" i="1"/>
  <c r="F3255" i="1"/>
  <c r="F3256" i="1"/>
  <c r="F3257" i="1"/>
  <c r="F3258" i="1"/>
  <c r="F3259" i="1"/>
  <c r="F3260" i="1"/>
  <c r="F3261" i="1"/>
  <c r="F3262" i="1"/>
  <c r="F3263" i="1"/>
  <c r="F3264" i="1"/>
  <c r="F3265" i="1"/>
  <c r="F3266" i="1"/>
  <c r="F3267" i="1"/>
  <c r="F3268" i="1"/>
  <c r="F3269" i="1"/>
  <c r="F3270" i="1"/>
  <c r="F3271" i="1"/>
  <c r="F3272" i="1"/>
  <c r="F3273" i="1"/>
  <c r="F3274" i="1"/>
  <c r="F3275" i="1"/>
  <c r="F3276" i="1"/>
  <c r="F3277" i="1"/>
  <c r="F3278" i="1"/>
  <c r="F3279" i="1"/>
  <c r="F3280" i="1"/>
  <c r="F3281" i="1"/>
  <c r="F3282" i="1"/>
  <c r="F3283" i="1"/>
  <c r="F3284" i="1"/>
  <c r="F3285" i="1"/>
  <c r="F3286" i="1"/>
  <c r="F3287" i="1"/>
  <c r="F3288" i="1"/>
  <c r="F3289" i="1"/>
  <c r="F3290" i="1"/>
  <c r="F3291" i="1"/>
  <c r="F3292" i="1"/>
  <c r="F3293" i="1"/>
  <c r="F3294" i="1"/>
  <c r="F3295" i="1"/>
  <c r="F3296" i="1"/>
  <c r="F3297" i="1"/>
  <c r="F3298" i="1"/>
  <c r="F3299" i="1"/>
  <c r="F3300" i="1"/>
  <c r="F3301" i="1"/>
  <c r="F3302" i="1"/>
  <c r="F3303" i="1"/>
  <c r="F3304" i="1"/>
  <c r="F3305" i="1"/>
  <c r="F3306" i="1"/>
  <c r="F3307" i="1"/>
  <c r="F3308" i="1"/>
  <c r="F3309" i="1"/>
  <c r="F3310" i="1"/>
  <c r="F3311" i="1"/>
  <c r="F3312" i="1"/>
  <c r="F3313" i="1"/>
  <c r="F3314" i="1"/>
  <c r="F3315" i="1"/>
  <c r="F3316" i="1"/>
  <c r="F3317" i="1"/>
  <c r="F3318" i="1"/>
  <c r="F3319" i="1"/>
  <c r="F3320" i="1"/>
  <c r="F3321" i="1"/>
  <c r="F3322" i="1"/>
  <c r="F3323" i="1"/>
  <c r="F3324" i="1"/>
  <c r="F3325" i="1"/>
  <c r="F3326" i="1"/>
  <c r="F3327" i="1"/>
  <c r="F3328" i="1"/>
  <c r="F3329" i="1"/>
  <c r="F3330" i="1"/>
  <c r="F3331" i="1"/>
  <c r="F3332" i="1"/>
  <c r="F3333" i="1"/>
  <c r="F3334" i="1"/>
  <c r="F3335" i="1"/>
  <c r="F3336" i="1"/>
  <c r="F3337" i="1"/>
  <c r="F3338" i="1"/>
  <c r="F3339" i="1"/>
  <c r="F3340" i="1"/>
  <c r="F3341" i="1"/>
  <c r="F3342" i="1"/>
  <c r="F3343" i="1"/>
  <c r="F3344" i="1"/>
  <c r="F3345" i="1"/>
  <c r="F3346" i="1"/>
  <c r="F3347" i="1"/>
  <c r="F3348" i="1"/>
  <c r="F3349" i="1"/>
  <c r="F3350" i="1"/>
  <c r="F3351" i="1"/>
  <c r="F3352" i="1"/>
  <c r="F3353" i="1"/>
  <c r="F3354" i="1"/>
  <c r="F3355" i="1"/>
  <c r="F3356" i="1"/>
  <c r="F3357" i="1"/>
  <c r="F3358" i="1"/>
  <c r="F3359" i="1"/>
  <c r="F3360" i="1"/>
  <c r="F3361" i="1"/>
  <c r="F3362" i="1"/>
  <c r="F3363" i="1"/>
  <c r="F3364" i="1"/>
  <c r="F3365" i="1"/>
  <c r="F3366" i="1"/>
  <c r="F3367" i="1"/>
  <c r="F3368" i="1"/>
  <c r="F3369" i="1"/>
  <c r="F3370" i="1"/>
  <c r="F3371" i="1"/>
  <c r="F3372" i="1"/>
  <c r="F3373" i="1"/>
  <c r="F3374" i="1"/>
  <c r="F3375" i="1"/>
  <c r="F3376" i="1"/>
  <c r="F3377" i="1"/>
  <c r="F3378" i="1"/>
  <c r="F3379" i="1"/>
  <c r="F3380" i="1"/>
  <c r="F3381" i="1"/>
  <c r="F3382" i="1"/>
  <c r="F3383" i="1"/>
  <c r="F3384" i="1"/>
  <c r="F3385" i="1"/>
  <c r="F3386" i="1"/>
  <c r="F3387" i="1"/>
  <c r="F3388" i="1"/>
  <c r="F3389" i="1"/>
  <c r="F3390" i="1"/>
  <c r="F3391" i="1"/>
  <c r="F3392" i="1"/>
  <c r="F3393" i="1"/>
  <c r="F3394" i="1"/>
  <c r="F3395" i="1"/>
  <c r="F3396" i="1"/>
  <c r="F3397" i="1"/>
  <c r="F3398" i="1"/>
  <c r="F3399" i="1"/>
  <c r="F3400" i="1"/>
  <c r="F3401" i="1"/>
  <c r="F3402" i="1"/>
  <c r="F3403" i="1"/>
  <c r="F3404" i="1"/>
  <c r="F3405" i="1"/>
  <c r="F3406" i="1"/>
  <c r="F3407" i="1"/>
  <c r="F3408" i="1"/>
  <c r="F3409" i="1"/>
  <c r="F3410" i="1"/>
  <c r="F3411" i="1"/>
  <c r="F3412" i="1"/>
  <c r="F3413" i="1"/>
  <c r="F3414" i="1"/>
  <c r="F3415" i="1"/>
  <c r="F3416" i="1"/>
  <c r="F3417" i="1"/>
  <c r="F3418" i="1"/>
  <c r="F3419" i="1"/>
  <c r="F3420" i="1"/>
  <c r="F3421" i="1"/>
  <c r="F3422" i="1"/>
  <c r="F3423" i="1"/>
  <c r="F3424" i="1"/>
  <c r="F3425" i="1"/>
  <c r="F3426" i="1"/>
  <c r="F3427" i="1"/>
  <c r="F3428" i="1"/>
  <c r="F3429" i="1"/>
  <c r="F3430" i="1"/>
  <c r="F3431" i="1"/>
  <c r="F3432" i="1"/>
  <c r="F3433" i="1"/>
  <c r="F3434" i="1"/>
  <c r="F3435" i="1"/>
  <c r="F3436" i="1"/>
  <c r="F3437" i="1"/>
  <c r="F3438" i="1"/>
  <c r="F3439" i="1"/>
  <c r="F3440" i="1"/>
  <c r="F3441" i="1"/>
  <c r="F3442" i="1"/>
  <c r="F3443" i="1"/>
  <c r="F3444" i="1"/>
  <c r="F3445" i="1"/>
  <c r="F3446" i="1"/>
  <c r="F3447" i="1"/>
  <c r="F3448" i="1"/>
  <c r="F3449" i="1"/>
  <c r="F3450" i="1"/>
  <c r="F3451" i="1"/>
  <c r="F3452" i="1"/>
  <c r="F3453" i="1"/>
  <c r="F3454" i="1"/>
  <c r="F3455" i="1"/>
  <c r="F3456" i="1"/>
  <c r="F3457" i="1"/>
  <c r="F3458" i="1"/>
  <c r="F3459" i="1"/>
  <c r="F3460" i="1"/>
  <c r="F3461" i="1"/>
  <c r="F3462" i="1"/>
  <c r="F3463" i="1"/>
  <c r="F3464" i="1"/>
  <c r="F3465" i="1"/>
  <c r="F3466" i="1"/>
  <c r="F3467" i="1"/>
  <c r="F3468" i="1"/>
  <c r="F3469" i="1"/>
  <c r="F3470" i="1"/>
  <c r="F3471" i="1"/>
  <c r="F3472" i="1"/>
  <c r="F3473" i="1"/>
  <c r="F3474" i="1"/>
  <c r="F3475" i="1"/>
  <c r="F3476" i="1"/>
  <c r="F3477" i="1"/>
  <c r="F3478" i="1"/>
  <c r="F3479" i="1"/>
  <c r="F3480" i="1"/>
  <c r="F3481" i="1"/>
  <c r="F3482" i="1"/>
  <c r="F3483" i="1"/>
  <c r="F3484" i="1"/>
  <c r="F3485" i="1"/>
  <c r="F3486" i="1"/>
  <c r="F3487" i="1"/>
  <c r="F3488" i="1"/>
  <c r="F3489" i="1"/>
  <c r="F3490" i="1"/>
  <c r="F3491" i="1"/>
  <c r="F3492" i="1"/>
  <c r="F3493" i="1"/>
  <c r="F3494" i="1"/>
  <c r="F3495" i="1"/>
  <c r="F3496" i="1"/>
  <c r="F3497" i="1"/>
  <c r="F3498" i="1"/>
  <c r="F3499" i="1"/>
  <c r="F3500" i="1"/>
  <c r="F3501" i="1"/>
  <c r="F3502" i="1"/>
  <c r="F3503" i="1"/>
  <c r="F3504" i="1"/>
  <c r="F3505" i="1"/>
  <c r="F3506" i="1"/>
  <c r="F3507" i="1"/>
  <c r="F3508" i="1"/>
  <c r="F3509" i="1"/>
  <c r="F3510" i="1"/>
  <c r="F3511" i="1"/>
  <c r="F3512" i="1"/>
  <c r="F3513" i="1"/>
  <c r="F3514" i="1"/>
  <c r="F3515" i="1"/>
  <c r="F3516" i="1"/>
  <c r="F3517" i="1"/>
  <c r="F3518" i="1"/>
  <c r="F3519" i="1"/>
  <c r="F3520" i="1"/>
  <c r="F3521" i="1"/>
  <c r="F3522" i="1"/>
  <c r="F3523" i="1"/>
  <c r="F3524" i="1"/>
  <c r="F3525" i="1"/>
  <c r="F3526" i="1"/>
  <c r="F3527" i="1"/>
  <c r="F3528" i="1"/>
  <c r="F3529" i="1"/>
  <c r="F3530" i="1"/>
  <c r="F3531" i="1"/>
  <c r="F3532" i="1"/>
  <c r="F3533" i="1"/>
  <c r="F3534" i="1"/>
  <c r="F3535" i="1"/>
  <c r="F3536" i="1"/>
  <c r="F3537" i="1"/>
  <c r="F3538" i="1"/>
  <c r="F3539" i="1"/>
  <c r="F3540" i="1"/>
  <c r="F3541" i="1"/>
  <c r="F3542" i="1"/>
  <c r="F3543" i="1"/>
  <c r="F3544" i="1"/>
  <c r="F3545" i="1"/>
  <c r="F3546" i="1"/>
  <c r="F3547" i="1"/>
  <c r="F3548" i="1"/>
  <c r="F3549" i="1"/>
  <c r="F3550" i="1"/>
  <c r="F3551" i="1"/>
  <c r="F3552" i="1"/>
  <c r="F3553" i="1"/>
  <c r="F3554" i="1"/>
  <c r="F3555" i="1"/>
  <c r="F3556" i="1"/>
  <c r="F3557" i="1"/>
  <c r="F3558" i="1"/>
  <c r="F3559" i="1"/>
  <c r="F3560" i="1"/>
  <c r="F3561" i="1"/>
  <c r="F3562" i="1"/>
  <c r="F3563" i="1"/>
  <c r="F3564" i="1"/>
  <c r="F3565" i="1"/>
  <c r="F3566" i="1"/>
  <c r="F3567" i="1"/>
  <c r="F3568" i="1"/>
  <c r="F3569" i="1"/>
  <c r="F3570" i="1"/>
  <c r="F3571" i="1"/>
  <c r="F3572" i="1"/>
  <c r="F3573" i="1"/>
  <c r="F3574" i="1"/>
  <c r="F3575" i="1"/>
  <c r="F3576" i="1"/>
  <c r="F3577" i="1"/>
  <c r="F3578" i="1"/>
  <c r="F3579" i="1"/>
  <c r="F3580" i="1"/>
  <c r="F3581" i="1"/>
  <c r="F3582" i="1"/>
  <c r="F3583" i="1"/>
  <c r="F3584" i="1"/>
  <c r="F3585" i="1"/>
  <c r="F3586" i="1"/>
  <c r="F3587" i="1"/>
  <c r="F3588" i="1"/>
  <c r="F3589" i="1"/>
  <c r="F3590" i="1"/>
  <c r="F3591" i="1"/>
  <c r="F3592" i="1"/>
  <c r="F3593" i="1"/>
  <c r="F3594" i="1"/>
  <c r="F3595" i="1"/>
  <c r="F3596" i="1"/>
  <c r="F3597" i="1"/>
  <c r="F3598" i="1"/>
  <c r="F3599" i="1"/>
  <c r="F3600" i="1"/>
  <c r="F3601" i="1"/>
  <c r="F3602" i="1"/>
  <c r="F3603" i="1"/>
  <c r="F3604" i="1"/>
  <c r="F3605" i="1"/>
  <c r="F3606" i="1"/>
  <c r="F3607" i="1"/>
  <c r="F3608" i="1"/>
  <c r="F3609" i="1"/>
  <c r="F3610" i="1"/>
  <c r="F3611" i="1"/>
  <c r="F3612" i="1"/>
  <c r="F3613" i="1"/>
  <c r="F3614" i="1"/>
  <c r="F3615" i="1"/>
  <c r="F3616" i="1"/>
  <c r="F3617" i="1"/>
  <c r="F3618" i="1"/>
  <c r="F3619" i="1"/>
  <c r="F3620" i="1"/>
  <c r="F3621" i="1"/>
  <c r="F3622" i="1"/>
  <c r="F3623" i="1"/>
  <c r="F3624" i="1"/>
  <c r="F3625" i="1"/>
  <c r="F3626" i="1"/>
  <c r="F3627" i="1"/>
  <c r="F3628" i="1"/>
  <c r="F3629" i="1"/>
  <c r="F3630" i="1"/>
  <c r="F3631" i="1"/>
  <c r="F3632" i="1"/>
  <c r="F3633" i="1"/>
  <c r="F3634" i="1"/>
  <c r="F3635" i="1"/>
  <c r="F3636" i="1"/>
  <c r="F3637" i="1"/>
  <c r="F3638" i="1"/>
  <c r="F3639" i="1"/>
  <c r="F3640" i="1"/>
  <c r="F3641" i="1"/>
  <c r="F3642" i="1"/>
  <c r="F3643" i="1"/>
  <c r="F3644" i="1"/>
  <c r="F3645" i="1"/>
  <c r="F3646" i="1"/>
  <c r="F3647" i="1"/>
  <c r="F3648" i="1"/>
  <c r="F3649" i="1"/>
  <c r="F3650" i="1"/>
  <c r="F3651" i="1"/>
  <c r="F3652" i="1"/>
  <c r="F3653" i="1"/>
  <c r="F3654" i="1"/>
  <c r="F3655" i="1"/>
  <c r="F3656" i="1"/>
  <c r="F3657" i="1"/>
  <c r="F3658" i="1"/>
  <c r="F3659" i="1"/>
  <c r="F3660" i="1"/>
  <c r="F3661" i="1"/>
  <c r="F3662" i="1"/>
  <c r="F3663" i="1"/>
  <c r="F3664" i="1"/>
  <c r="F3665" i="1"/>
  <c r="F3666" i="1"/>
  <c r="F3667" i="1"/>
  <c r="F3668" i="1"/>
  <c r="F3669" i="1"/>
  <c r="F3670" i="1"/>
  <c r="F3671" i="1"/>
  <c r="F3672" i="1"/>
  <c r="F3673" i="1"/>
  <c r="F3674" i="1"/>
  <c r="F3675" i="1"/>
  <c r="F3676" i="1"/>
  <c r="F3677" i="1"/>
  <c r="F3678" i="1"/>
  <c r="F3679" i="1"/>
  <c r="F3680" i="1"/>
  <c r="F3681" i="1"/>
  <c r="F3682" i="1"/>
  <c r="F3683" i="1"/>
  <c r="F3684" i="1"/>
  <c r="F3685" i="1"/>
  <c r="F3686" i="1"/>
  <c r="F3687" i="1"/>
  <c r="F3688" i="1"/>
  <c r="F3689" i="1"/>
  <c r="F3690" i="1"/>
  <c r="F3691" i="1"/>
  <c r="F3692" i="1"/>
  <c r="F3693" i="1"/>
  <c r="F3694" i="1"/>
  <c r="F3695" i="1"/>
  <c r="F3696" i="1"/>
  <c r="F3697" i="1"/>
  <c r="F3698" i="1"/>
  <c r="F3699" i="1"/>
  <c r="F3700" i="1"/>
  <c r="F3701" i="1"/>
  <c r="F3702" i="1"/>
  <c r="F3703" i="1"/>
  <c r="F3704" i="1"/>
  <c r="F3705" i="1"/>
  <c r="F3706" i="1"/>
  <c r="F3707" i="1"/>
  <c r="F3708" i="1"/>
  <c r="F3709" i="1"/>
  <c r="F3710" i="1"/>
  <c r="F3711" i="1"/>
  <c r="F3712" i="1"/>
  <c r="F3713" i="1"/>
  <c r="F3714" i="1"/>
  <c r="F3715" i="1"/>
  <c r="F3716" i="1"/>
  <c r="F3717" i="1"/>
  <c r="F3718" i="1"/>
  <c r="F3719" i="1"/>
  <c r="F3720" i="1"/>
  <c r="F3721" i="1"/>
  <c r="F3722" i="1"/>
  <c r="F3723" i="1"/>
  <c r="F3724" i="1"/>
  <c r="F3725" i="1"/>
  <c r="F3726" i="1"/>
  <c r="F3727" i="1"/>
  <c r="F3728" i="1"/>
  <c r="F3729" i="1"/>
  <c r="F3730" i="1"/>
  <c r="F3731" i="1"/>
  <c r="F3732" i="1"/>
  <c r="F3733" i="1"/>
  <c r="F3734" i="1"/>
  <c r="F3735" i="1"/>
  <c r="F3736" i="1"/>
  <c r="F3737" i="1"/>
  <c r="F3738" i="1"/>
  <c r="F3739" i="1"/>
  <c r="F3740" i="1"/>
  <c r="F3741" i="1"/>
  <c r="F3742" i="1"/>
  <c r="F3743" i="1"/>
  <c r="F3744" i="1"/>
  <c r="F3745" i="1"/>
  <c r="F3746" i="1"/>
  <c r="F3747" i="1"/>
  <c r="F3748" i="1"/>
  <c r="F3749" i="1"/>
  <c r="F3750" i="1"/>
  <c r="F3751" i="1"/>
  <c r="F3752" i="1"/>
  <c r="F3753" i="1"/>
  <c r="F3754" i="1"/>
  <c r="F3755" i="1"/>
  <c r="F3756" i="1"/>
  <c r="F3757" i="1"/>
  <c r="F3758" i="1"/>
  <c r="F3759" i="1"/>
  <c r="F3760" i="1"/>
  <c r="F3761" i="1"/>
  <c r="F3762" i="1"/>
  <c r="F3763" i="1"/>
  <c r="F3764" i="1"/>
  <c r="F3765" i="1"/>
  <c r="F3766" i="1"/>
  <c r="F3767" i="1"/>
  <c r="F3768" i="1"/>
  <c r="F3769" i="1"/>
  <c r="F3770" i="1"/>
  <c r="F3771" i="1"/>
  <c r="F3772" i="1"/>
  <c r="F3773" i="1"/>
  <c r="F3774" i="1"/>
  <c r="F3775" i="1"/>
  <c r="F3776" i="1"/>
  <c r="F3777" i="1"/>
  <c r="F3778" i="1"/>
  <c r="F3779" i="1"/>
  <c r="F3780" i="1"/>
  <c r="F3781" i="1"/>
  <c r="F3782" i="1"/>
  <c r="F3783" i="1"/>
  <c r="F3784" i="1"/>
  <c r="F3785" i="1"/>
  <c r="F3786" i="1"/>
  <c r="F3787" i="1"/>
  <c r="F3788" i="1"/>
  <c r="F3789" i="1"/>
  <c r="F3790" i="1"/>
  <c r="F3791" i="1"/>
  <c r="F3792" i="1"/>
  <c r="F3793" i="1"/>
  <c r="F3794" i="1"/>
  <c r="F3795" i="1"/>
  <c r="F3796" i="1"/>
  <c r="F3797" i="1"/>
  <c r="F3798" i="1"/>
  <c r="F3799" i="1"/>
  <c r="F3800" i="1"/>
  <c r="F3801" i="1"/>
  <c r="F3802" i="1"/>
  <c r="F3803" i="1"/>
  <c r="F3804" i="1"/>
  <c r="F3805" i="1"/>
  <c r="F3806" i="1"/>
  <c r="F3807" i="1"/>
  <c r="F3808" i="1"/>
  <c r="F3809" i="1"/>
  <c r="F3810" i="1"/>
  <c r="F3811" i="1"/>
  <c r="F3812" i="1"/>
  <c r="F3813" i="1"/>
  <c r="F3814" i="1"/>
  <c r="F3815" i="1"/>
  <c r="F3816" i="1"/>
  <c r="F3817" i="1"/>
  <c r="F3818" i="1"/>
  <c r="F3819" i="1"/>
  <c r="F3820" i="1"/>
  <c r="F3821" i="1"/>
  <c r="F3822" i="1"/>
  <c r="F3823" i="1"/>
  <c r="F3824" i="1"/>
  <c r="F3825" i="1"/>
  <c r="F3826" i="1"/>
  <c r="F3827" i="1"/>
  <c r="F3828" i="1"/>
  <c r="F3829" i="1"/>
  <c r="F3830" i="1"/>
  <c r="F3831" i="1"/>
  <c r="F3832" i="1"/>
  <c r="F3833" i="1"/>
  <c r="F3834" i="1"/>
  <c r="F3835" i="1"/>
  <c r="F3836" i="1"/>
  <c r="F3837" i="1"/>
  <c r="F3838" i="1"/>
  <c r="F3839" i="1"/>
  <c r="F3840" i="1"/>
  <c r="F3841" i="1"/>
  <c r="F3842" i="1"/>
  <c r="F3843" i="1"/>
  <c r="F3844" i="1"/>
  <c r="F3845" i="1"/>
  <c r="F3846" i="1"/>
  <c r="F3847" i="1"/>
  <c r="F3848" i="1"/>
  <c r="F3849" i="1"/>
  <c r="F3850" i="1"/>
  <c r="F3851" i="1"/>
  <c r="F3852" i="1"/>
  <c r="F3853" i="1"/>
  <c r="F3854" i="1"/>
  <c r="F3855" i="1"/>
  <c r="F3856" i="1"/>
  <c r="F3857" i="1"/>
  <c r="F3858" i="1"/>
  <c r="F3859" i="1"/>
  <c r="F3860" i="1"/>
  <c r="F3861" i="1"/>
  <c r="F3862" i="1"/>
  <c r="F3863" i="1"/>
  <c r="F3864" i="1"/>
  <c r="F3865" i="1"/>
  <c r="F3866" i="1"/>
  <c r="F3867" i="1"/>
  <c r="F3868" i="1"/>
  <c r="F3869" i="1"/>
  <c r="F3870" i="1"/>
  <c r="F3871" i="1"/>
  <c r="F3872" i="1"/>
  <c r="F3873" i="1"/>
  <c r="F3874" i="1"/>
  <c r="F3875" i="1"/>
  <c r="F3876" i="1"/>
  <c r="F3877" i="1"/>
  <c r="F3878" i="1"/>
  <c r="F3879" i="1"/>
  <c r="F3880" i="1"/>
  <c r="F3881" i="1"/>
  <c r="F3882" i="1"/>
  <c r="F3883" i="1"/>
  <c r="F3884" i="1"/>
  <c r="F3885" i="1"/>
  <c r="F3886" i="1"/>
  <c r="F3887" i="1"/>
  <c r="F3888" i="1"/>
  <c r="F3889" i="1"/>
  <c r="F3890" i="1"/>
  <c r="F3891" i="1"/>
  <c r="F3892" i="1"/>
  <c r="F3893" i="1"/>
  <c r="F3894" i="1"/>
  <c r="F3895" i="1"/>
  <c r="F3896" i="1"/>
  <c r="F3897" i="1"/>
  <c r="F3898" i="1"/>
  <c r="F3899" i="1"/>
  <c r="F3900" i="1"/>
  <c r="F3901" i="1"/>
  <c r="F3902" i="1"/>
  <c r="F3903" i="1"/>
  <c r="F3904" i="1"/>
  <c r="F3905" i="1"/>
  <c r="F3906" i="1"/>
  <c r="F3907" i="1"/>
  <c r="F3908" i="1"/>
  <c r="F3909" i="1"/>
  <c r="F3910" i="1"/>
  <c r="F3911" i="1"/>
  <c r="F3912" i="1"/>
  <c r="F3913" i="1"/>
  <c r="F3914" i="1"/>
  <c r="F3915" i="1"/>
  <c r="F3916" i="1"/>
  <c r="F3917" i="1"/>
  <c r="F3918" i="1"/>
  <c r="F3919" i="1"/>
  <c r="F3920" i="1"/>
  <c r="F3921" i="1"/>
  <c r="F3922" i="1"/>
  <c r="F3923" i="1"/>
  <c r="F3924" i="1"/>
  <c r="F3925" i="1"/>
  <c r="F3926" i="1"/>
  <c r="F3927" i="1"/>
  <c r="F3928" i="1"/>
  <c r="F3929" i="1"/>
  <c r="F3930" i="1"/>
  <c r="F3931" i="1"/>
  <c r="F3932" i="1"/>
  <c r="F3933" i="1"/>
  <c r="F3934" i="1"/>
  <c r="F3935" i="1"/>
  <c r="F3936" i="1"/>
  <c r="F3937" i="1"/>
  <c r="F3938" i="1"/>
  <c r="F3939" i="1"/>
  <c r="F3940" i="1"/>
  <c r="F3941" i="1"/>
  <c r="F3942" i="1"/>
  <c r="F3943" i="1"/>
  <c r="F3944" i="1"/>
  <c r="F3945" i="1"/>
  <c r="F3946" i="1"/>
  <c r="F3947" i="1"/>
  <c r="F3948" i="1"/>
  <c r="F3949" i="1"/>
  <c r="F3950" i="1"/>
  <c r="F3951" i="1"/>
  <c r="F3952" i="1"/>
  <c r="F3953" i="1"/>
  <c r="F3954" i="1"/>
  <c r="F3955" i="1"/>
  <c r="F3956" i="1"/>
  <c r="F3957" i="1"/>
  <c r="F3958" i="1"/>
  <c r="F3959" i="1"/>
  <c r="F3960" i="1"/>
  <c r="F3961" i="1"/>
  <c r="F3962" i="1"/>
  <c r="F3963" i="1"/>
  <c r="F3964" i="1"/>
  <c r="F3965" i="1"/>
  <c r="F3966" i="1"/>
  <c r="F3967" i="1"/>
  <c r="F3968" i="1"/>
  <c r="F3969" i="1"/>
  <c r="F3970" i="1"/>
  <c r="F3971" i="1"/>
  <c r="F3972" i="1"/>
  <c r="F3973" i="1"/>
  <c r="F3974" i="1"/>
  <c r="F3975" i="1"/>
  <c r="F3976" i="1"/>
  <c r="F3977" i="1"/>
  <c r="F3978" i="1"/>
  <c r="F3979" i="1"/>
  <c r="F3980" i="1"/>
  <c r="F3981" i="1"/>
  <c r="F3982" i="1"/>
  <c r="F3983" i="1"/>
  <c r="F3984" i="1"/>
  <c r="F3985" i="1"/>
  <c r="F3986" i="1"/>
  <c r="F3987" i="1"/>
  <c r="F3988" i="1"/>
  <c r="F3989" i="1"/>
  <c r="F3990" i="1"/>
  <c r="F3991" i="1"/>
  <c r="F3992" i="1"/>
  <c r="F3993" i="1"/>
  <c r="F3994" i="1"/>
  <c r="F3995" i="1"/>
  <c r="F3996" i="1"/>
  <c r="F3997" i="1"/>
  <c r="F3998" i="1"/>
  <c r="F3999" i="1"/>
  <c r="F4000" i="1"/>
  <c r="F4001" i="1"/>
  <c r="F4002" i="1"/>
  <c r="F4003" i="1"/>
  <c r="F4004" i="1"/>
  <c r="F4005" i="1"/>
  <c r="F4006" i="1"/>
  <c r="F4007" i="1"/>
  <c r="F4008" i="1"/>
  <c r="F4009" i="1"/>
  <c r="F4010" i="1"/>
  <c r="F4011" i="1"/>
  <c r="F4012" i="1"/>
  <c r="F4013" i="1"/>
  <c r="F4014" i="1"/>
  <c r="F4015" i="1"/>
  <c r="F4016" i="1"/>
  <c r="F4017" i="1"/>
  <c r="F4018" i="1"/>
  <c r="F4019" i="1"/>
  <c r="F4020" i="1"/>
  <c r="F4021" i="1"/>
  <c r="F4022" i="1"/>
  <c r="F4023" i="1"/>
  <c r="F4024" i="1"/>
  <c r="F4025" i="1"/>
  <c r="F4026" i="1"/>
  <c r="F4027" i="1"/>
  <c r="F4028" i="1"/>
  <c r="F4029" i="1"/>
  <c r="F4030" i="1"/>
  <c r="F4031" i="1"/>
  <c r="F4032" i="1"/>
  <c r="F4033" i="1"/>
  <c r="F4034" i="1"/>
  <c r="F4035" i="1"/>
  <c r="F4036" i="1"/>
  <c r="F4037" i="1"/>
  <c r="F4038" i="1"/>
  <c r="F4039" i="1"/>
  <c r="F4040" i="1"/>
  <c r="F4041" i="1"/>
  <c r="F4042" i="1"/>
  <c r="F4043" i="1"/>
  <c r="F4044" i="1"/>
  <c r="F4045" i="1"/>
  <c r="F4046" i="1"/>
  <c r="F4047" i="1"/>
  <c r="F4048" i="1"/>
  <c r="F4049" i="1"/>
  <c r="F4050" i="1"/>
  <c r="F4051" i="1"/>
  <c r="F4052" i="1"/>
  <c r="I4052" i="1" s="1"/>
  <c r="F4053" i="1"/>
  <c r="F4054" i="1"/>
  <c r="F4055" i="1"/>
  <c r="F4056" i="1"/>
  <c r="F4057" i="1"/>
  <c r="F4058" i="1"/>
  <c r="F4059" i="1"/>
  <c r="F4060" i="1"/>
  <c r="F4061" i="1"/>
  <c r="F4062" i="1"/>
  <c r="F4063" i="1"/>
  <c r="F4064" i="1"/>
  <c r="F4065" i="1"/>
  <c r="F4066" i="1"/>
  <c r="F4067" i="1"/>
  <c r="F4068" i="1"/>
  <c r="F4069" i="1"/>
  <c r="F4070" i="1"/>
  <c r="F4071" i="1"/>
  <c r="F4072" i="1"/>
  <c r="F4073" i="1"/>
  <c r="F4074" i="1"/>
  <c r="F4075" i="1"/>
  <c r="F4076" i="1"/>
  <c r="F4077" i="1"/>
  <c r="F4078" i="1"/>
  <c r="F4079" i="1"/>
  <c r="F4080" i="1"/>
  <c r="F4081" i="1"/>
  <c r="F4082" i="1"/>
  <c r="F4083" i="1"/>
  <c r="F4084" i="1"/>
  <c r="F4085" i="1"/>
  <c r="F4086" i="1"/>
  <c r="F4087" i="1"/>
  <c r="F4088" i="1"/>
  <c r="F4089" i="1"/>
  <c r="F4090" i="1"/>
  <c r="F4091" i="1"/>
  <c r="F4092" i="1"/>
  <c r="F4093" i="1"/>
  <c r="F4094" i="1"/>
  <c r="F4095" i="1"/>
  <c r="F4096" i="1"/>
  <c r="F4097" i="1"/>
  <c r="H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H600" i="1"/>
  <c r="H601" i="1"/>
  <c r="H602" i="1"/>
  <c r="H603" i="1"/>
  <c r="H604" i="1"/>
  <c r="H605" i="1"/>
  <c r="H606" i="1"/>
  <c r="H607" i="1"/>
  <c r="H608" i="1"/>
  <c r="H609" i="1"/>
  <c r="H610" i="1"/>
  <c r="H611" i="1"/>
  <c r="H612" i="1"/>
  <c r="H613" i="1"/>
  <c r="H614" i="1"/>
  <c r="H615" i="1"/>
  <c r="H616" i="1"/>
  <c r="H617" i="1"/>
  <c r="H618" i="1"/>
  <c r="H619" i="1"/>
  <c r="H620" i="1"/>
  <c r="H621" i="1"/>
  <c r="H622" i="1"/>
  <c r="H623" i="1"/>
  <c r="H624" i="1"/>
  <c r="H625" i="1"/>
  <c r="H626" i="1"/>
  <c r="H627" i="1"/>
  <c r="H628" i="1"/>
  <c r="H629" i="1"/>
  <c r="H630" i="1"/>
  <c r="H631" i="1"/>
  <c r="H632" i="1"/>
  <c r="H633" i="1"/>
  <c r="H634" i="1"/>
  <c r="H635" i="1"/>
  <c r="H636" i="1"/>
  <c r="H637" i="1"/>
  <c r="H638" i="1"/>
  <c r="H639" i="1"/>
  <c r="H640" i="1"/>
  <c r="H641" i="1"/>
  <c r="H642" i="1"/>
  <c r="H643" i="1"/>
  <c r="H644" i="1"/>
  <c r="H645" i="1"/>
  <c r="H646" i="1"/>
  <c r="H647" i="1"/>
  <c r="H648" i="1"/>
  <c r="H649" i="1"/>
  <c r="H650" i="1"/>
  <c r="H651" i="1"/>
  <c r="H652" i="1"/>
  <c r="H653" i="1"/>
  <c r="H654" i="1"/>
  <c r="H655" i="1"/>
  <c r="H656" i="1"/>
  <c r="H657" i="1"/>
  <c r="H658" i="1"/>
  <c r="H659" i="1"/>
  <c r="H660" i="1"/>
  <c r="H661" i="1"/>
  <c r="H662" i="1"/>
  <c r="H663" i="1"/>
  <c r="H664" i="1"/>
  <c r="H665" i="1"/>
  <c r="H666" i="1"/>
  <c r="H667" i="1"/>
  <c r="H668" i="1"/>
  <c r="H669" i="1"/>
  <c r="H670" i="1"/>
  <c r="H671" i="1"/>
  <c r="H672" i="1"/>
  <c r="H673" i="1"/>
  <c r="H674" i="1"/>
  <c r="H675" i="1"/>
  <c r="H676" i="1"/>
  <c r="H677" i="1"/>
  <c r="H678" i="1"/>
  <c r="H679" i="1"/>
  <c r="H680" i="1"/>
  <c r="H681" i="1"/>
  <c r="H682" i="1"/>
  <c r="H683" i="1"/>
  <c r="H684" i="1"/>
  <c r="H685" i="1"/>
  <c r="H686" i="1"/>
  <c r="H687" i="1"/>
  <c r="H688" i="1"/>
  <c r="H689" i="1"/>
  <c r="H690" i="1"/>
  <c r="H691" i="1"/>
  <c r="H692" i="1"/>
  <c r="H693" i="1"/>
  <c r="H694" i="1"/>
  <c r="H695" i="1"/>
  <c r="H696" i="1"/>
  <c r="H697" i="1"/>
  <c r="H698" i="1"/>
  <c r="H699" i="1"/>
  <c r="H700" i="1"/>
  <c r="H701" i="1"/>
  <c r="H702" i="1"/>
  <c r="H703" i="1"/>
  <c r="H704" i="1"/>
  <c r="H705" i="1"/>
  <c r="H706" i="1"/>
  <c r="H707" i="1"/>
  <c r="H708" i="1"/>
  <c r="H709" i="1"/>
  <c r="H710" i="1"/>
  <c r="H711" i="1"/>
  <c r="H712" i="1"/>
  <c r="H713" i="1"/>
  <c r="H714" i="1"/>
  <c r="H715" i="1"/>
  <c r="H716" i="1"/>
  <c r="H717" i="1"/>
  <c r="H718" i="1"/>
  <c r="H719" i="1"/>
  <c r="H720" i="1"/>
  <c r="H721" i="1"/>
  <c r="H722" i="1"/>
  <c r="H723" i="1"/>
  <c r="H724" i="1"/>
  <c r="H725" i="1"/>
  <c r="H726" i="1"/>
  <c r="H727" i="1"/>
  <c r="H728" i="1"/>
  <c r="H729" i="1"/>
  <c r="H730" i="1"/>
  <c r="H731" i="1"/>
  <c r="H732" i="1"/>
  <c r="H733" i="1"/>
  <c r="H734" i="1"/>
  <c r="H735" i="1"/>
  <c r="H736" i="1"/>
  <c r="H737" i="1"/>
  <c r="H738" i="1"/>
  <c r="H739" i="1"/>
  <c r="H740" i="1"/>
  <c r="H741" i="1"/>
  <c r="H742" i="1"/>
  <c r="H743" i="1"/>
  <c r="H744" i="1"/>
  <c r="H745" i="1"/>
  <c r="H746" i="1"/>
  <c r="H747" i="1"/>
  <c r="H748" i="1"/>
  <c r="H749" i="1"/>
  <c r="H750" i="1"/>
  <c r="H751" i="1"/>
  <c r="H752" i="1"/>
  <c r="H753" i="1"/>
  <c r="H754" i="1"/>
  <c r="H755" i="1"/>
  <c r="H756" i="1"/>
  <c r="H757" i="1"/>
  <c r="H758" i="1"/>
  <c r="H759" i="1"/>
  <c r="H760" i="1"/>
  <c r="H761" i="1"/>
  <c r="H762" i="1"/>
  <c r="H763" i="1"/>
  <c r="H764" i="1"/>
  <c r="H765" i="1"/>
  <c r="H766" i="1"/>
  <c r="H767" i="1"/>
  <c r="H768" i="1"/>
  <c r="H769" i="1"/>
  <c r="H770" i="1"/>
  <c r="H771" i="1"/>
  <c r="H772" i="1"/>
  <c r="H773" i="1"/>
  <c r="H774" i="1"/>
  <c r="H775" i="1"/>
  <c r="H776" i="1"/>
  <c r="H777" i="1"/>
  <c r="H778" i="1"/>
  <c r="H779" i="1"/>
  <c r="H780" i="1"/>
  <c r="H781" i="1"/>
  <c r="H782" i="1"/>
  <c r="H783" i="1"/>
  <c r="H784" i="1"/>
  <c r="H785" i="1"/>
  <c r="H786" i="1"/>
  <c r="H787" i="1"/>
  <c r="H788" i="1"/>
  <c r="H789" i="1"/>
  <c r="H790" i="1"/>
  <c r="H791" i="1"/>
  <c r="H792" i="1"/>
  <c r="H793" i="1"/>
  <c r="H794" i="1"/>
  <c r="H795" i="1"/>
  <c r="H796" i="1"/>
  <c r="H797" i="1"/>
  <c r="H798" i="1"/>
  <c r="H799" i="1"/>
  <c r="H800" i="1"/>
  <c r="H801" i="1"/>
  <c r="H802" i="1"/>
  <c r="H803" i="1"/>
  <c r="H804" i="1"/>
  <c r="H805" i="1"/>
  <c r="H806" i="1"/>
  <c r="H807" i="1"/>
  <c r="H808" i="1"/>
  <c r="H809" i="1"/>
  <c r="H810" i="1"/>
  <c r="H811" i="1"/>
  <c r="H812" i="1"/>
  <c r="H813" i="1"/>
  <c r="H814" i="1"/>
  <c r="H815" i="1"/>
  <c r="H816" i="1"/>
  <c r="H817" i="1"/>
  <c r="H818" i="1"/>
  <c r="H819" i="1"/>
  <c r="H820" i="1"/>
  <c r="H821" i="1"/>
  <c r="H822" i="1"/>
  <c r="H823" i="1"/>
  <c r="H824" i="1"/>
  <c r="H825" i="1"/>
  <c r="H826" i="1"/>
  <c r="H827" i="1"/>
  <c r="H828" i="1"/>
  <c r="H829" i="1"/>
  <c r="H830" i="1"/>
  <c r="H831" i="1"/>
  <c r="H832" i="1"/>
  <c r="H833" i="1"/>
  <c r="H834" i="1"/>
  <c r="H835" i="1"/>
  <c r="H836" i="1"/>
  <c r="H837" i="1"/>
  <c r="H838" i="1"/>
  <c r="H839" i="1"/>
  <c r="H840" i="1"/>
  <c r="H841" i="1"/>
  <c r="H842" i="1"/>
  <c r="H843" i="1"/>
  <c r="H844" i="1"/>
  <c r="H845" i="1"/>
  <c r="H846" i="1"/>
  <c r="H847" i="1"/>
  <c r="H848" i="1"/>
  <c r="H849" i="1"/>
  <c r="H850" i="1"/>
  <c r="H851" i="1"/>
  <c r="H852" i="1"/>
  <c r="H853" i="1"/>
  <c r="H854" i="1"/>
  <c r="H855" i="1"/>
  <c r="H856" i="1"/>
  <c r="H857" i="1"/>
  <c r="H858" i="1"/>
  <c r="H859" i="1"/>
  <c r="H860" i="1"/>
  <c r="H861" i="1"/>
  <c r="H862" i="1"/>
  <c r="H863" i="1"/>
  <c r="H864" i="1"/>
  <c r="H865" i="1"/>
  <c r="H866" i="1"/>
  <c r="H867" i="1"/>
  <c r="H868" i="1"/>
  <c r="H869" i="1"/>
  <c r="H870" i="1"/>
  <c r="H871" i="1"/>
  <c r="H872" i="1"/>
  <c r="H873" i="1"/>
  <c r="H874" i="1"/>
  <c r="H875" i="1"/>
  <c r="H876" i="1"/>
  <c r="H877" i="1"/>
  <c r="H878" i="1"/>
  <c r="H879" i="1"/>
  <c r="H880" i="1"/>
  <c r="H881" i="1"/>
  <c r="H882" i="1"/>
  <c r="H883" i="1"/>
  <c r="H884" i="1"/>
  <c r="H885" i="1"/>
  <c r="H886" i="1"/>
  <c r="H887" i="1"/>
  <c r="H888" i="1"/>
  <c r="H889" i="1"/>
  <c r="H890" i="1"/>
  <c r="H891" i="1"/>
  <c r="H892" i="1"/>
  <c r="H893" i="1"/>
  <c r="H894" i="1"/>
  <c r="H895" i="1"/>
  <c r="H896" i="1"/>
  <c r="H897" i="1"/>
  <c r="H898" i="1"/>
  <c r="H899" i="1"/>
  <c r="H900" i="1"/>
  <c r="H901" i="1"/>
  <c r="H902" i="1"/>
  <c r="H903" i="1"/>
  <c r="H904" i="1"/>
  <c r="H905" i="1"/>
  <c r="H906" i="1"/>
  <c r="H907" i="1"/>
  <c r="H908" i="1"/>
  <c r="H909" i="1"/>
  <c r="H910" i="1"/>
  <c r="H911" i="1"/>
  <c r="H912" i="1"/>
  <c r="H913" i="1"/>
  <c r="H914" i="1"/>
  <c r="H915" i="1"/>
  <c r="H916" i="1"/>
  <c r="H917" i="1"/>
  <c r="H918" i="1"/>
  <c r="H919" i="1"/>
  <c r="H920" i="1"/>
  <c r="H921" i="1"/>
  <c r="H922" i="1"/>
  <c r="H923" i="1"/>
  <c r="H924" i="1"/>
  <c r="H925" i="1"/>
  <c r="H926" i="1"/>
  <c r="H927" i="1"/>
  <c r="H928" i="1"/>
  <c r="H929" i="1"/>
  <c r="H930" i="1"/>
  <c r="H931" i="1"/>
  <c r="H932" i="1"/>
  <c r="H933" i="1"/>
  <c r="H934" i="1"/>
  <c r="H935" i="1"/>
  <c r="H936" i="1"/>
  <c r="H937" i="1"/>
  <c r="H938" i="1"/>
  <c r="H939" i="1"/>
  <c r="H940" i="1"/>
  <c r="H941" i="1"/>
  <c r="H942" i="1"/>
  <c r="H943" i="1"/>
  <c r="H944" i="1"/>
  <c r="H945" i="1"/>
  <c r="H946" i="1"/>
  <c r="H947" i="1"/>
  <c r="H948" i="1"/>
  <c r="H949" i="1"/>
  <c r="H950" i="1"/>
  <c r="H951" i="1"/>
  <c r="H952" i="1"/>
  <c r="H953" i="1"/>
  <c r="H954" i="1"/>
  <c r="H955" i="1"/>
  <c r="H956" i="1"/>
  <c r="H957" i="1"/>
  <c r="H958" i="1"/>
  <c r="H959" i="1"/>
  <c r="H960" i="1"/>
  <c r="H961" i="1"/>
  <c r="H962" i="1"/>
  <c r="H963" i="1"/>
  <c r="H964" i="1"/>
  <c r="H965" i="1"/>
  <c r="H966" i="1"/>
  <c r="H967" i="1"/>
  <c r="H968" i="1"/>
  <c r="H969" i="1"/>
  <c r="H970" i="1"/>
  <c r="H971" i="1"/>
  <c r="H972" i="1"/>
  <c r="H973" i="1"/>
  <c r="H974" i="1"/>
  <c r="H975" i="1"/>
  <c r="H976" i="1"/>
  <c r="H977" i="1"/>
  <c r="H978" i="1"/>
  <c r="H979" i="1"/>
  <c r="H980" i="1"/>
  <c r="H981" i="1"/>
  <c r="H982" i="1"/>
  <c r="H983" i="1"/>
  <c r="H984" i="1"/>
  <c r="H985" i="1"/>
  <c r="H986" i="1"/>
  <c r="H987" i="1"/>
  <c r="H988" i="1"/>
  <c r="H989" i="1"/>
  <c r="H990" i="1"/>
  <c r="H991" i="1"/>
  <c r="H992" i="1"/>
  <c r="H993" i="1"/>
  <c r="H994" i="1"/>
  <c r="H995" i="1"/>
  <c r="H996" i="1"/>
  <c r="H997" i="1"/>
  <c r="H998" i="1"/>
  <c r="H999" i="1"/>
  <c r="H1000" i="1"/>
  <c r="H1001" i="1"/>
  <c r="H1002" i="1"/>
  <c r="H1003" i="1"/>
  <c r="H1004" i="1"/>
  <c r="H1005" i="1"/>
  <c r="H1006" i="1"/>
  <c r="H1007" i="1"/>
  <c r="H1008" i="1"/>
  <c r="H1009" i="1"/>
  <c r="H1010" i="1"/>
  <c r="H1011" i="1"/>
  <c r="H1012" i="1"/>
  <c r="H1013" i="1"/>
  <c r="H1014" i="1"/>
  <c r="H1015" i="1"/>
  <c r="H1016" i="1"/>
  <c r="H1017" i="1"/>
  <c r="H1018" i="1"/>
  <c r="H1019" i="1"/>
  <c r="H1020" i="1"/>
  <c r="H1021" i="1"/>
  <c r="H1022" i="1"/>
  <c r="H1023" i="1"/>
  <c r="H1024" i="1"/>
  <c r="H1025" i="1"/>
  <c r="H1026" i="1"/>
  <c r="H1027" i="1"/>
  <c r="H1028" i="1"/>
  <c r="H1029" i="1"/>
  <c r="H1030" i="1"/>
  <c r="H1031" i="1"/>
  <c r="H1032" i="1"/>
  <c r="H1033" i="1"/>
  <c r="H1034" i="1"/>
  <c r="H1035" i="1"/>
  <c r="H1036" i="1"/>
  <c r="H1037" i="1"/>
  <c r="H1038" i="1"/>
  <c r="H1039" i="1"/>
  <c r="H1040" i="1"/>
  <c r="H1041" i="1"/>
  <c r="H1042" i="1"/>
  <c r="H1043" i="1"/>
  <c r="H1044" i="1"/>
  <c r="H1045" i="1"/>
  <c r="H1046" i="1"/>
  <c r="H1047" i="1"/>
  <c r="H1048" i="1"/>
  <c r="H1049" i="1"/>
  <c r="H1050" i="1"/>
  <c r="H1051" i="1"/>
  <c r="H1052" i="1"/>
  <c r="H1053" i="1"/>
  <c r="H1054" i="1"/>
  <c r="H1055" i="1"/>
  <c r="H1056" i="1"/>
  <c r="H1057" i="1"/>
  <c r="H1058" i="1"/>
  <c r="H1059" i="1"/>
  <c r="H1060" i="1"/>
  <c r="H1061" i="1"/>
  <c r="H1062" i="1"/>
  <c r="H1063" i="1"/>
  <c r="H1064" i="1"/>
  <c r="H1065" i="1"/>
  <c r="H1066" i="1"/>
  <c r="H1067" i="1"/>
  <c r="H1068" i="1"/>
  <c r="H1069" i="1"/>
  <c r="H1070" i="1"/>
  <c r="H1071" i="1"/>
  <c r="H1072" i="1"/>
  <c r="H1073" i="1"/>
  <c r="H1074" i="1"/>
  <c r="H1075" i="1"/>
  <c r="H1076" i="1"/>
  <c r="H1077" i="1"/>
  <c r="H1078" i="1"/>
  <c r="H1079" i="1"/>
  <c r="H1080" i="1"/>
  <c r="H1081" i="1"/>
  <c r="H1082" i="1"/>
  <c r="H1083" i="1"/>
  <c r="H1084" i="1"/>
  <c r="H1085" i="1"/>
  <c r="H1086" i="1"/>
  <c r="H1087" i="1"/>
  <c r="H1088" i="1"/>
  <c r="H1089" i="1"/>
  <c r="H1090" i="1"/>
  <c r="H1091" i="1"/>
  <c r="H1092" i="1"/>
  <c r="H1093" i="1"/>
  <c r="H1094" i="1"/>
  <c r="H1095" i="1"/>
  <c r="H1096" i="1"/>
  <c r="H1097" i="1"/>
  <c r="H1098" i="1"/>
  <c r="H1099" i="1"/>
  <c r="H1100" i="1"/>
  <c r="H1101" i="1"/>
  <c r="H1102" i="1"/>
  <c r="H1103" i="1"/>
  <c r="H1104" i="1"/>
  <c r="H1105" i="1"/>
  <c r="H1106" i="1"/>
  <c r="H1107" i="1"/>
  <c r="H1108" i="1"/>
  <c r="H1109" i="1"/>
  <c r="H1110" i="1"/>
  <c r="H1111" i="1"/>
  <c r="H1112" i="1"/>
  <c r="H1113" i="1"/>
  <c r="H1114" i="1"/>
  <c r="H1115" i="1"/>
  <c r="H1116" i="1"/>
  <c r="H1117" i="1"/>
  <c r="H1118" i="1"/>
  <c r="H1119" i="1"/>
  <c r="H1120" i="1"/>
  <c r="H1121" i="1"/>
  <c r="H1122" i="1"/>
  <c r="H1123" i="1"/>
  <c r="H1124" i="1"/>
  <c r="H1125" i="1"/>
  <c r="H1126" i="1"/>
  <c r="H1127" i="1"/>
  <c r="H1128" i="1"/>
  <c r="H1129" i="1"/>
  <c r="H1130" i="1"/>
  <c r="H1131" i="1"/>
  <c r="H1132" i="1"/>
  <c r="H1133" i="1"/>
  <c r="H1134" i="1"/>
  <c r="H1135" i="1"/>
  <c r="H1136" i="1"/>
  <c r="H1137" i="1"/>
  <c r="H1138" i="1"/>
  <c r="H1139" i="1"/>
  <c r="H1140" i="1"/>
  <c r="H1141" i="1"/>
  <c r="H1142" i="1"/>
  <c r="H1143" i="1"/>
  <c r="H1144" i="1"/>
  <c r="H1145" i="1"/>
  <c r="H1146" i="1"/>
  <c r="H1147" i="1"/>
  <c r="H1148" i="1"/>
  <c r="H1149" i="1"/>
  <c r="H1150" i="1"/>
  <c r="H1151" i="1"/>
  <c r="H1152" i="1"/>
  <c r="H1153" i="1"/>
  <c r="H1154" i="1"/>
  <c r="H1155" i="1"/>
  <c r="H1156" i="1"/>
  <c r="H1157" i="1"/>
  <c r="H1158" i="1"/>
  <c r="H1159" i="1"/>
  <c r="H1160" i="1"/>
  <c r="H1161" i="1"/>
  <c r="H1162" i="1"/>
  <c r="H1163" i="1"/>
  <c r="H1164" i="1"/>
  <c r="H1165" i="1"/>
  <c r="H1166" i="1"/>
  <c r="H1167" i="1"/>
  <c r="H1168" i="1"/>
  <c r="H1169" i="1"/>
  <c r="H1170" i="1"/>
  <c r="H1171" i="1"/>
  <c r="H1172" i="1"/>
  <c r="H1173" i="1"/>
  <c r="H1174" i="1"/>
  <c r="H1175" i="1"/>
  <c r="H1176" i="1"/>
  <c r="H1177" i="1"/>
  <c r="H1178" i="1"/>
  <c r="H1179" i="1"/>
  <c r="H1180" i="1"/>
  <c r="H1181" i="1"/>
  <c r="H1182" i="1"/>
  <c r="H1183" i="1"/>
  <c r="H1184" i="1"/>
  <c r="H1185" i="1"/>
  <c r="H1186" i="1"/>
  <c r="H1187" i="1"/>
  <c r="H1188" i="1"/>
  <c r="H1189" i="1"/>
  <c r="H1190" i="1"/>
  <c r="H1191" i="1"/>
  <c r="H1192" i="1"/>
  <c r="H1193" i="1"/>
  <c r="H1194" i="1"/>
  <c r="H1195" i="1"/>
  <c r="H1196" i="1"/>
  <c r="H1197" i="1"/>
  <c r="H1198" i="1"/>
  <c r="H1199" i="1"/>
  <c r="H1200" i="1"/>
  <c r="H1201" i="1"/>
  <c r="H1202" i="1"/>
  <c r="H1203" i="1"/>
  <c r="H1204" i="1"/>
  <c r="H1205" i="1"/>
  <c r="H1206" i="1"/>
  <c r="H1207" i="1"/>
  <c r="H1208" i="1"/>
  <c r="H1209" i="1"/>
  <c r="H1210" i="1"/>
  <c r="H1211" i="1"/>
  <c r="H1212" i="1"/>
  <c r="H1213" i="1"/>
  <c r="H1214" i="1"/>
  <c r="H1215" i="1"/>
  <c r="H1216" i="1"/>
  <c r="H1217" i="1"/>
  <c r="H1218" i="1"/>
  <c r="H1219" i="1"/>
  <c r="H1220" i="1"/>
  <c r="H1221" i="1"/>
  <c r="H1222" i="1"/>
  <c r="H1223" i="1"/>
  <c r="H1224" i="1"/>
  <c r="H1225" i="1"/>
  <c r="H1226" i="1"/>
  <c r="H1227" i="1"/>
  <c r="H1228" i="1"/>
  <c r="H1229" i="1"/>
  <c r="H1230" i="1"/>
  <c r="H1231" i="1"/>
  <c r="H1232" i="1"/>
  <c r="H1233" i="1"/>
  <c r="H1234" i="1"/>
  <c r="H1235" i="1"/>
  <c r="H1236" i="1"/>
  <c r="H1237" i="1"/>
  <c r="H1238" i="1"/>
  <c r="H1239" i="1"/>
  <c r="H1240" i="1"/>
  <c r="H1241" i="1"/>
  <c r="H1242" i="1"/>
  <c r="H1243" i="1"/>
  <c r="H1244" i="1"/>
  <c r="H1245" i="1"/>
  <c r="H1246" i="1"/>
  <c r="H1247" i="1"/>
  <c r="H1248" i="1"/>
  <c r="H1249" i="1"/>
  <c r="H1250" i="1"/>
  <c r="H1251" i="1"/>
  <c r="H1252" i="1"/>
  <c r="H1253" i="1"/>
  <c r="H1254" i="1"/>
  <c r="H1255" i="1"/>
  <c r="H1256" i="1"/>
  <c r="H1257" i="1"/>
  <c r="H1258" i="1"/>
  <c r="H1259" i="1"/>
  <c r="H1260" i="1"/>
  <c r="H1261" i="1"/>
  <c r="H1262" i="1"/>
  <c r="H1263" i="1"/>
  <c r="H1264" i="1"/>
  <c r="H1265" i="1"/>
  <c r="H1266" i="1"/>
  <c r="H1267" i="1"/>
  <c r="H1268" i="1"/>
  <c r="H1269" i="1"/>
  <c r="H1270" i="1"/>
  <c r="H1271" i="1"/>
  <c r="H1272" i="1"/>
  <c r="H1273" i="1"/>
  <c r="H1274" i="1"/>
  <c r="H1275" i="1"/>
  <c r="H1276" i="1"/>
  <c r="H1277" i="1"/>
  <c r="H1278" i="1"/>
  <c r="H1279" i="1"/>
  <c r="H1280" i="1"/>
  <c r="H1281" i="1"/>
  <c r="H1282" i="1"/>
  <c r="H1283" i="1"/>
  <c r="H1284" i="1"/>
  <c r="H1285" i="1"/>
  <c r="H1286" i="1"/>
  <c r="H1287" i="1"/>
  <c r="H1288" i="1"/>
  <c r="H1289" i="1"/>
  <c r="H1290" i="1"/>
  <c r="H1291" i="1"/>
  <c r="H1292" i="1"/>
  <c r="H1293" i="1"/>
  <c r="H1294" i="1"/>
  <c r="H1295" i="1"/>
  <c r="H1296" i="1"/>
  <c r="H1297" i="1"/>
  <c r="H1298" i="1"/>
  <c r="H1299" i="1"/>
  <c r="H1300" i="1"/>
  <c r="H1301" i="1"/>
  <c r="H1302" i="1"/>
  <c r="H1303" i="1"/>
  <c r="H1304" i="1"/>
  <c r="H1305" i="1"/>
  <c r="H1306" i="1"/>
  <c r="H1307" i="1"/>
  <c r="H1308" i="1"/>
  <c r="H1309" i="1"/>
  <c r="H1310" i="1"/>
  <c r="H1311" i="1"/>
  <c r="H1312" i="1"/>
  <c r="H1313" i="1"/>
  <c r="H1314" i="1"/>
  <c r="H1315" i="1"/>
  <c r="H1316" i="1"/>
  <c r="H1317" i="1"/>
  <c r="H1318" i="1"/>
  <c r="H1319" i="1"/>
  <c r="H1320" i="1"/>
  <c r="H1321" i="1"/>
  <c r="H1322" i="1"/>
  <c r="H1323" i="1"/>
  <c r="H1324" i="1"/>
  <c r="H1325" i="1"/>
  <c r="H1326" i="1"/>
  <c r="H1327" i="1"/>
  <c r="H1328" i="1"/>
  <c r="H1329" i="1"/>
  <c r="H1330" i="1"/>
  <c r="H1331" i="1"/>
  <c r="H1332" i="1"/>
  <c r="H1333" i="1"/>
  <c r="H1334" i="1"/>
  <c r="H1335" i="1"/>
  <c r="H1336" i="1"/>
  <c r="H1337" i="1"/>
  <c r="H1338" i="1"/>
  <c r="H1339" i="1"/>
  <c r="H1340" i="1"/>
  <c r="H1341" i="1"/>
  <c r="H1342" i="1"/>
  <c r="H1343" i="1"/>
  <c r="H1344" i="1"/>
  <c r="H1345" i="1"/>
  <c r="H1346" i="1"/>
  <c r="H1347" i="1"/>
  <c r="H1348" i="1"/>
  <c r="H1349" i="1"/>
  <c r="H1350" i="1"/>
  <c r="H1351" i="1"/>
  <c r="H1352" i="1"/>
  <c r="H1353" i="1"/>
  <c r="H1354" i="1"/>
  <c r="H1355" i="1"/>
  <c r="H1356" i="1"/>
  <c r="H1357" i="1"/>
  <c r="H1358" i="1"/>
  <c r="H1359" i="1"/>
  <c r="H1360" i="1"/>
  <c r="H1361" i="1"/>
  <c r="H1362" i="1"/>
  <c r="H1363" i="1"/>
  <c r="H1364" i="1"/>
  <c r="H1365" i="1"/>
  <c r="H1366" i="1"/>
  <c r="H1367" i="1"/>
  <c r="H1368" i="1"/>
  <c r="H1369" i="1"/>
  <c r="H1370" i="1"/>
  <c r="H1371" i="1"/>
  <c r="H1372" i="1"/>
  <c r="H1373" i="1"/>
  <c r="H1374" i="1"/>
  <c r="H1375" i="1"/>
  <c r="H1376" i="1"/>
  <c r="H1377" i="1"/>
  <c r="H1378" i="1"/>
  <c r="H1379" i="1"/>
  <c r="H1380" i="1"/>
  <c r="H1381" i="1"/>
  <c r="H1382" i="1"/>
  <c r="H1383" i="1"/>
  <c r="H1384" i="1"/>
  <c r="H1385" i="1"/>
  <c r="H1386" i="1"/>
  <c r="H1387" i="1"/>
  <c r="H1388" i="1"/>
  <c r="H1389" i="1"/>
  <c r="H1390" i="1"/>
  <c r="H1391" i="1"/>
  <c r="H1392" i="1"/>
  <c r="H1393" i="1"/>
  <c r="H1394" i="1"/>
  <c r="H1395" i="1"/>
  <c r="H1396" i="1"/>
  <c r="H1397" i="1"/>
  <c r="H1398" i="1"/>
  <c r="H1399" i="1"/>
  <c r="H1400" i="1"/>
  <c r="H1401" i="1"/>
  <c r="H1402" i="1"/>
  <c r="H1403" i="1"/>
  <c r="H1404" i="1"/>
  <c r="H1405" i="1"/>
  <c r="H1406" i="1"/>
  <c r="H1407" i="1"/>
  <c r="H1408" i="1"/>
  <c r="H1409" i="1"/>
  <c r="H1410" i="1"/>
  <c r="H1411" i="1"/>
  <c r="H1412" i="1"/>
  <c r="H1413" i="1"/>
  <c r="H1414" i="1"/>
  <c r="H1415" i="1"/>
  <c r="H1416" i="1"/>
  <c r="H1417" i="1"/>
  <c r="H1418" i="1"/>
  <c r="H1419" i="1"/>
  <c r="H1420" i="1"/>
  <c r="H1421" i="1"/>
  <c r="H1422" i="1"/>
  <c r="H1423" i="1"/>
  <c r="H1424" i="1"/>
  <c r="H1425" i="1"/>
  <c r="H1426" i="1"/>
  <c r="H1427" i="1"/>
  <c r="H1428" i="1"/>
  <c r="H1429" i="1"/>
  <c r="H1430" i="1"/>
  <c r="H1431" i="1"/>
  <c r="H1432" i="1"/>
  <c r="H1433" i="1"/>
  <c r="H1434" i="1"/>
  <c r="H1435" i="1"/>
  <c r="H1436" i="1"/>
  <c r="H1437" i="1"/>
  <c r="H1438" i="1"/>
  <c r="H1439" i="1"/>
  <c r="H1440" i="1"/>
  <c r="H1441" i="1"/>
  <c r="H1442" i="1"/>
  <c r="H1443" i="1"/>
  <c r="H1444" i="1"/>
  <c r="H1445" i="1"/>
  <c r="H1446" i="1"/>
  <c r="H1447" i="1"/>
  <c r="H1448" i="1"/>
  <c r="H1449" i="1"/>
  <c r="H1450" i="1"/>
  <c r="H1451" i="1"/>
  <c r="H1452" i="1"/>
  <c r="H1453" i="1"/>
  <c r="H1454" i="1"/>
  <c r="H1455" i="1"/>
  <c r="H1456" i="1"/>
  <c r="H1457" i="1"/>
  <c r="H1458" i="1"/>
  <c r="H1459" i="1"/>
  <c r="H1460" i="1"/>
  <c r="H1461" i="1"/>
  <c r="H1462" i="1"/>
  <c r="H1463" i="1"/>
  <c r="H1464" i="1"/>
  <c r="H1465" i="1"/>
  <c r="H1466" i="1"/>
  <c r="H1467" i="1"/>
  <c r="H1468" i="1"/>
  <c r="H1469" i="1"/>
  <c r="H1470" i="1"/>
  <c r="H1471" i="1"/>
  <c r="H1472" i="1"/>
  <c r="H1473" i="1"/>
  <c r="H1474" i="1"/>
  <c r="H1475" i="1"/>
  <c r="H1476" i="1"/>
  <c r="H1477" i="1"/>
  <c r="H1478" i="1"/>
  <c r="H1479" i="1"/>
  <c r="H1480" i="1"/>
  <c r="H1481" i="1"/>
  <c r="H1482" i="1"/>
  <c r="H1483" i="1"/>
  <c r="H1484" i="1"/>
  <c r="H1485" i="1"/>
  <c r="H1486" i="1"/>
  <c r="H1487" i="1"/>
  <c r="H1488" i="1"/>
  <c r="H1489" i="1"/>
  <c r="H1490" i="1"/>
  <c r="H1491" i="1"/>
  <c r="H1492" i="1"/>
  <c r="H1493" i="1"/>
  <c r="H1494" i="1"/>
  <c r="H1495" i="1"/>
  <c r="H1496" i="1"/>
  <c r="H1497" i="1"/>
  <c r="H1498" i="1"/>
  <c r="H1499" i="1"/>
  <c r="H1500" i="1"/>
  <c r="H1501" i="1"/>
  <c r="H1502" i="1"/>
  <c r="H1503" i="1"/>
  <c r="H1504" i="1"/>
  <c r="H1505" i="1"/>
  <c r="H1506" i="1"/>
  <c r="H1507" i="1"/>
  <c r="H1508" i="1"/>
  <c r="H1509" i="1"/>
  <c r="H1510" i="1"/>
  <c r="H1511" i="1"/>
  <c r="H1512" i="1"/>
  <c r="H1513" i="1"/>
  <c r="H1514" i="1"/>
  <c r="H1515" i="1"/>
  <c r="H1516" i="1"/>
  <c r="H1517" i="1"/>
  <c r="H1518" i="1"/>
  <c r="H1519" i="1"/>
  <c r="H1520" i="1"/>
  <c r="H1521" i="1"/>
  <c r="H1522" i="1"/>
  <c r="H1523" i="1"/>
  <c r="H1524" i="1"/>
  <c r="H1525" i="1"/>
  <c r="H1526" i="1"/>
  <c r="H1527" i="1"/>
  <c r="H1528" i="1"/>
  <c r="H1529" i="1"/>
  <c r="H1530" i="1"/>
  <c r="H1531" i="1"/>
  <c r="H1532" i="1"/>
  <c r="H1533" i="1"/>
  <c r="H1534" i="1"/>
  <c r="H1535" i="1"/>
  <c r="H1536" i="1"/>
  <c r="H1537" i="1"/>
  <c r="H1538" i="1"/>
  <c r="H1539" i="1"/>
  <c r="H1540" i="1"/>
  <c r="H1541" i="1"/>
  <c r="H1542" i="1"/>
  <c r="H1543" i="1"/>
  <c r="H1544" i="1"/>
  <c r="H1545" i="1"/>
  <c r="H1546" i="1"/>
  <c r="H1547" i="1"/>
  <c r="H1548" i="1"/>
  <c r="H1549" i="1"/>
  <c r="H1550" i="1"/>
  <c r="H1551" i="1"/>
  <c r="H1552" i="1"/>
  <c r="H1553" i="1"/>
  <c r="H1554" i="1"/>
  <c r="H1555" i="1"/>
  <c r="H1556" i="1"/>
  <c r="H1557" i="1"/>
  <c r="H1558" i="1"/>
  <c r="H1559" i="1"/>
  <c r="H1560" i="1"/>
  <c r="H1561" i="1"/>
  <c r="H1562" i="1"/>
  <c r="H1563" i="1"/>
  <c r="H1564" i="1"/>
  <c r="H1565" i="1"/>
  <c r="H1566" i="1"/>
  <c r="H1567" i="1"/>
  <c r="H1568" i="1"/>
  <c r="H1569" i="1"/>
  <c r="H1570" i="1"/>
  <c r="H1571" i="1"/>
  <c r="H1572" i="1"/>
  <c r="H1573" i="1"/>
  <c r="H1574" i="1"/>
  <c r="H1575" i="1"/>
  <c r="H1576" i="1"/>
  <c r="H1577" i="1"/>
  <c r="H1578" i="1"/>
  <c r="H1579" i="1"/>
  <c r="H1580" i="1"/>
  <c r="H1581" i="1"/>
  <c r="H1582" i="1"/>
  <c r="H1583" i="1"/>
  <c r="H1584" i="1"/>
  <c r="H1585" i="1"/>
  <c r="H1586" i="1"/>
  <c r="H1587" i="1"/>
  <c r="H1588" i="1"/>
  <c r="H1589" i="1"/>
  <c r="H1590" i="1"/>
  <c r="H1591" i="1"/>
  <c r="H1592" i="1"/>
  <c r="H1593" i="1"/>
  <c r="H1594" i="1"/>
  <c r="H1595" i="1"/>
  <c r="H1596" i="1"/>
  <c r="H1597" i="1"/>
  <c r="H1598" i="1"/>
  <c r="H1599" i="1"/>
  <c r="H1600" i="1"/>
  <c r="H1601" i="1"/>
  <c r="H1602" i="1"/>
  <c r="H1603" i="1"/>
  <c r="H1604" i="1"/>
  <c r="H1605" i="1"/>
  <c r="H1606" i="1"/>
  <c r="H1607" i="1"/>
  <c r="H1608" i="1"/>
  <c r="H1609" i="1"/>
  <c r="H1610" i="1"/>
  <c r="H1611" i="1"/>
  <c r="H1612" i="1"/>
  <c r="H1613" i="1"/>
  <c r="H1614" i="1"/>
  <c r="H1615" i="1"/>
  <c r="H1616" i="1"/>
  <c r="H1617" i="1"/>
  <c r="H1618" i="1"/>
  <c r="H1619" i="1"/>
  <c r="H1620" i="1"/>
  <c r="H1621" i="1"/>
  <c r="H1622" i="1"/>
  <c r="H1623" i="1"/>
  <c r="H1624" i="1"/>
  <c r="H1625" i="1"/>
  <c r="H1626" i="1"/>
  <c r="H1627" i="1"/>
  <c r="H1628" i="1"/>
  <c r="H1629" i="1"/>
  <c r="H1630" i="1"/>
  <c r="H1631" i="1"/>
  <c r="H1632" i="1"/>
  <c r="H1633" i="1"/>
  <c r="H1634" i="1"/>
  <c r="H1635" i="1"/>
  <c r="H1636" i="1"/>
  <c r="H1637" i="1"/>
  <c r="H1638" i="1"/>
  <c r="H1639" i="1"/>
  <c r="H1640" i="1"/>
  <c r="H1641" i="1"/>
  <c r="H1642" i="1"/>
  <c r="H1643" i="1"/>
  <c r="H1644" i="1"/>
  <c r="H1645" i="1"/>
  <c r="H1646" i="1"/>
  <c r="H1647" i="1"/>
  <c r="H1648" i="1"/>
  <c r="H1649" i="1"/>
  <c r="H1650" i="1"/>
  <c r="H1651" i="1"/>
  <c r="H1652" i="1"/>
  <c r="H1653" i="1"/>
  <c r="H1654" i="1"/>
  <c r="H1655" i="1"/>
  <c r="H1656" i="1"/>
  <c r="H1657" i="1"/>
  <c r="H1658" i="1"/>
  <c r="H1659" i="1"/>
  <c r="H1660" i="1"/>
  <c r="H1661" i="1"/>
  <c r="H1662" i="1"/>
  <c r="H1663" i="1"/>
  <c r="H1664" i="1"/>
  <c r="H1665" i="1"/>
  <c r="H1666" i="1"/>
  <c r="H1667" i="1"/>
  <c r="H1668" i="1"/>
  <c r="H1669" i="1"/>
  <c r="H1670" i="1"/>
  <c r="H1671" i="1"/>
  <c r="H1672" i="1"/>
  <c r="H1673" i="1"/>
  <c r="H1674" i="1"/>
  <c r="H1675" i="1"/>
  <c r="H1676" i="1"/>
  <c r="H1677" i="1"/>
  <c r="H1678" i="1"/>
  <c r="H1679" i="1"/>
  <c r="H1680" i="1"/>
  <c r="H1681" i="1"/>
  <c r="H1682" i="1"/>
  <c r="H1683" i="1"/>
  <c r="H1684" i="1"/>
  <c r="H1685" i="1"/>
  <c r="H1686" i="1"/>
  <c r="H1687" i="1"/>
  <c r="H1688" i="1"/>
  <c r="H1689" i="1"/>
  <c r="H1690" i="1"/>
  <c r="H1691" i="1"/>
  <c r="H1692" i="1"/>
  <c r="H1693" i="1"/>
  <c r="H1694" i="1"/>
  <c r="H1695" i="1"/>
  <c r="H1696" i="1"/>
  <c r="H1697" i="1"/>
  <c r="H1698" i="1"/>
  <c r="H1699" i="1"/>
  <c r="H1700" i="1"/>
  <c r="H1701" i="1"/>
  <c r="H1702" i="1"/>
  <c r="H1703" i="1"/>
  <c r="H1704" i="1"/>
  <c r="H1705" i="1"/>
  <c r="H1706" i="1"/>
  <c r="H1707" i="1"/>
  <c r="H1708" i="1"/>
  <c r="H1709" i="1"/>
  <c r="H1710" i="1"/>
  <c r="H1711" i="1"/>
  <c r="H1712" i="1"/>
  <c r="H1713" i="1"/>
  <c r="H1714" i="1"/>
  <c r="H1715" i="1"/>
  <c r="H1716" i="1"/>
  <c r="H1717" i="1"/>
  <c r="H1718" i="1"/>
  <c r="H1719" i="1"/>
  <c r="H1720" i="1"/>
  <c r="H1721" i="1"/>
  <c r="H1722" i="1"/>
  <c r="H1723" i="1"/>
  <c r="H1724" i="1"/>
  <c r="H1725" i="1"/>
  <c r="H1726" i="1"/>
  <c r="H1727" i="1"/>
  <c r="H1728" i="1"/>
  <c r="H1729" i="1"/>
  <c r="H1730" i="1"/>
  <c r="H1731" i="1"/>
  <c r="H1732" i="1"/>
  <c r="H1733" i="1"/>
  <c r="H1734" i="1"/>
  <c r="H1735" i="1"/>
  <c r="H1736" i="1"/>
  <c r="H1737" i="1"/>
  <c r="H1738" i="1"/>
  <c r="H1739" i="1"/>
  <c r="H1740" i="1"/>
  <c r="H1741" i="1"/>
  <c r="H1742" i="1"/>
  <c r="H1743" i="1"/>
  <c r="H1744" i="1"/>
  <c r="H1745" i="1"/>
  <c r="H1746" i="1"/>
  <c r="H1747" i="1"/>
  <c r="H1748" i="1"/>
  <c r="H1749" i="1"/>
  <c r="H1750" i="1"/>
  <c r="H1751" i="1"/>
  <c r="H1752" i="1"/>
  <c r="H1753" i="1"/>
  <c r="H1754" i="1"/>
  <c r="H1755" i="1"/>
  <c r="H1756" i="1"/>
  <c r="H1757" i="1"/>
  <c r="H1758" i="1"/>
  <c r="H1759" i="1"/>
  <c r="H1760" i="1"/>
  <c r="H1761" i="1"/>
  <c r="H1762" i="1"/>
  <c r="H1763" i="1"/>
  <c r="H1764" i="1"/>
  <c r="H1765" i="1"/>
  <c r="H1766" i="1"/>
  <c r="H1767" i="1"/>
  <c r="H1768" i="1"/>
  <c r="H1769" i="1"/>
  <c r="H1770" i="1"/>
  <c r="H1771" i="1"/>
  <c r="H1772" i="1"/>
  <c r="H1773" i="1"/>
  <c r="H1774" i="1"/>
  <c r="H1775" i="1"/>
  <c r="H1776" i="1"/>
  <c r="H1777" i="1"/>
  <c r="H1778" i="1"/>
  <c r="H1779" i="1"/>
  <c r="H1780" i="1"/>
  <c r="H1781" i="1"/>
  <c r="H1782" i="1"/>
  <c r="H1783" i="1"/>
  <c r="H1784" i="1"/>
  <c r="H1785" i="1"/>
  <c r="H1786" i="1"/>
  <c r="H1787" i="1"/>
  <c r="H1788" i="1"/>
  <c r="H1789" i="1"/>
  <c r="H1790" i="1"/>
  <c r="H1791" i="1"/>
  <c r="H1792" i="1"/>
  <c r="H1793" i="1"/>
  <c r="H1794" i="1"/>
  <c r="H1795" i="1"/>
  <c r="H1796" i="1"/>
  <c r="H1797" i="1"/>
  <c r="H1798" i="1"/>
  <c r="H1799" i="1"/>
  <c r="H1800" i="1"/>
  <c r="H1801" i="1"/>
  <c r="H1802" i="1"/>
  <c r="H1803" i="1"/>
  <c r="H1804" i="1"/>
  <c r="H1805" i="1"/>
  <c r="H1806" i="1"/>
  <c r="H1807" i="1"/>
  <c r="H1808" i="1"/>
  <c r="H1809" i="1"/>
  <c r="H1810" i="1"/>
  <c r="H1811" i="1"/>
  <c r="H1812" i="1"/>
  <c r="H1813" i="1"/>
  <c r="H1814" i="1"/>
  <c r="H1815" i="1"/>
  <c r="H1816" i="1"/>
  <c r="H1817" i="1"/>
  <c r="H1818" i="1"/>
  <c r="H1819" i="1"/>
  <c r="H1820" i="1"/>
  <c r="H1821" i="1"/>
  <c r="H1822" i="1"/>
  <c r="H1823" i="1"/>
  <c r="H1824" i="1"/>
  <c r="H1825" i="1"/>
  <c r="H1826" i="1"/>
  <c r="H1827" i="1"/>
  <c r="H1828" i="1"/>
  <c r="H1829" i="1"/>
  <c r="H1830" i="1"/>
  <c r="H1831" i="1"/>
  <c r="H1832" i="1"/>
  <c r="H1833" i="1"/>
  <c r="H1834" i="1"/>
  <c r="H1835" i="1"/>
  <c r="H1836" i="1"/>
  <c r="H1837" i="1"/>
  <c r="H1838" i="1"/>
  <c r="H1839" i="1"/>
  <c r="H1840" i="1"/>
  <c r="H1841" i="1"/>
  <c r="H1842" i="1"/>
  <c r="H1843" i="1"/>
  <c r="H1844" i="1"/>
  <c r="H1845" i="1"/>
  <c r="H1846" i="1"/>
  <c r="H1847" i="1"/>
  <c r="H1848" i="1"/>
  <c r="H1849" i="1"/>
  <c r="H1850" i="1"/>
  <c r="H1851" i="1"/>
  <c r="H1852" i="1"/>
  <c r="H1853" i="1"/>
  <c r="H1854" i="1"/>
  <c r="H1855" i="1"/>
  <c r="H1856" i="1"/>
  <c r="H1857" i="1"/>
  <c r="H1858" i="1"/>
  <c r="H1859" i="1"/>
  <c r="H1860" i="1"/>
  <c r="H1861" i="1"/>
  <c r="H1862" i="1"/>
  <c r="H1863" i="1"/>
  <c r="H1864" i="1"/>
  <c r="H1865" i="1"/>
  <c r="H1866" i="1"/>
  <c r="H1867" i="1"/>
  <c r="H1868" i="1"/>
  <c r="H1869" i="1"/>
  <c r="H1870" i="1"/>
  <c r="H1871" i="1"/>
  <c r="H1872" i="1"/>
  <c r="H1873" i="1"/>
  <c r="H1874" i="1"/>
  <c r="H1875" i="1"/>
  <c r="H1876" i="1"/>
  <c r="H1877" i="1"/>
  <c r="H1878" i="1"/>
  <c r="H1879" i="1"/>
  <c r="H1880" i="1"/>
  <c r="H1881" i="1"/>
  <c r="H1882" i="1"/>
  <c r="H1883" i="1"/>
  <c r="H1884" i="1"/>
  <c r="H1885" i="1"/>
  <c r="H1886" i="1"/>
  <c r="H1887" i="1"/>
  <c r="H1888" i="1"/>
  <c r="H1889" i="1"/>
  <c r="H1890" i="1"/>
  <c r="H1891" i="1"/>
  <c r="H1892" i="1"/>
  <c r="H1893" i="1"/>
  <c r="H1894" i="1"/>
  <c r="H1895" i="1"/>
  <c r="H1896" i="1"/>
  <c r="H1897" i="1"/>
  <c r="H1898" i="1"/>
  <c r="H1899" i="1"/>
  <c r="H1900" i="1"/>
  <c r="H1901" i="1"/>
  <c r="H1902" i="1"/>
  <c r="H1903" i="1"/>
  <c r="H1904" i="1"/>
  <c r="H1905" i="1"/>
  <c r="H1906" i="1"/>
  <c r="H1907" i="1"/>
  <c r="H1908" i="1"/>
  <c r="H1909" i="1"/>
  <c r="H1910" i="1"/>
  <c r="H1911" i="1"/>
  <c r="H1912" i="1"/>
  <c r="H1913" i="1"/>
  <c r="H1914" i="1"/>
  <c r="H1915" i="1"/>
  <c r="H1916" i="1"/>
  <c r="H1917" i="1"/>
  <c r="H1918" i="1"/>
  <c r="H1919" i="1"/>
  <c r="H1920" i="1"/>
  <c r="H1921" i="1"/>
  <c r="H1922" i="1"/>
  <c r="H1923" i="1"/>
  <c r="H1924" i="1"/>
  <c r="H1925" i="1"/>
  <c r="H1926" i="1"/>
  <c r="H1927" i="1"/>
  <c r="H1928" i="1"/>
  <c r="H1929" i="1"/>
  <c r="H1930" i="1"/>
  <c r="H1931" i="1"/>
  <c r="H1932" i="1"/>
  <c r="H1933" i="1"/>
  <c r="H1934" i="1"/>
  <c r="H1935" i="1"/>
  <c r="H1936" i="1"/>
  <c r="H1937" i="1"/>
  <c r="H1938" i="1"/>
  <c r="H1939" i="1"/>
  <c r="H1940" i="1"/>
  <c r="H1941" i="1"/>
  <c r="H1942" i="1"/>
  <c r="H1943" i="1"/>
  <c r="H1944" i="1"/>
  <c r="H1945" i="1"/>
  <c r="H1946" i="1"/>
  <c r="H1947" i="1"/>
  <c r="H1948" i="1"/>
  <c r="H1949" i="1"/>
  <c r="H1950" i="1"/>
  <c r="H1951" i="1"/>
  <c r="H1952" i="1"/>
  <c r="H1953" i="1"/>
  <c r="H1954" i="1"/>
  <c r="H1955" i="1"/>
  <c r="H1956" i="1"/>
  <c r="H1957" i="1"/>
  <c r="H1958" i="1"/>
  <c r="H1959" i="1"/>
  <c r="H1960" i="1"/>
  <c r="H1961" i="1"/>
  <c r="H1962" i="1"/>
  <c r="H1963" i="1"/>
  <c r="H1964" i="1"/>
  <c r="H1965" i="1"/>
  <c r="H1966" i="1"/>
  <c r="H1967" i="1"/>
  <c r="H1968" i="1"/>
  <c r="H1969" i="1"/>
  <c r="H1970" i="1"/>
  <c r="H1971" i="1"/>
  <c r="H1972" i="1"/>
  <c r="H1973" i="1"/>
  <c r="H1974" i="1"/>
  <c r="H1975" i="1"/>
  <c r="H1976" i="1"/>
  <c r="H1977" i="1"/>
  <c r="H1978" i="1"/>
  <c r="H1979" i="1"/>
  <c r="H1980" i="1"/>
  <c r="H1981" i="1"/>
  <c r="H1982" i="1"/>
  <c r="H1983" i="1"/>
  <c r="H1984" i="1"/>
  <c r="H1985" i="1"/>
  <c r="H1986" i="1"/>
  <c r="H1987" i="1"/>
  <c r="H1988" i="1"/>
  <c r="H1989" i="1"/>
  <c r="H1990" i="1"/>
  <c r="H1991" i="1"/>
  <c r="H1992" i="1"/>
  <c r="H1993" i="1"/>
  <c r="H1994" i="1"/>
  <c r="H1995" i="1"/>
  <c r="H1996" i="1"/>
  <c r="H1997" i="1"/>
  <c r="H1998" i="1"/>
  <c r="H1999" i="1"/>
  <c r="H2000" i="1"/>
  <c r="H2001" i="1"/>
  <c r="H2002" i="1"/>
  <c r="H2003" i="1"/>
  <c r="H2004" i="1"/>
  <c r="H2005" i="1"/>
  <c r="H2006" i="1"/>
  <c r="H2007" i="1"/>
  <c r="H2008" i="1"/>
  <c r="H2009" i="1"/>
  <c r="H2010" i="1"/>
  <c r="H2011" i="1"/>
  <c r="H2012" i="1"/>
  <c r="H2013" i="1"/>
  <c r="H2014" i="1"/>
  <c r="H2015" i="1"/>
  <c r="H2016" i="1"/>
  <c r="H2017" i="1"/>
  <c r="H2018" i="1"/>
  <c r="H2019" i="1"/>
  <c r="H2020" i="1"/>
  <c r="H2021" i="1"/>
  <c r="H2022" i="1"/>
  <c r="H2023" i="1"/>
  <c r="H2024" i="1"/>
  <c r="H2025" i="1"/>
  <c r="H2026" i="1"/>
  <c r="H2027" i="1"/>
  <c r="H2028" i="1"/>
  <c r="H2029" i="1"/>
  <c r="H2030" i="1"/>
  <c r="H2031" i="1"/>
  <c r="H2032" i="1"/>
  <c r="H2033" i="1"/>
  <c r="H2034" i="1"/>
  <c r="H2035" i="1"/>
  <c r="H2036" i="1"/>
  <c r="H2037" i="1"/>
  <c r="H2038" i="1"/>
  <c r="H2039" i="1"/>
  <c r="H2040" i="1"/>
  <c r="H2041" i="1"/>
  <c r="H2042" i="1"/>
  <c r="H2043" i="1"/>
  <c r="H2044" i="1"/>
  <c r="H2045" i="1"/>
  <c r="H2046" i="1"/>
  <c r="H2047" i="1"/>
  <c r="H2048" i="1"/>
  <c r="H2049" i="1"/>
  <c r="H2050" i="1"/>
  <c r="H2051" i="1"/>
  <c r="H2052" i="1"/>
  <c r="H2053" i="1"/>
  <c r="H2054" i="1"/>
  <c r="H2055" i="1"/>
  <c r="H2056" i="1"/>
  <c r="H2057" i="1"/>
  <c r="H2058" i="1"/>
  <c r="H2059" i="1"/>
  <c r="H2060" i="1"/>
  <c r="H2061" i="1"/>
  <c r="H2062" i="1"/>
  <c r="H2063" i="1"/>
  <c r="H2064" i="1"/>
  <c r="H2065" i="1"/>
  <c r="H2066" i="1"/>
  <c r="H2067" i="1"/>
  <c r="H2068" i="1"/>
  <c r="H2069" i="1"/>
  <c r="H2070" i="1"/>
  <c r="H2071" i="1"/>
  <c r="H2072" i="1"/>
  <c r="H2073" i="1"/>
  <c r="H2074" i="1"/>
  <c r="H2075" i="1"/>
  <c r="H2076" i="1"/>
  <c r="H2077" i="1"/>
  <c r="H2078" i="1"/>
  <c r="H2079" i="1"/>
  <c r="H2080" i="1"/>
  <c r="H2081" i="1"/>
  <c r="H2082" i="1"/>
  <c r="H2083" i="1"/>
  <c r="H2084" i="1"/>
  <c r="H2085" i="1"/>
  <c r="H2086" i="1"/>
  <c r="H2087" i="1"/>
  <c r="H2088" i="1"/>
  <c r="H2089" i="1"/>
  <c r="H2090" i="1"/>
  <c r="H2091" i="1"/>
  <c r="H2092" i="1"/>
  <c r="H2093" i="1"/>
  <c r="H2094" i="1"/>
  <c r="H2095" i="1"/>
  <c r="H2096" i="1"/>
  <c r="H2097" i="1"/>
  <c r="H2098" i="1"/>
  <c r="H2099" i="1"/>
  <c r="H2100" i="1"/>
  <c r="H2101" i="1"/>
  <c r="H2102" i="1"/>
  <c r="H2103" i="1"/>
  <c r="H2104" i="1"/>
  <c r="H2105" i="1"/>
  <c r="H2106" i="1"/>
  <c r="H2107" i="1"/>
  <c r="H2108" i="1"/>
  <c r="H2109" i="1"/>
  <c r="H2110" i="1"/>
  <c r="H2111" i="1"/>
  <c r="H2112" i="1"/>
  <c r="H2113" i="1"/>
  <c r="H2114" i="1"/>
  <c r="H2115" i="1"/>
  <c r="H2116" i="1"/>
  <c r="H2117" i="1"/>
  <c r="H2118" i="1"/>
  <c r="H2119" i="1"/>
  <c r="H2120" i="1"/>
  <c r="H2121" i="1"/>
  <c r="H2122" i="1"/>
  <c r="H2123" i="1"/>
  <c r="H2124" i="1"/>
  <c r="H2125" i="1"/>
  <c r="H2126" i="1"/>
  <c r="H2127" i="1"/>
  <c r="H2128" i="1"/>
  <c r="H2129" i="1"/>
  <c r="H2130" i="1"/>
  <c r="H2131" i="1"/>
  <c r="H2132" i="1"/>
  <c r="H2133" i="1"/>
  <c r="H2134" i="1"/>
  <c r="H2135" i="1"/>
  <c r="H2136" i="1"/>
  <c r="H2137" i="1"/>
  <c r="H2138" i="1"/>
  <c r="H2139" i="1"/>
  <c r="H2140" i="1"/>
  <c r="H2141" i="1"/>
  <c r="H2142" i="1"/>
  <c r="H2143" i="1"/>
  <c r="H2144" i="1"/>
  <c r="H2145" i="1"/>
  <c r="H2146" i="1"/>
  <c r="H2147" i="1"/>
  <c r="H2148" i="1"/>
  <c r="H2149" i="1"/>
  <c r="H2150" i="1"/>
  <c r="H2151" i="1"/>
  <c r="H2152" i="1"/>
  <c r="H2153" i="1"/>
  <c r="H2154" i="1"/>
  <c r="H2155" i="1"/>
  <c r="H2156" i="1"/>
  <c r="H2157" i="1"/>
  <c r="H2158" i="1"/>
  <c r="H2159" i="1"/>
  <c r="H2160" i="1"/>
  <c r="H2161" i="1"/>
  <c r="H2162" i="1"/>
  <c r="H2163" i="1"/>
  <c r="H2164" i="1"/>
  <c r="H2165" i="1"/>
  <c r="H2166" i="1"/>
  <c r="H2167" i="1"/>
  <c r="H2168" i="1"/>
  <c r="H2169" i="1"/>
  <c r="H2170" i="1"/>
  <c r="H2171" i="1"/>
  <c r="H2172" i="1"/>
  <c r="H2173" i="1"/>
  <c r="H2174" i="1"/>
  <c r="H2175" i="1"/>
  <c r="H2176" i="1"/>
  <c r="H2177" i="1"/>
  <c r="H2178" i="1"/>
  <c r="H2179" i="1"/>
  <c r="H2180" i="1"/>
  <c r="H2181" i="1"/>
  <c r="H2182" i="1"/>
  <c r="H2183" i="1"/>
  <c r="H2184" i="1"/>
  <c r="H2185" i="1"/>
  <c r="H2186" i="1"/>
  <c r="H2187" i="1"/>
  <c r="H2188" i="1"/>
  <c r="H2189" i="1"/>
  <c r="H2190" i="1"/>
  <c r="H2191" i="1"/>
  <c r="H2192" i="1"/>
  <c r="H2193" i="1"/>
  <c r="H2194" i="1"/>
  <c r="H2195" i="1"/>
  <c r="H2196" i="1"/>
  <c r="H2197" i="1"/>
  <c r="H2198" i="1"/>
  <c r="H2199" i="1"/>
  <c r="H2200" i="1"/>
  <c r="H2201" i="1"/>
  <c r="H2202" i="1"/>
  <c r="H2203" i="1"/>
  <c r="H2204" i="1"/>
  <c r="H2205" i="1"/>
  <c r="H2206" i="1"/>
  <c r="H2207" i="1"/>
  <c r="H2208" i="1"/>
  <c r="H2209" i="1"/>
  <c r="H2210" i="1"/>
  <c r="H2211" i="1"/>
  <c r="H2212" i="1"/>
  <c r="H2213" i="1"/>
  <c r="H2214" i="1"/>
  <c r="H2215" i="1"/>
  <c r="H2216" i="1"/>
  <c r="H2217" i="1"/>
  <c r="H2218" i="1"/>
  <c r="H2219" i="1"/>
  <c r="H2220" i="1"/>
  <c r="H2221" i="1"/>
  <c r="H2222" i="1"/>
  <c r="H2223" i="1"/>
  <c r="H2224" i="1"/>
  <c r="H2225" i="1"/>
  <c r="H2226" i="1"/>
  <c r="H2227" i="1"/>
  <c r="H2228" i="1"/>
  <c r="H2229" i="1"/>
  <c r="H2230" i="1"/>
  <c r="H2231" i="1"/>
  <c r="H2232" i="1"/>
  <c r="H2233" i="1"/>
  <c r="H2234" i="1"/>
  <c r="H2235" i="1"/>
  <c r="H2236" i="1"/>
  <c r="H2237" i="1"/>
  <c r="H2238" i="1"/>
  <c r="H2239" i="1"/>
  <c r="H2240" i="1"/>
  <c r="H2241" i="1"/>
  <c r="H2242" i="1"/>
  <c r="H2243" i="1"/>
  <c r="H2244" i="1"/>
  <c r="H2245" i="1"/>
  <c r="H2246" i="1"/>
  <c r="H2247" i="1"/>
  <c r="H2248" i="1"/>
  <c r="H2249" i="1"/>
  <c r="H2250" i="1"/>
  <c r="H2251" i="1"/>
  <c r="H2252" i="1"/>
  <c r="H2253" i="1"/>
  <c r="H2254" i="1"/>
  <c r="H2255" i="1"/>
  <c r="H2256" i="1"/>
  <c r="H2257" i="1"/>
  <c r="H2258" i="1"/>
  <c r="H2259" i="1"/>
  <c r="H2260" i="1"/>
  <c r="H2261" i="1"/>
  <c r="H2262" i="1"/>
  <c r="H2263" i="1"/>
  <c r="H2264" i="1"/>
  <c r="H2265" i="1"/>
  <c r="H2266" i="1"/>
  <c r="H2267" i="1"/>
  <c r="H2268" i="1"/>
  <c r="H2269" i="1"/>
  <c r="H2270" i="1"/>
  <c r="H2271" i="1"/>
  <c r="H2272" i="1"/>
  <c r="H2273" i="1"/>
  <c r="H2274" i="1"/>
  <c r="H2275" i="1"/>
  <c r="H2276" i="1"/>
  <c r="H2277" i="1"/>
  <c r="H2278" i="1"/>
  <c r="H2279" i="1"/>
  <c r="H2280" i="1"/>
  <c r="H2281" i="1"/>
  <c r="H2282" i="1"/>
  <c r="H2283" i="1"/>
  <c r="H2284" i="1"/>
  <c r="H2285" i="1"/>
  <c r="H2286" i="1"/>
  <c r="H2287" i="1"/>
  <c r="H2288" i="1"/>
  <c r="H2289" i="1"/>
  <c r="H2290" i="1"/>
  <c r="H2291" i="1"/>
  <c r="H2292" i="1"/>
  <c r="H2293" i="1"/>
  <c r="H2294" i="1"/>
  <c r="H2295" i="1"/>
  <c r="H2296" i="1"/>
  <c r="H2297" i="1"/>
  <c r="H2298" i="1"/>
  <c r="H2299" i="1"/>
  <c r="H2300" i="1"/>
  <c r="H2301" i="1"/>
  <c r="H2302" i="1"/>
  <c r="H2303" i="1"/>
  <c r="H2304" i="1"/>
  <c r="H2305" i="1"/>
  <c r="H2306" i="1"/>
  <c r="H2307" i="1"/>
  <c r="H2308" i="1"/>
  <c r="H2309" i="1"/>
  <c r="H2310" i="1"/>
  <c r="H2311" i="1"/>
  <c r="H2312" i="1"/>
  <c r="H2313" i="1"/>
  <c r="H2314" i="1"/>
  <c r="H2315" i="1"/>
  <c r="H2316" i="1"/>
  <c r="H2317" i="1"/>
  <c r="H2318" i="1"/>
  <c r="H2319" i="1"/>
  <c r="H2320" i="1"/>
  <c r="H2321" i="1"/>
  <c r="H2322" i="1"/>
  <c r="H2323" i="1"/>
  <c r="H2324" i="1"/>
  <c r="H2325" i="1"/>
  <c r="H2326" i="1"/>
  <c r="H2327" i="1"/>
  <c r="H2328" i="1"/>
  <c r="H2329" i="1"/>
  <c r="H2330" i="1"/>
  <c r="H2331" i="1"/>
  <c r="H2332" i="1"/>
  <c r="H2333" i="1"/>
  <c r="H2334" i="1"/>
  <c r="H2335" i="1"/>
  <c r="H2336" i="1"/>
  <c r="H2337" i="1"/>
  <c r="H2338" i="1"/>
  <c r="H2339" i="1"/>
  <c r="H2340" i="1"/>
  <c r="H2341" i="1"/>
  <c r="H2342" i="1"/>
  <c r="H2343" i="1"/>
  <c r="H2344" i="1"/>
  <c r="H2345" i="1"/>
  <c r="H2346" i="1"/>
  <c r="H2347" i="1"/>
  <c r="H2348" i="1"/>
  <c r="H2349" i="1"/>
  <c r="H2350" i="1"/>
  <c r="H2351" i="1"/>
  <c r="H2352" i="1"/>
  <c r="H2353" i="1"/>
  <c r="H2354" i="1"/>
  <c r="H2355" i="1"/>
  <c r="H2356" i="1"/>
  <c r="H2357" i="1"/>
  <c r="H2358" i="1"/>
  <c r="H2359" i="1"/>
  <c r="H2360" i="1"/>
  <c r="H2361" i="1"/>
  <c r="H2362" i="1"/>
  <c r="H2363" i="1"/>
  <c r="H2364" i="1"/>
  <c r="H2365" i="1"/>
  <c r="H2366" i="1"/>
  <c r="H2367" i="1"/>
  <c r="H2368" i="1"/>
  <c r="H2369" i="1"/>
  <c r="H2370" i="1"/>
  <c r="H2371" i="1"/>
  <c r="H2372" i="1"/>
  <c r="H2373" i="1"/>
  <c r="H2374" i="1"/>
  <c r="H2375" i="1"/>
  <c r="H2376" i="1"/>
  <c r="H2377" i="1"/>
  <c r="H2378" i="1"/>
  <c r="H2379" i="1"/>
  <c r="H2380" i="1"/>
  <c r="H2381" i="1"/>
  <c r="H2382" i="1"/>
  <c r="H2383" i="1"/>
  <c r="H2384" i="1"/>
  <c r="H2385" i="1"/>
  <c r="H2386" i="1"/>
  <c r="H2387" i="1"/>
  <c r="H2388" i="1"/>
  <c r="H2389" i="1"/>
  <c r="H2390" i="1"/>
  <c r="H2391" i="1"/>
  <c r="H2392" i="1"/>
  <c r="H2393" i="1"/>
  <c r="H2394" i="1"/>
  <c r="H2395" i="1"/>
  <c r="H2396" i="1"/>
  <c r="H2397" i="1"/>
  <c r="H2398" i="1"/>
  <c r="H2399" i="1"/>
  <c r="H2400" i="1"/>
  <c r="H2401" i="1"/>
  <c r="H2402" i="1"/>
  <c r="H2403" i="1"/>
  <c r="H2404" i="1"/>
  <c r="H2405" i="1"/>
  <c r="H2406" i="1"/>
  <c r="H2407" i="1"/>
  <c r="H2408" i="1"/>
  <c r="H2409" i="1"/>
  <c r="H2410" i="1"/>
  <c r="H2411" i="1"/>
  <c r="H2412" i="1"/>
  <c r="H2413" i="1"/>
  <c r="H2414" i="1"/>
  <c r="H2415" i="1"/>
  <c r="H2416" i="1"/>
  <c r="H2417" i="1"/>
  <c r="H2418" i="1"/>
  <c r="H2419" i="1"/>
  <c r="H2420" i="1"/>
  <c r="H2421" i="1"/>
  <c r="H2422" i="1"/>
  <c r="H2423" i="1"/>
  <c r="H2424" i="1"/>
  <c r="H2425" i="1"/>
  <c r="H2426" i="1"/>
  <c r="H2427" i="1"/>
  <c r="H2428" i="1"/>
  <c r="H2429" i="1"/>
  <c r="H2430" i="1"/>
  <c r="H2431" i="1"/>
  <c r="H2432" i="1"/>
  <c r="H2433" i="1"/>
  <c r="H2434" i="1"/>
  <c r="H2435" i="1"/>
  <c r="H2436" i="1"/>
  <c r="H2437" i="1"/>
  <c r="H2438" i="1"/>
  <c r="H2439" i="1"/>
  <c r="H2440" i="1"/>
  <c r="H2441" i="1"/>
  <c r="H2442" i="1"/>
  <c r="H2443" i="1"/>
  <c r="H2444" i="1"/>
  <c r="H2445" i="1"/>
  <c r="H2446" i="1"/>
  <c r="H2447" i="1"/>
  <c r="H2448" i="1"/>
  <c r="H2449" i="1"/>
  <c r="H2450" i="1"/>
  <c r="H2451" i="1"/>
  <c r="H2452" i="1"/>
  <c r="H2453" i="1"/>
  <c r="H2454" i="1"/>
  <c r="H2455" i="1"/>
  <c r="H2456" i="1"/>
  <c r="H2457" i="1"/>
  <c r="H2458" i="1"/>
  <c r="H2459" i="1"/>
  <c r="H2460" i="1"/>
  <c r="H2461" i="1"/>
  <c r="H2462" i="1"/>
  <c r="H2463" i="1"/>
  <c r="H2464" i="1"/>
  <c r="H2465" i="1"/>
  <c r="H2466" i="1"/>
  <c r="H2467" i="1"/>
  <c r="H2468" i="1"/>
  <c r="H2469" i="1"/>
  <c r="H2470" i="1"/>
  <c r="H2471" i="1"/>
  <c r="H2472" i="1"/>
  <c r="H2473" i="1"/>
  <c r="H2474" i="1"/>
  <c r="H2475" i="1"/>
  <c r="H2476" i="1"/>
  <c r="H2477" i="1"/>
  <c r="H2478" i="1"/>
  <c r="H2479" i="1"/>
  <c r="H2480" i="1"/>
  <c r="H2481" i="1"/>
  <c r="H2482" i="1"/>
  <c r="H2483" i="1"/>
  <c r="H2484" i="1"/>
  <c r="H2485" i="1"/>
  <c r="H2486" i="1"/>
  <c r="H2487" i="1"/>
  <c r="H2488" i="1"/>
  <c r="H2489" i="1"/>
  <c r="H2490" i="1"/>
  <c r="H2491" i="1"/>
  <c r="H2492" i="1"/>
  <c r="H2493" i="1"/>
  <c r="H2494" i="1"/>
  <c r="H2495" i="1"/>
  <c r="H2496" i="1"/>
  <c r="H2497" i="1"/>
  <c r="H2498" i="1"/>
  <c r="H2499" i="1"/>
  <c r="H2500" i="1"/>
  <c r="H2501" i="1"/>
  <c r="H2502" i="1"/>
  <c r="H2503" i="1"/>
  <c r="H2504" i="1"/>
  <c r="H2505" i="1"/>
  <c r="H2506" i="1"/>
  <c r="H2507" i="1"/>
  <c r="H2508" i="1"/>
  <c r="H2509" i="1"/>
  <c r="H2510" i="1"/>
  <c r="H2511" i="1"/>
  <c r="H2512" i="1"/>
  <c r="H2513" i="1"/>
  <c r="H2514" i="1"/>
  <c r="H2515" i="1"/>
  <c r="H2516" i="1"/>
  <c r="H2517" i="1"/>
  <c r="H2518" i="1"/>
  <c r="H2519" i="1"/>
  <c r="H2520" i="1"/>
  <c r="H2521" i="1"/>
  <c r="H2522" i="1"/>
  <c r="H2523" i="1"/>
  <c r="H2524" i="1"/>
  <c r="H2525" i="1"/>
  <c r="H2526" i="1"/>
  <c r="H2527" i="1"/>
  <c r="H2528" i="1"/>
  <c r="H2529" i="1"/>
  <c r="H2530" i="1"/>
  <c r="H2531" i="1"/>
  <c r="H2532" i="1"/>
  <c r="H2533" i="1"/>
  <c r="H2534" i="1"/>
  <c r="H2535" i="1"/>
  <c r="H2536" i="1"/>
  <c r="H2537" i="1"/>
  <c r="H2538" i="1"/>
  <c r="H2539" i="1"/>
  <c r="H2540" i="1"/>
  <c r="H2541" i="1"/>
  <c r="H2542" i="1"/>
  <c r="H2543" i="1"/>
  <c r="H2544" i="1"/>
  <c r="H2545" i="1"/>
  <c r="H2546" i="1"/>
  <c r="H2547" i="1"/>
  <c r="H2548" i="1"/>
  <c r="H2549" i="1"/>
  <c r="H2550" i="1"/>
  <c r="H2551" i="1"/>
  <c r="H2552" i="1"/>
  <c r="H2553" i="1"/>
  <c r="H2554" i="1"/>
  <c r="H2555" i="1"/>
  <c r="H2556" i="1"/>
  <c r="H2557" i="1"/>
  <c r="H2558" i="1"/>
  <c r="H2559" i="1"/>
  <c r="H2560" i="1"/>
  <c r="H2561" i="1"/>
  <c r="H2562" i="1"/>
  <c r="H2563" i="1"/>
  <c r="H2564" i="1"/>
  <c r="H2565" i="1"/>
  <c r="H2566" i="1"/>
  <c r="H2567" i="1"/>
  <c r="H2568" i="1"/>
  <c r="H2569" i="1"/>
  <c r="H2570" i="1"/>
  <c r="H2571" i="1"/>
  <c r="H2572" i="1"/>
  <c r="H2573" i="1"/>
  <c r="H2574" i="1"/>
  <c r="H2575" i="1"/>
  <c r="H2576" i="1"/>
  <c r="H2577" i="1"/>
  <c r="H2578" i="1"/>
  <c r="H2579" i="1"/>
  <c r="H2580" i="1"/>
  <c r="H2581" i="1"/>
  <c r="H2582" i="1"/>
  <c r="H2583" i="1"/>
  <c r="H2584" i="1"/>
  <c r="H2585" i="1"/>
  <c r="H2586" i="1"/>
  <c r="H2587" i="1"/>
  <c r="H2588" i="1"/>
  <c r="H2589" i="1"/>
  <c r="H2590" i="1"/>
  <c r="H2591" i="1"/>
  <c r="H2592" i="1"/>
  <c r="H2593" i="1"/>
  <c r="H2594" i="1"/>
  <c r="H2595" i="1"/>
  <c r="H2596" i="1"/>
  <c r="H2597" i="1"/>
  <c r="H2598" i="1"/>
  <c r="H2599" i="1"/>
  <c r="H2600" i="1"/>
  <c r="H2601" i="1"/>
  <c r="H2602" i="1"/>
  <c r="H2603" i="1"/>
  <c r="H2604" i="1"/>
  <c r="H2605" i="1"/>
  <c r="H2606" i="1"/>
  <c r="H2607" i="1"/>
  <c r="H2608" i="1"/>
  <c r="H2609" i="1"/>
  <c r="H2610" i="1"/>
  <c r="H2611" i="1"/>
  <c r="H2612" i="1"/>
  <c r="H2613" i="1"/>
  <c r="H2614" i="1"/>
  <c r="H2615" i="1"/>
  <c r="H2616" i="1"/>
  <c r="H2617" i="1"/>
  <c r="H2618" i="1"/>
  <c r="H2619" i="1"/>
  <c r="H2620" i="1"/>
  <c r="H2621" i="1"/>
  <c r="H2622" i="1"/>
  <c r="H2623" i="1"/>
  <c r="H2624" i="1"/>
  <c r="H2625" i="1"/>
  <c r="H2626" i="1"/>
  <c r="H2627" i="1"/>
  <c r="H2628" i="1"/>
  <c r="H2629" i="1"/>
  <c r="H2630" i="1"/>
  <c r="H2631" i="1"/>
  <c r="H2632" i="1"/>
  <c r="H2633" i="1"/>
  <c r="H2634" i="1"/>
  <c r="H2635" i="1"/>
  <c r="H2636" i="1"/>
  <c r="H2637" i="1"/>
  <c r="H2638" i="1"/>
  <c r="H2639" i="1"/>
  <c r="H2640" i="1"/>
  <c r="H2641" i="1"/>
  <c r="H2642" i="1"/>
  <c r="H2643" i="1"/>
  <c r="H2644" i="1"/>
  <c r="H2645" i="1"/>
  <c r="H2646" i="1"/>
  <c r="H2647" i="1"/>
  <c r="H2648" i="1"/>
  <c r="H2649" i="1"/>
  <c r="H2650" i="1"/>
  <c r="H2651" i="1"/>
  <c r="H2652" i="1"/>
  <c r="H2653" i="1"/>
  <c r="H2654" i="1"/>
  <c r="H2655" i="1"/>
  <c r="H2656" i="1"/>
  <c r="H2657" i="1"/>
  <c r="H2658" i="1"/>
  <c r="H2659" i="1"/>
  <c r="H2660" i="1"/>
  <c r="H2661" i="1"/>
  <c r="H2662" i="1"/>
  <c r="H2663" i="1"/>
  <c r="H2664" i="1"/>
  <c r="H2665" i="1"/>
  <c r="H2666" i="1"/>
  <c r="H2667" i="1"/>
  <c r="H2668" i="1"/>
  <c r="H2669" i="1"/>
  <c r="H2670" i="1"/>
  <c r="H2671" i="1"/>
  <c r="H2672" i="1"/>
  <c r="H2673" i="1"/>
  <c r="H2674" i="1"/>
  <c r="H2675" i="1"/>
  <c r="H2676" i="1"/>
  <c r="H2677" i="1"/>
  <c r="H2678" i="1"/>
  <c r="H2679" i="1"/>
  <c r="H2680" i="1"/>
  <c r="H2681" i="1"/>
  <c r="H2682" i="1"/>
  <c r="H2683" i="1"/>
  <c r="H2684" i="1"/>
  <c r="H2685" i="1"/>
  <c r="H2686" i="1"/>
  <c r="H2687" i="1"/>
  <c r="H2688" i="1"/>
  <c r="H2689" i="1"/>
  <c r="H2690" i="1"/>
  <c r="H2691" i="1"/>
  <c r="H2692" i="1"/>
  <c r="H2693" i="1"/>
  <c r="H2694" i="1"/>
  <c r="H2695" i="1"/>
  <c r="H2696" i="1"/>
  <c r="H2697" i="1"/>
  <c r="H2698" i="1"/>
  <c r="H2699" i="1"/>
  <c r="H2700" i="1"/>
  <c r="H2701" i="1"/>
  <c r="H2702" i="1"/>
  <c r="H2703" i="1"/>
  <c r="H2704" i="1"/>
  <c r="H2705" i="1"/>
  <c r="H2706" i="1"/>
  <c r="H2707" i="1"/>
  <c r="H2708" i="1"/>
  <c r="H2709" i="1"/>
  <c r="H2710" i="1"/>
  <c r="H2711" i="1"/>
  <c r="H2712" i="1"/>
  <c r="H2713" i="1"/>
  <c r="H2714" i="1"/>
  <c r="H2715" i="1"/>
  <c r="H2716" i="1"/>
  <c r="H2717" i="1"/>
  <c r="H2718" i="1"/>
  <c r="H2719" i="1"/>
  <c r="H2720" i="1"/>
  <c r="H2721" i="1"/>
  <c r="H2722" i="1"/>
  <c r="H2723" i="1"/>
  <c r="H2724" i="1"/>
  <c r="H2725" i="1"/>
  <c r="H2726" i="1"/>
  <c r="H2727" i="1"/>
  <c r="H2728" i="1"/>
  <c r="H2729" i="1"/>
  <c r="H2730" i="1"/>
  <c r="H2731" i="1"/>
  <c r="H2732" i="1"/>
  <c r="H2733" i="1"/>
  <c r="H2734" i="1"/>
  <c r="H2735" i="1"/>
  <c r="H2736" i="1"/>
  <c r="H2737" i="1"/>
  <c r="H2738" i="1"/>
  <c r="H2739" i="1"/>
  <c r="H2740" i="1"/>
  <c r="H2741" i="1"/>
  <c r="H2742" i="1"/>
  <c r="H2743" i="1"/>
  <c r="H2744" i="1"/>
  <c r="H2745" i="1"/>
  <c r="H2746" i="1"/>
  <c r="H2747" i="1"/>
  <c r="H2748" i="1"/>
  <c r="H2749" i="1"/>
  <c r="H2750" i="1"/>
  <c r="H2751" i="1"/>
  <c r="H2752" i="1"/>
  <c r="H2753" i="1"/>
  <c r="H2754" i="1"/>
  <c r="H2755" i="1"/>
  <c r="H2756" i="1"/>
  <c r="H2757" i="1"/>
  <c r="H2758" i="1"/>
  <c r="H2759" i="1"/>
  <c r="H2760" i="1"/>
  <c r="H2761" i="1"/>
  <c r="H2762" i="1"/>
  <c r="H2763" i="1"/>
  <c r="H2764" i="1"/>
  <c r="H2765" i="1"/>
  <c r="H2766" i="1"/>
  <c r="H2767" i="1"/>
  <c r="H2768" i="1"/>
  <c r="H2769" i="1"/>
  <c r="H2770" i="1"/>
  <c r="H2771" i="1"/>
  <c r="H2772" i="1"/>
  <c r="H2773" i="1"/>
  <c r="H2774" i="1"/>
  <c r="H2775" i="1"/>
  <c r="H2776" i="1"/>
  <c r="H2777" i="1"/>
  <c r="H2778" i="1"/>
  <c r="H2779" i="1"/>
  <c r="H2780" i="1"/>
  <c r="H2781" i="1"/>
  <c r="H2782" i="1"/>
  <c r="H2783" i="1"/>
  <c r="H2784" i="1"/>
  <c r="H2785" i="1"/>
  <c r="H2786" i="1"/>
  <c r="H2787" i="1"/>
  <c r="H2788" i="1"/>
  <c r="H2789" i="1"/>
  <c r="H2790" i="1"/>
  <c r="H2791" i="1"/>
  <c r="H2792" i="1"/>
  <c r="H2793" i="1"/>
  <c r="H2794" i="1"/>
  <c r="H2795" i="1"/>
  <c r="H2796" i="1"/>
  <c r="H2797" i="1"/>
  <c r="H2798" i="1"/>
  <c r="H2799" i="1"/>
  <c r="H2800" i="1"/>
  <c r="H2801" i="1"/>
  <c r="H2802" i="1"/>
  <c r="H2803" i="1"/>
  <c r="H2804" i="1"/>
  <c r="H2805" i="1"/>
  <c r="H2806" i="1"/>
  <c r="H2807" i="1"/>
  <c r="H2808" i="1"/>
  <c r="H2809" i="1"/>
  <c r="H2810" i="1"/>
  <c r="H2811" i="1"/>
  <c r="H2812" i="1"/>
  <c r="H2813" i="1"/>
  <c r="H2814" i="1"/>
  <c r="H2815" i="1"/>
  <c r="H2816" i="1"/>
  <c r="H2817" i="1"/>
  <c r="H2818" i="1"/>
  <c r="H2819" i="1"/>
  <c r="H2820" i="1"/>
  <c r="H2821" i="1"/>
  <c r="H2822" i="1"/>
  <c r="H2823" i="1"/>
  <c r="H2824" i="1"/>
  <c r="H2825" i="1"/>
  <c r="H2826" i="1"/>
  <c r="H2827" i="1"/>
  <c r="H2828" i="1"/>
  <c r="H2829" i="1"/>
  <c r="H2830" i="1"/>
  <c r="H2831" i="1"/>
  <c r="H2832" i="1"/>
  <c r="H2833" i="1"/>
  <c r="H2834" i="1"/>
  <c r="H2835" i="1"/>
  <c r="H2836" i="1"/>
  <c r="H2837" i="1"/>
  <c r="H2838" i="1"/>
  <c r="H2839" i="1"/>
  <c r="H2840" i="1"/>
  <c r="H2841" i="1"/>
  <c r="H2842" i="1"/>
  <c r="H2843" i="1"/>
  <c r="H2844" i="1"/>
  <c r="H2845" i="1"/>
  <c r="H2846" i="1"/>
  <c r="H2847" i="1"/>
  <c r="H2848" i="1"/>
  <c r="H2849" i="1"/>
  <c r="H2850" i="1"/>
  <c r="H2851" i="1"/>
  <c r="H2852" i="1"/>
  <c r="H2853" i="1"/>
  <c r="H2854" i="1"/>
  <c r="H2855" i="1"/>
  <c r="H2856" i="1"/>
  <c r="H2857" i="1"/>
  <c r="H2858" i="1"/>
  <c r="H2859" i="1"/>
  <c r="H2860" i="1"/>
  <c r="H2861" i="1"/>
  <c r="H2862" i="1"/>
  <c r="H2863" i="1"/>
  <c r="H2864" i="1"/>
  <c r="H2865" i="1"/>
  <c r="H2866" i="1"/>
  <c r="H2867" i="1"/>
  <c r="H2868" i="1"/>
  <c r="H2869" i="1"/>
  <c r="H2870" i="1"/>
  <c r="H2871" i="1"/>
  <c r="H2872" i="1"/>
  <c r="H2873" i="1"/>
  <c r="H2874" i="1"/>
  <c r="H2875" i="1"/>
  <c r="H2876" i="1"/>
  <c r="H2877" i="1"/>
  <c r="H2878" i="1"/>
  <c r="H2879" i="1"/>
  <c r="H2880" i="1"/>
  <c r="H2881" i="1"/>
  <c r="H2882" i="1"/>
  <c r="H2883" i="1"/>
  <c r="H2884" i="1"/>
  <c r="H2885" i="1"/>
  <c r="H2886" i="1"/>
  <c r="H2887" i="1"/>
  <c r="H2888" i="1"/>
  <c r="H2889" i="1"/>
  <c r="H2890" i="1"/>
  <c r="H2891" i="1"/>
  <c r="H2892" i="1"/>
  <c r="H2893" i="1"/>
  <c r="H2894" i="1"/>
  <c r="H2895" i="1"/>
  <c r="H2896" i="1"/>
  <c r="H2897" i="1"/>
  <c r="H2898" i="1"/>
  <c r="H2899" i="1"/>
  <c r="H2900" i="1"/>
  <c r="H2901" i="1"/>
  <c r="H2902" i="1"/>
  <c r="H2903" i="1"/>
  <c r="H2904" i="1"/>
  <c r="H2905" i="1"/>
  <c r="H2906" i="1"/>
  <c r="H2907" i="1"/>
  <c r="H2908" i="1"/>
  <c r="H2909" i="1"/>
  <c r="H2910" i="1"/>
  <c r="H2911" i="1"/>
  <c r="H2912" i="1"/>
  <c r="H2913" i="1"/>
  <c r="H2914" i="1"/>
  <c r="H2915" i="1"/>
  <c r="H2916" i="1"/>
  <c r="H2917" i="1"/>
  <c r="H2918" i="1"/>
  <c r="H2919" i="1"/>
  <c r="H2920" i="1"/>
  <c r="H2921" i="1"/>
  <c r="H2922" i="1"/>
  <c r="H2923" i="1"/>
  <c r="H2924" i="1"/>
  <c r="H2925" i="1"/>
  <c r="H2926" i="1"/>
  <c r="H2927" i="1"/>
  <c r="H2928" i="1"/>
  <c r="H2929" i="1"/>
  <c r="H2930" i="1"/>
  <c r="H2931" i="1"/>
  <c r="H2932" i="1"/>
  <c r="H2933" i="1"/>
  <c r="H2934" i="1"/>
  <c r="H2935" i="1"/>
  <c r="H2936" i="1"/>
  <c r="H2937" i="1"/>
  <c r="H2938" i="1"/>
  <c r="H2939" i="1"/>
  <c r="H2940" i="1"/>
  <c r="H2941" i="1"/>
  <c r="H2942" i="1"/>
  <c r="H2943" i="1"/>
  <c r="H2944" i="1"/>
  <c r="H2945" i="1"/>
  <c r="H2946" i="1"/>
  <c r="H2947" i="1"/>
  <c r="H2948" i="1"/>
  <c r="H2949" i="1"/>
  <c r="H2950" i="1"/>
  <c r="H2951" i="1"/>
  <c r="H2952" i="1"/>
  <c r="H2953" i="1"/>
  <c r="H2954" i="1"/>
  <c r="H2955" i="1"/>
  <c r="H2956" i="1"/>
  <c r="H2957" i="1"/>
  <c r="H2958" i="1"/>
  <c r="H2959" i="1"/>
  <c r="H2960" i="1"/>
  <c r="H2961" i="1"/>
  <c r="H2962" i="1"/>
  <c r="H2963" i="1"/>
  <c r="H2964" i="1"/>
  <c r="H2965" i="1"/>
  <c r="H2966" i="1"/>
  <c r="H2967" i="1"/>
  <c r="H2968" i="1"/>
  <c r="H2969" i="1"/>
  <c r="H2970" i="1"/>
  <c r="H2971" i="1"/>
  <c r="H2972" i="1"/>
  <c r="H2973" i="1"/>
  <c r="H2974" i="1"/>
  <c r="H2975" i="1"/>
  <c r="H2976" i="1"/>
  <c r="H2977" i="1"/>
  <c r="H2978" i="1"/>
  <c r="H2979" i="1"/>
  <c r="H2980" i="1"/>
  <c r="H2981" i="1"/>
  <c r="H2982" i="1"/>
  <c r="H2983" i="1"/>
  <c r="H2984" i="1"/>
  <c r="H2985" i="1"/>
  <c r="H2986" i="1"/>
  <c r="H2987" i="1"/>
  <c r="H2988" i="1"/>
  <c r="H2989" i="1"/>
  <c r="H2990" i="1"/>
  <c r="H2991" i="1"/>
  <c r="H2992" i="1"/>
  <c r="H2993" i="1"/>
  <c r="H2994" i="1"/>
  <c r="H2995" i="1"/>
  <c r="H2996" i="1"/>
  <c r="H2997" i="1"/>
  <c r="H2998" i="1"/>
  <c r="H2999" i="1"/>
  <c r="H3000" i="1"/>
  <c r="H3001" i="1"/>
  <c r="H3002" i="1"/>
  <c r="H3003" i="1"/>
  <c r="H3004" i="1"/>
  <c r="H3005" i="1"/>
  <c r="H3006" i="1"/>
  <c r="H3007" i="1"/>
  <c r="H3008" i="1"/>
  <c r="H3009" i="1"/>
  <c r="H3010" i="1"/>
  <c r="H3011" i="1"/>
  <c r="H3012" i="1"/>
  <c r="H3013" i="1"/>
  <c r="H3014" i="1"/>
  <c r="H3015" i="1"/>
  <c r="H3016" i="1"/>
  <c r="H3017" i="1"/>
  <c r="H3018" i="1"/>
  <c r="H3019" i="1"/>
  <c r="H3020" i="1"/>
  <c r="H3021" i="1"/>
  <c r="H3022" i="1"/>
  <c r="H3023" i="1"/>
  <c r="H3024" i="1"/>
  <c r="H3025" i="1"/>
  <c r="H3026" i="1"/>
  <c r="H3027" i="1"/>
  <c r="H3028" i="1"/>
  <c r="H3029" i="1"/>
  <c r="H3030" i="1"/>
  <c r="H3031" i="1"/>
  <c r="H3032" i="1"/>
  <c r="H3033" i="1"/>
  <c r="H3034" i="1"/>
  <c r="H3035" i="1"/>
  <c r="H3036" i="1"/>
  <c r="H3037" i="1"/>
  <c r="H3038" i="1"/>
  <c r="H3039" i="1"/>
  <c r="H3040" i="1"/>
  <c r="H3041" i="1"/>
  <c r="H3042" i="1"/>
  <c r="H3043" i="1"/>
  <c r="H3044" i="1"/>
  <c r="H3045" i="1"/>
  <c r="H3046" i="1"/>
  <c r="H3047" i="1"/>
  <c r="H3048" i="1"/>
  <c r="H3049" i="1"/>
  <c r="H3050" i="1"/>
  <c r="H3051" i="1"/>
  <c r="H3052" i="1"/>
  <c r="H3053" i="1"/>
  <c r="H3054" i="1"/>
  <c r="H3055" i="1"/>
  <c r="H3056" i="1"/>
  <c r="H3057" i="1"/>
  <c r="H3058" i="1"/>
  <c r="H3059" i="1"/>
  <c r="H3060" i="1"/>
  <c r="H3061" i="1"/>
  <c r="H3062" i="1"/>
  <c r="H3063" i="1"/>
  <c r="H3064" i="1"/>
  <c r="H3065" i="1"/>
  <c r="H3066" i="1"/>
  <c r="H3067" i="1"/>
  <c r="H3068" i="1"/>
  <c r="H3069" i="1"/>
  <c r="H3070" i="1"/>
  <c r="H3071" i="1"/>
  <c r="H3072" i="1"/>
  <c r="H3073" i="1"/>
  <c r="H3074" i="1"/>
  <c r="H3075" i="1"/>
  <c r="H3076" i="1"/>
  <c r="H3077" i="1"/>
  <c r="H3078" i="1"/>
  <c r="H3079" i="1"/>
  <c r="H3080" i="1"/>
  <c r="H3081" i="1"/>
  <c r="H3082" i="1"/>
  <c r="H3083" i="1"/>
  <c r="H3084" i="1"/>
  <c r="H3085" i="1"/>
  <c r="H3086" i="1"/>
  <c r="H3087" i="1"/>
  <c r="H3088" i="1"/>
  <c r="H3089" i="1"/>
  <c r="H3090" i="1"/>
  <c r="H3091" i="1"/>
  <c r="H3092" i="1"/>
  <c r="H3093" i="1"/>
  <c r="H3094" i="1"/>
  <c r="H3095" i="1"/>
  <c r="H3096" i="1"/>
  <c r="H3097" i="1"/>
  <c r="H3098" i="1"/>
  <c r="H3099" i="1"/>
  <c r="H3100" i="1"/>
  <c r="H3101" i="1"/>
  <c r="H3102" i="1"/>
  <c r="H3103" i="1"/>
  <c r="H3104" i="1"/>
  <c r="H3105" i="1"/>
  <c r="H3106" i="1"/>
  <c r="H3107" i="1"/>
  <c r="H3108" i="1"/>
  <c r="H3109" i="1"/>
  <c r="H3110" i="1"/>
  <c r="H3111" i="1"/>
  <c r="H3112" i="1"/>
  <c r="H3113" i="1"/>
  <c r="H3114" i="1"/>
  <c r="H3115" i="1"/>
  <c r="H3116" i="1"/>
  <c r="H3117" i="1"/>
  <c r="H3118" i="1"/>
  <c r="H3119" i="1"/>
  <c r="H3120" i="1"/>
  <c r="H3121" i="1"/>
  <c r="H3122" i="1"/>
  <c r="H3123" i="1"/>
  <c r="H3124" i="1"/>
  <c r="H3125" i="1"/>
  <c r="H3126" i="1"/>
  <c r="H3127" i="1"/>
  <c r="H3128" i="1"/>
  <c r="H3129" i="1"/>
  <c r="H3130" i="1"/>
  <c r="H3131" i="1"/>
  <c r="H3132" i="1"/>
  <c r="H3133" i="1"/>
  <c r="H3134" i="1"/>
  <c r="H3135" i="1"/>
  <c r="H3136" i="1"/>
  <c r="H3137" i="1"/>
  <c r="H3138" i="1"/>
  <c r="H3139" i="1"/>
  <c r="H3140" i="1"/>
  <c r="H3141" i="1"/>
  <c r="H3142" i="1"/>
  <c r="H3143" i="1"/>
  <c r="H3144" i="1"/>
  <c r="H3145" i="1"/>
  <c r="H3146" i="1"/>
  <c r="H3147" i="1"/>
  <c r="H3148" i="1"/>
  <c r="H3149" i="1"/>
  <c r="H3150" i="1"/>
  <c r="H3151" i="1"/>
  <c r="H3152" i="1"/>
  <c r="H3153" i="1"/>
  <c r="H3154" i="1"/>
  <c r="H3155" i="1"/>
  <c r="H3156" i="1"/>
  <c r="H3157" i="1"/>
  <c r="H3158" i="1"/>
  <c r="H3159" i="1"/>
  <c r="H3160" i="1"/>
  <c r="H3161" i="1"/>
  <c r="H3162" i="1"/>
  <c r="H3163" i="1"/>
  <c r="H3164" i="1"/>
  <c r="H3165" i="1"/>
  <c r="H3166" i="1"/>
  <c r="H3167" i="1"/>
  <c r="H3168" i="1"/>
  <c r="H3169" i="1"/>
  <c r="H3170" i="1"/>
  <c r="H3171" i="1"/>
  <c r="H3172" i="1"/>
  <c r="H3173" i="1"/>
  <c r="H3174" i="1"/>
  <c r="H3175" i="1"/>
  <c r="H3176" i="1"/>
  <c r="H3177" i="1"/>
  <c r="H3178" i="1"/>
  <c r="H3179" i="1"/>
  <c r="H3180" i="1"/>
  <c r="H3181" i="1"/>
  <c r="H3182" i="1"/>
  <c r="H3183" i="1"/>
  <c r="H3184" i="1"/>
  <c r="H3185" i="1"/>
  <c r="H3186" i="1"/>
  <c r="H3187" i="1"/>
  <c r="H3188" i="1"/>
  <c r="H3189" i="1"/>
  <c r="H3190" i="1"/>
  <c r="H3191" i="1"/>
  <c r="H3192" i="1"/>
  <c r="H3193" i="1"/>
  <c r="H3194" i="1"/>
  <c r="H3195" i="1"/>
  <c r="H3196" i="1"/>
  <c r="H3197" i="1"/>
  <c r="H3198" i="1"/>
  <c r="H3199" i="1"/>
  <c r="H3200" i="1"/>
  <c r="H3201" i="1"/>
  <c r="H3202" i="1"/>
  <c r="H3203" i="1"/>
  <c r="H3204" i="1"/>
  <c r="H3205" i="1"/>
  <c r="H3206" i="1"/>
  <c r="H3207" i="1"/>
  <c r="H3208" i="1"/>
  <c r="H3209" i="1"/>
  <c r="H3210" i="1"/>
  <c r="H3211" i="1"/>
  <c r="H3212" i="1"/>
  <c r="H3213" i="1"/>
  <c r="H3214" i="1"/>
  <c r="H3215" i="1"/>
  <c r="H3216" i="1"/>
  <c r="H3217" i="1"/>
  <c r="H3218" i="1"/>
  <c r="H3219" i="1"/>
  <c r="H3220" i="1"/>
  <c r="H3221" i="1"/>
  <c r="H3222" i="1"/>
  <c r="H3223" i="1"/>
  <c r="H3224" i="1"/>
  <c r="H3225" i="1"/>
  <c r="H3226" i="1"/>
  <c r="H3227" i="1"/>
  <c r="H3228" i="1"/>
  <c r="H3229" i="1"/>
  <c r="H3230" i="1"/>
  <c r="H3231" i="1"/>
  <c r="H3232" i="1"/>
  <c r="H3233" i="1"/>
  <c r="H3234" i="1"/>
  <c r="H3235" i="1"/>
  <c r="H3236" i="1"/>
  <c r="H3237" i="1"/>
  <c r="H3238" i="1"/>
  <c r="H3239" i="1"/>
  <c r="H3240" i="1"/>
  <c r="H3241" i="1"/>
  <c r="H3242" i="1"/>
  <c r="H3243" i="1"/>
  <c r="H3244" i="1"/>
  <c r="H3245" i="1"/>
  <c r="H3246" i="1"/>
  <c r="H3247" i="1"/>
  <c r="H3248" i="1"/>
  <c r="H3249" i="1"/>
  <c r="H3250" i="1"/>
  <c r="H3251" i="1"/>
  <c r="H3252" i="1"/>
  <c r="H3253" i="1"/>
  <c r="H3254" i="1"/>
  <c r="H3255" i="1"/>
  <c r="H3256" i="1"/>
  <c r="H3257" i="1"/>
  <c r="H3258" i="1"/>
  <c r="H3259" i="1"/>
  <c r="H3260" i="1"/>
  <c r="H3261" i="1"/>
  <c r="H3262" i="1"/>
  <c r="H3263" i="1"/>
  <c r="H3264" i="1"/>
  <c r="H3265" i="1"/>
  <c r="H3266" i="1"/>
  <c r="H3267" i="1"/>
  <c r="H3268" i="1"/>
  <c r="H3269" i="1"/>
  <c r="H3270" i="1"/>
  <c r="H3271" i="1"/>
  <c r="H3272" i="1"/>
  <c r="H3273" i="1"/>
  <c r="H3274" i="1"/>
  <c r="H3275" i="1"/>
  <c r="H3276" i="1"/>
  <c r="H3277" i="1"/>
  <c r="H3278" i="1"/>
  <c r="H3279" i="1"/>
  <c r="H3280" i="1"/>
  <c r="H3281" i="1"/>
  <c r="H3282" i="1"/>
  <c r="H3283" i="1"/>
  <c r="H3284" i="1"/>
  <c r="H3285" i="1"/>
  <c r="H3286" i="1"/>
  <c r="H3287" i="1"/>
  <c r="H3288" i="1"/>
  <c r="H3289" i="1"/>
  <c r="H3290" i="1"/>
  <c r="H3291" i="1"/>
  <c r="H3292" i="1"/>
  <c r="H3293" i="1"/>
  <c r="H3294" i="1"/>
  <c r="H3295" i="1"/>
  <c r="H3296" i="1"/>
  <c r="H3297" i="1"/>
  <c r="H3298" i="1"/>
  <c r="H3299" i="1"/>
  <c r="H3300" i="1"/>
  <c r="H3301" i="1"/>
  <c r="H3302" i="1"/>
  <c r="H3303" i="1"/>
  <c r="H3304" i="1"/>
  <c r="H3305" i="1"/>
  <c r="H3306" i="1"/>
  <c r="H3307" i="1"/>
  <c r="H3308" i="1"/>
  <c r="H3309" i="1"/>
  <c r="H3310" i="1"/>
  <c r="H3311" i="1"/>
  <c r="H3312" i="1"/>
  <c r="H3313" i="1"/>
  <c r="H3314" i="1"/>
  <c r="H3315" i="1"/>
  <c r="H3316" i="1"/>
  <c r="H3317" i="1"/>
  <c r="H3318" i="1"/>
  <c r="H3319" i="1"/>
  <c r="H3320" i="1"/>
  <c r="H3321" i="1"/>
  <c r="H3322" i="1"/>
  <c r="H3323" i="1"/>
  <c r="H3324" i="1"/>
  <c r="H3325" i="1"/>
  <c r="H3326" i="1"/>
  <c r="H3327" i="1"/>
  <c r="H3328" i="1"/>
  <c r="H3329" i="1"/>
  <c r="H3330" i="1"/>
  <c r="H3331" i="1"/>
  <c r="H3332" i="1"/>
  <c r="H3333" i="1"/>
  <c r="H3334" i="1"/>
  <c r="H3335" i="1"/>
  <c r="H3336" i="1"/>
  <c r="H3337" i="1"/>
  <c r="H3338" i="1"/>
  <c r="H3339" i="1"/>
  <c r="H3340" i="1"/>
  <c r="H3341" i="1"/>
  <c r="H3342" i="1"/>
  <c r="H3343" i="1"/>
  <c r="H3344" i="1"/>
  <c r="H3345" i="1"/>
  <c r="H3346" i="1"/>
  <c r="H3347" i="1"/>
  <c r="H3348" i="1"/>
  <c r="H3349" i="1"/>
  <c r="H3350" i="1"/>
  <c r="H3351" i="1"/>
  <c r="H3352" i="1"/>
  <c r="H3353" i="1"/>
  <c r="H3354" i="1"/>
  <c r="H3355" i="1"/>
  <c r="H3356" i="1"/>
  <c r="H3357" i="1"/>
  <c r="H3358" i="1"/>
  <c r="H3359" i="1"/>
  <c r="H3360" i="1"/>
  <c r="H3361" i="1"/>
  <c r="H3362" i="1"/>
  <c r="H3363" i="1"/>
  <c r="H3364" i="1"/>
  <c r="H3365" i="1"/>
  <c r="H3366" i="1"/>
  <c r="H3367" i="1"/>
  <c r="H3368" i="1"/>
  <c r="H3369" i="1"/>
  <c r="H3370" i="1"/>
  <c r="H3371" i="1"/>
  <c r="H3372" i="1"/>
  <c r="H3373" i="1"/>
  <c r="H3374" i="1"/>
  <c r="H3375" i="1"/>
  <c r="H3376" i="1"/>
  <c r="H3377" i="1"/>
  <c r="H3378" i="1"/>
  <c r="H3379" i="1"/>
  <c r="H3380" i="1"/>
  <c r="H3381" i="1"/>
  <c r="H3382" i="1"/>
  <c r="H3383" i="1"/>
  <c r="H3384" i="1"/>
  <c r="H3385" i="1"/>
  <c r="H3386" i="1"/>
  <c r="H3387" i="1"/>
  <c r="H3388" i="1"/>
  <c r="H3389" i="1"/>
  <c r="H3390" i="1"/>
  <c r="H3391" i="1"/>
  <c r="H3392" i="1"/>
  <c r="H3393" i="1"/>
  <c r="H3394" i="1"/>
  <c r="H3395" i="1"/>
  <c r="H3396" i="1"/>
  <c r="H3397" i="1"/>
  <c r="H3398" i="1"/>
  <c r="H3399" i="1"/>
  <c r="H3400" i="1"/>
  <c r="H3401" i="1"/>
  <c r="H3402" i="1"/>
  <c r="H3403" i="1"/>
  <c r="H3404" i="1"/>
  <c r="H3405" i="1"/>
  <c r="H3406" i="1"/>
  <c r="H3407" i="1"/>
  <c r="H3408" i="1"/>
  <c r="H3409" i="1"/>
  <c r="H3410" i="1"/>
  <c r="H3411" i="1"/>
  <c r="H3412" i="1"/>
  <c r="H3413" i="1"/>
  <c r="H3414" i="1"/>
  <c r="H3415" i="1"/>
  <c r="H3416" i="1"/>
  <c r="H3417" i="1"/>
  <c r="H3418" i="1"/>
  <c r="H3419" i="1"/>
  <c r="H3420" i="1"/>
  <c r="H3421" i="1"/>
  <c r="H3422" i="1"/>
  <c r="H3423" i="1"/>
  <c r="H3424" i="1"/>
  <c r="H3425" i="1"/>
  <c r="H3426" i="1"/>
  <c r="H3427" i="1"/>
  <c r="H3428" i="1"/>
  <c r="H3429" i="1"/>
  <c r="H3430" i="1"/>
  <c r="H3431" i="1"/>
  <c r="H3432" i="1"/>
  <c r="H3433" i="1"/>
  <c r="H3434" i="1"/>
  <c r="H3435" i="1"/>
  <c r="H3436" i="1"/>
  <c r="H3437" i="1"/>
  <c r="H3438" i="1"/>
  <c r="H3439" i="1"/>
  <c r="H3440" i="1"/>
  <c r="H3441" i="1"/>
  <c r="H3442" i="1"/>
  <c r="H3443" i="1"/>
  <c r="H3444" i="1"/>
  <c r="H3445" i="1"/>
  <c r="H3446" i="1"/>
  <c r="H3447" i="1"/>
  <c r="H3448" i="1"/>
  <c r="H3449" i="1"/>
  <c r="H3450" i="1"/>
  <c r="H3451" i="1"/>
  <c r="H3452" i="1"/>
  <c r="H3453" i="1"/>
  <c r="H3454" i="1"/>
  <c r="H3455" i="1"/>
  <c r="H3456" i="1"/>
  <c r="H3457" i="1"/>
  <c r="H3458" i="1"/>
  <c r="H3459" i="1"/>
  <c r="H3460" i="1"/>
  <c r="H3461" i="1"/>
  <c r="H3462" i="1"/>
  <c r="H3463" i="1"/>
  <c r="H3464" i="1"/>
  <c r="H3465" i="1"/>
  <c r="H3466" i="1"/>
  <c r="H3467" i="1"/>
  <c r="H3468" i="1"/>
  <c r="H3469" i="1"/>
  <c r="H3470" i="1"/>
  <c r="H3471" i="1"/>
  <c r="H3472" i="1"/>
  <c r="H3473" i="1"/>
  <c r="H3474" i="1"/>
  <c r="H3475" i="1"/>
  <c r="H3476" i="1"/>
  <c r="H3477" i="1"/>
  <c r="H3478" i="1"/>
  <c r="H3479" i="1"/>
  <c r="H3480" i="1"/>
  <c r="H3481" i="1"/>
  <c r="H3482" i="1"/>
  <c r="H3483" i="1"/>
  <c r="H3484" i="1"/>
  <c r="H3485" i="1"/>
  <c r="H3486" i="1"/>
  <c r="H3487" i="1"/>
  <c r="H3488" i="1"/>
  <c r="H3489" i="1"/>
  <c r="H3490" i="1"/>
  <c r="H3491" i="1"/>
  <c r="H3492" i="1"/>
  <c r="H3493" i="1"/>
  <c r="H3494" i="1"/>
  <c r="H3495" i="1"/>
  <c r="H3496" i="1"/>
  <c r="H3497" i="1"/>
  <c r="H3498" i="1"/>
  <c r="H3499" i="1"/>
  <c r="H3500" i="1"/>
  <c r="H3501" i="1"/>
  <c r="H3502" i="1"/>
  <c r="H3503" i="1"/>
  <c r="H3504" i="1"/>
  <c r="H3505" i="1"/>
  <c r="H3506" i="1"/>
  <c r="H3507" i="1"/>
  <c r="H3508" i="1"/>
  <c r="H3509" i="1"/>
  <c r="H3510" i="1"/>
  <c r="H3511" i="1"/>
  <c r="H3512" i="1"/>
  <c r="H3513" i="1"/>
  <c r="H3514" i="1"/>
  <c r="H3515" i="1"/>
  <c r="H3516" i="1"/>
  <c r="H3517" i="1"/>
  <c r="H3518" i="1"/>
  <c r="H3519" i="1"/>
  <c r="H3520" i="1"/>
  <c r="H3521" i="1"/>
  <c r="H3522" i="1"/>
  <c r="H3523" i="1"/>
  <c r="H3524" i="1"/>
  <c r="H3525" i="1"/>
  <c r="H3526" i="1"/>
  <c r="H3527" i="1"/>
  <c r="H3528" i="1"/>
  <c r="H3529" i="1"/>
  <c r="H3530" i="1"/>
  <c r="H3531" i="1"/>
  <c r="H3532" i="1"/>
  <c r="H3533" i="1"/>
  <c r="H3534" i="1"/>
  <c r="H3535" i="1"/>
  <c r="H3536" i="1"/>
  <c r="H3537" i="1"/>
  <c r="H3538" i="1"/>
  <c r="H3539" i="1"/>
  <c r="H3540" i="1"/>
  <c r="H3541" i="1"/>
  <c r="H3542" i="1"/>
  <c r="H3543" i="1"/>
  <c r="H3544" i="1"/>
  <c r="H3545" i="1"/>
  <c r="H3546" i="1"/>
  <c r="H3547" i="1"/>
  <c r="H3548" i="1"/>
  <c r="H3549" i="1"/>
  <c r="H3550" i="1"/>
  <c r="H3551" i="1"/>
  <c r="H3552" i="1"/>
  <c r="H3553" i="1"/>
  <c r="H3554" i="1"/>
  <c r="H3555" i="1"/>
  <c r="H3556" i="1"/>
  <c r="H3557" i="1"/>
  <c r="H3558" i="1"/>
  <c r="H3559" i="1"/>
  <c r="H3560" i="1"/>
  <c r="H3561" i="1"/>
  <c r="H3562" i="1"/>
  <c r="H3563" i="1"/>
  <c r="H3564" i="1"/>
  <c r="H3565" i="1"/>
  <c r="H3566" i="1"/>
  <c r="H3567" i="1"/>
  <c r="H3568" i="1"/>
  <c r="H3569" i="1"/>
  <c r="H3570" i="1"/>
  <c r="H3571" i="1"/>
  <c r="H3572" i="1"/>
  <c r="H3573" i="1"/>
  <c r="H3574" i="1"/>
  <c r="H3575" i="1"/>
  <c r="H3576" i="1"/>
  <c r="H3577" i="1"/>
  <c r="H3578" i="1"/>
  <c r="H3579" i="1"/>
  <c r="H3580" i="1"/>
  <c r="H3581" i="1"/>
  <c r="H3582" i="1"/>
  <c r="H3583" i="1"/>
  <c r="H3584" i="1"/>
  <c r="H3585" i="1"/>
  <c r="H3586" i="1"/>
  <c r="H3587" i="1"/>
  <c r="H3588" i="1"/>
  <c r="H3589" i="1"/>
  <c r="H3590" i="1"/>
  <c r="H3591" i="1"/>
  <c r="H3592" i="1"/>
  <c r="H3593" i="1"/>
  <c r="H3594" i="1"/>
  <c r="H3595" i="1"/>
  <c r="H3596" i="1"/>
  <c r="H3597" i="1"/>
  <c r="H3598" i="1"/>
  <c r="H3599" i="1"/>
  <c r="H3600" i="1"/>
  <c r="H3601" i="1"/>
  <c r="H3602" i="1"/>
  <c r="H3603" i="1"/>
  <c r="H3604" i="1"/>
  <c r="H3605" i="1"/>
  <c r="H3606" i="1"/>
  <c r="H3607" i="1"/>
  <c r="H3608" i="1"/>
  <c r="H3609" i="1"/>
  <c r="H3610" i="1"/>
  <c r="H3611" i="1"/>
  <c r="H3612" i="1"/>
  <c r="H3613" i="1"/>
  <c r="H3614" i="1"/>
  <c r="H3615" i="1"/>
  <c r="H3616" i="1"/>
  <c r="H3617" i="1"/>
  <c r="H3618" i="1"/>
  <c r="H3619" i="1"/>
  <c r="H3620" i="1"/>
  <c r="H3621" i="1"/>
  <c r="H3622" i="1"/>
  <c r="H3623" i="1"/>
  <c r="H3624" i="1"/>
  <c r="H3625" i="1"/>
  <c r="H3626" i="1"/>
  <c r="H3627" i="1"/>
  <c r="H3628" i="1"/>
  <c r="H3629" i="1"/>
  <c r="H3630" i="1"/>
  <c r="H3631" i="1"/>
  <c r="H3632" i="1"/>
  <c r="H3633" i="1"/>
  <c r="H3634" i="1"/>
  <c r="H3635" i="1"/>
  <c r="H3636" i="1"/>
  <c r="H3637" i="1"/>
  <c r="H3638" i="1"/>
  <c r="H3639" i="1"/>
  <c r="H3640" i="1"/>
  <c r="H3641" i="1"/>
  <c r="H3642" i="1"/>
  <c r="H3643" i="1"/>
  <c r="H3644" i="1"/>
  <c r="H3645" i="1"/>
  <c r="H3646" i="1"/>
  <c r="H3647" i="1"/>
  <c r="H3648" i="1"/>
  <c r="H3649" i="1"/>
  <c r="H3650" i="1"/>
  <c r="H3651" i="1"/>
  <c r="H3652" i="1"/>
  <c r="H3653" i="1"/>
  <c r="H3654" i="1"/>
  <c r="H3655" i="1"/>
  <c r="H3656" i="1"/>
  <c r="H3657" i="1"/>
  <c r="H3658" i="1"/>
  <c r="H3659" i="1"/>
  <c r="H3660" i="1"/>
  <c r="H3661" i="1"/>
  <c r="H3662" i="1"/>
  <c r="H3663" i="1"/>
  <c r="H3664" i="1"/>
  <c r="H3665" i="1"/>
  <c r="H3666" i="1"/>
  <c r="H3667" i="1"/>
  <c r="H3668" i="1"/>
  <c r="H3669" i="1"/>
  <c r="H3670" i="1"/>
  <c r="H3671" i="1"/>
  <c r="H3672" i="1"/>
  <c r="H3673" i="1"/>
  <c r="H3674" i="1"/>
  <c r="H3675" i="1"/>
  <c r="H3676" i="1"/>
  <c r="H3677" i="1"/>
  <c r="H3678" i="1"/>
  <c r="H3679" i="1"/>
  <c r="H3680" i="1"/>
  <c r="H3681" i="1"/>
  <c r="H3682" i="1"/>
  <c r="H3683" i="1"/>
  <c r="H3684" i="1"/>
  <c r="H3685" i="1"/>
  <c r="H3686" i="1"/>
  <c r="H3687" i="1"/>
  <c r="H3688" i="1"/>
  <c r="H3689" i="1"/>
  <c r="H3690" i="1"/>
  <c r="H3691" i="1"/>
  <c r="H3692" i="1"/>
  <c r="H3693" i="1"/>
  <c r="H3694" i="1"/>
  <c r="H3695" i="1"/>
  <c r="H3696" i="1"/>
  <c r="H3697" i="1"/>
  <c r="H3698" i="1"/>
  <c r="H3699" i="1"/>
  <c r="H3700" i="1"/>
  <c r="H3701" i="1"/>
  <c r="H3702" i="1"/>
  <c r="H3703" i="1"/>
  <c r="H3704" i="1"/>
  <c r="H3705" i="1"/>
  <c r="H3706" i="1"/>
  <c r="H3707" i="1"/>
  <c r="H3708" i="1"/>
  <c r="H3709" i="1"/>
  <c r="H3710" i="1"/>
  <c r="H3711" i="1"/>
  <c r="H3712" i="1"/>
  <c r="H3713" i="1"/>
  <c r="H3714" i="1"/>
  <c r="H3715" i="1"/>
  <c r="H3716" i="1"/>
  <c r="H3717" i="1"/>
  <c r="H3718" i="1"/>
  <c r="H3719" i="1"/>
  <c r="H3720" i="1"/>
  <c r="H3721" i="1"/>
  <c r="H3722" i="1"/>
  <c r="H3723" i="1"/>
  <c r="H3724" i="1"/>
  <c r="H3725" i="1"/>
  <c r="H3726" i="1"/>
  <c r="H3727" i="1"/>
  <c r="H3728" i="1"/>
  <c r="H3729" i="1"/>
  <c r="H3730" i="1"/>
  <c r="H3731" i="1"/>
  <c r="H3732" i="1"/>
  <c r="H3733" i="1"/>
  <c r="H3734" i="1"/>
  <c r="H3735" i="1"/>
  <c r="H3736" i="1"/>
  <c r="H3737" i="1"/>
  <c r="H3738" i="1"/>
  <c r="H3739" i="1"/>
  <c r="H3740" i="1"/>
  <c r="H3741" i="1"/>
  <c r="H3742" i="1"/>
  <c r="H3743" i="1"/>
  <c r="H3744" i="1"/>
  <c r="H3745" i="1"/>
  <c r="H3746" i="1"/>
  <c r="H3747" i="1"/>
  <c r="H3748" i="1"/>
  <c r="H3749" i="1"/>
  <c r="H3750" i="1"/>
  <c r="H3751" i="1"/>
  <c r="H3752" i="1"/>
  <c r="H3753" i="1"/>
  <c r="H3754" i="1"/>
  <c r="H3755" i="1"/>
  <c r="H3756" i="1"/>
  <c r="H3757" i="1"/>
  <c r="H3758" i="1"/>
  <c r="H3759" i="1"/>
  <c r="H3760" i="1"/>
  <c r="H3761" i="1"/>
  <c r="H3762" i="1"/>
  <c r="H3763" i="1"/>
  <c r="H3764" i="1"/>
  <c r="H3765" i="1"/>
  <c r="H3766" i="1"/>
  <c r="H3767" i="1"/>
  <c r="H3768" i="1"/>
  <c r="H3769" i="1"/>
  <c r="H3770" i="1"/>
  <c r="H3771" i="1"/>
  <c r="H3772" i="1"/>
  <c r="H3773" i="1"/>
  <c r="H3774" i="1"/>
  <c r="H3775" i="1"/>
  <c r="H3776" i="1"/>
  <c r="H3777" i="1"/>
  <c r="H3778" i="1"/>
  <c r="H3779" i="1"/>
  <c r="H3780" i="1"/>
  <c r="H3781" i="1"/>
  <c r="H3782" i="1"/>
  <c r="H3783" i="1"/>
  <c r="H3784" i="1"/>
  <c r="H3785" i="1"/>
  <c r="H3786" i="1"/>
  <c r="H3787" i="1"/>
  <c r="H3788" i="1"/>
  <c r="H3789" i="1"/>
  <c r="H3790" i="1"/>
  <c r="H3791" i="1"/>
  <c r="H3792" i="1"/>
  <c r="H3793" i="1"/>
  <c r="H3794" i="1"/>
  <c r="H3795" i="1"/>
  <c r="H3796" i="1"/>
  <c r="H3797" i="1"/>
  <c r="H3798" i="1"/>
  <c r="H3799" i="1"/>
  <c r="H3800" i="1"/>
  <c r="H3801" i="1"/>
  <c r="H3802" i="1"/>
  <c r="H3803" i="1"/>
  <c r="H3804" i="1"/>
  <c r="H3805" i="1"/>
  <c r="H3806" i="1"/>
  <c r="H3807" i="1"/>
  <c r="H3808" i="1"/>
  <c r="H3809" i="1"/>
  <c r="H3810" i="1"/>
  <c r="H3811" i="1"/>
  <c r="H3812" i="1"/>
  <c r="H3813" i="1"/>
  <c r="H3814" i="1"/>
  <c r="H3815" i="1"/>
  <c r="H3816" i="1"/>
  <c r="H3817" i="1"/>
  <c r="H3818" i="1"/>
  <c r="H3819" i="1"/>
  <c r="H3820" i="1"/>
  <c r="H3821" i="1"/>
  <c r="H3822" i="1"/>
  <c r="H3823" i="1"/>
  <c r="H3824" i="1"/>
  <c r="H3825" i="1"/>
  <c r="H3826" i="1"/>
  <c r="H3827" i="1"/>
  <c r="H3828" i="1"/>
  <c r="H3829" i="1"/>
  <c r="H3830" i="1"/>
  <c r="H3831" i="1"/>
  <c r="H3832" i="1"/>
  <c r="H3833" i="1"/>
  <c r="H3834" i="1"/>
  <c r="H3835" i="1"/>
  <c r="H3836" i="1"/>
  <c r="H3837" i="1"/>
  <c r="H3838" i="1"/>
  <c r="H3839" i="1"/>
  <c r="H3840" i="1"/>
  <c r="H3841" i="1"/>
  <c r="H3842" i="1"/>
  <c r="H3843" i="1"/>
  <c r="H3844" i="1"/>
  <c r="H3845" i="1"/>
  <c r="H3846" i="1"/>
  <c r="H3847" i="1"/>
  <c r="H3848" i="1"/>
  <c r="H3849" i="1"/>
  <c r="H3850" i="1"/>
  <c r="H3851" i="1"/>
  <c r="H3852" i="1"/>
  <c r="H3853" i="1"/>
  <c r="H3854" i="1"/>
  <c r="H3855" i="1"/>
  <c r="H3856" i="1"/>
  <c r="H3857" i="1"/>
  <c r="H3858" i="1"/>
  <c r="H3859" i="1"/>
  <c r="H3860" i="1"/>
  <c r="H3861" i="1"/>
  <c r="H3862" i="1"/>
  <c r="H3863" i="1"/>
  <c r="H3864" i="1"/>
  <c r="H3865" i="1"/>
  <c r="H3866" i="1"/>
  <c r="H3867" i="1"/>
  <c r="H3868" i="1"/>
  <c r="H3869" i="1"/>
  <c r="H3870" i="1"/>
  <c r="H3871" i="1"/>
  <c r="H3872" i="1"/>
  <c r="H3873" i="1"/>
  <c r="H3874" i="1"/>
  <c r="H3875" i="1"/>
  <c r="H3876" i="1"/>
  <c r="H3877" i="1"/>
  <c r="H3878" i="1"/>
  <c r="H3879" i="1"/>
  <c r="H3880" i="1"/>
  <c r="H3881" i="1"/>
  <c r="H3882" i="1"/>
  <c r="H3883" i="1"/>
  <c r="H3884" i="1"/>
  <c r="H3885" i="1"/>
  <c r="H3886" i="1"/>
  <c r="H3887" i="1"/>
  <c r="H3888" i="1"/>
  <c r="H3889" i="1"/>
  <c r="H3890" i="1"/>
  <c r="H3891" i="1"/>
  <c r="H3892" i="1"/>
  <c r="H3893" i="1"/>
  <c r="H3894" i="1"/>
  <c r="H3895" i="1"/>
  <c r="H3896" i="1"/>
  <c r="H3897" i="1"/>
  <c r="H3898" i="1"/>
  <c r="H3899" i="1"/>
  <c r="H3900" i="1"/>
  <c r="H3901" i="1"/>
  <c r="H3902" i="1"/>
  <c r="H3903" i="1"/>
  <c r="H3904" i="1"/>
  <c r="H3905" i="1"/>
  <c r="H3906" i="1"/>
  <c r="H3907" i="1"/>
  <c r="H3908" i="1"/>
  <c r="H3909" i="1"/>
  <c r="H3910" i="1"/>
  <c r="H3911" i="1"/>
  <c r="H3912" i="1"/>
  <c r="H3913" i="1"/>
  <c r="H3914" i="1"/>
  <c r="H3915" i="1"/>
  <c r="H3916" i="1"/>
  <c r="H3917" i="1"/>
  <c r="H3918" i="1"/>
  <c r="H3919" i="1"/>
  <c r="H3920" i="1"/>
  <c r="H3921" i="1"/>
  <c r="H3922" i="1"/>
  <c r="H3923" i="1"/>
  <c r="H3924" i="1"/>
  <c r="H3925" i="1"/>
  <c r="H3926" i="1"/>
  <c r="H3927" i="1"/>
  <c r="H3928" i="1"/>
  <c r="H3929" i="1"/>
  <c r="H3930" i="1"/>
  <c r="H3931" i="1"/>
  <c r="H3932" i="1"/>
  <c r="H3933" i="1"/>
  <c r="H3934" i="1"/>
  <c r="H3935" i="1"/>
  <c r="H3936" i="1"/>
  <c r="H3937" i="1"/>
  <c r="H3938" i="1"/>
  <c r="H3939" i="1"/>
  <c r="H3940" i="1"/>
  <c r="H3941" i="1"/>
  <c r="H3942" i="1"/>
  <c r="H3943" i="1"/>
  <c r="H3944" i="1"/>
  <c r="H3945" i="1"/>
  <c r="H3946" i="1"/>
  <c r="H3947" i="1"/>
  <c r="H3948" i="1"/>
  <c r="H3949" i="1"/>
  <c r="H3950" i="1"/>
  <c r="H3951" i="1"/>
  <c r="H3952" i="1"/>
  <c r="H3953" i="1"/>
  <c r="H3954" i="1"/>
  <c r="H3955" i="1"/>
  <c r="H3956" i="1"/>
  <c r="H3957" i="1"/>
  <c r="H3958" i="1"/>
  <c r="H3959" i="1"/>
  <c r="H3960" i="1"/>
  <c r="H3961" i="1"/>
  <c r="H3962" i="1"/>
  <c r="H3963" i="1"/>
  <c r="H3964" i="1"/>
  <c r="H3965" i="1"/>
  <c r="H3966" i="1"/>
  <c r="H3967" i="1"/>
  <c r="H3968" i="1"/>
  <c r="H3969" i="1"/>
  <c r="H3970" i="1"/>
  <c r="H3971" i="1"/>
  <c r="H3972" i="1"/>
  <c r="H3973" i="1"/>
  <c r="H3974" i="1"/>
  <c r="H3975" i="1"/>
  <c r="H3976" i="1"/>
  <c r="H3977" i="1"/>
  <c r="H3978" i="1"/>
  <c r="H3979" i="1"/>
  <c r="H3980" i="1"/>
  <c r="H3981" i="1"/>
  <c r="H3982" i="1"/>
  <c r="H3983" i="1"/>
  <c r="H3984" i="1"/>
  <c r="H3985" i="1"/>
  <c r="H3986" i="1"/>
  <c r="H3987" i="1"/>
  <c r="H3988" i="1"/>
  <c r="H3989" i="1"/>
  <c r="H3990" i="1"/>
  <c r="H3991" i="1"/>
  <c r="H3992" i="1"/>
  <c r="H3993" i="1"/>
  <c r="H3994" i="1"/>
  <c r="H3995" i="1"/>
  <c r="H3996" i="1"/>
  <c r="H3997" i="1"/>
  <c r="H3998" i="1"/>
  <c r="H3999" i="1"/>
  <c r="H4000" i="1"/>
  <c r="H4001" i="1"/>
  <c r="H4002" i="1"/>
  <c r="H4003" i="1"/>
  <c r="H4004" i="1"/>
  <c r="H4005" i="1"/>
  <c r="H4006" i="1"/>
  <c r="H4007" i="1"/>
  <c r="H4008" i="1"/>
  <c r="H4009" i="1"/>
  <c r="H4010" i="1"/>
  <c r="H4011" i="1"/>
  <c r="H4012" i="1"/>
  <c r="H4013" i="1"/>
  <c r="H4014" i="1"/>
  <c r="H4015" i="1"/>
  <c r="H4016" i="1"/>
  <c r="H4017" i="1"/>
  <c r="H4018" i="1"/>
  <c r="H4019" i="1"/>
  <c r="H4020" i="1"/>
  <c r="H4021" i="1"/>
  <c r="H4022" i="1"/>
  <c r="H4023" i="1"/>
  <c r="H4024" i="1"/>
  <c r="H4025" i="1"/>
  <c r="H4026" i="1"/>
  <c r="H4027" i="1"/>
  <c r="H4028" i="1"/>
  <c r="H4029" i="1"/>
  <c r="H4030" i="1"/>
  <c r="H4031" i="1"/>
  <c r="H4032" i="1"/>
  <c r="H4033" i="1"/>
  <c r="H4034" i="1"/>
  <c r="H4035" i="1"/>
  <c r="H4036" i="1"/>
  <c r="H4037" i="1"/>
  <c r="H4038" i="1"/>
  <c r="H4039" i="1"/>
  <c r="H4040" i="1"/>
  <c r="H4041" i="1"/>
  <c r="H4042" i="1"/>
  <c r="H4043" i="1"/>
  <c r="H4044" i="1"/>
  <c r="H4045" i="1"/>
  <c r="H4046" i="1"/>
  <c r="H4047" i="1"/>
  <c r="H4048" i="1"/>
  <c r="H4049" i="1"/>
  <c r="H4050" i="1"/>
  <c r="H4051" i="1"/>
  <c r="H4052" i="1"/>
  <c r="O4052" i="1" s="1"/>
  <c r="H4053" i="1"/>
  <c r="H4054" i="1"/>
  <c r="H4055" i="1"/>
  <c r="H4056" i="1"/>
  <c r="H4057" i="1"/>
  <c r="H4058" i="1"/>
  <c r="H4059" i="1"/>
  <c r="H4060" i="1"/>
  <c r="H4061" i="1"/>
  <c r="H4062" i="1"/>
  <c r="H4063" i="1"/>
  <c r="H4064" i="1"/>
  <c r="H4065" i="1"/>
  <c r="H4066" i="1"/>
  <c r="H4067" i="1"/>
  <c r="H4068" i="1"/>
  <c r="H4069" i="1"/>
  <c r="H4070" i="1"/>
  <c r="H4071" i="1"/>
  <c r="H4072" i="1"/>
  <c r="H4073" i="1"/>
  <c r="H4074" i="1"/>
  <c r="H4075" i="1"/>
  <c r="H4076" i="1"/>
  <c r="H4077" i="1"/>
  <c r="H4078" i="1"/>
  <c r="H4079" i="1"/>
  <c r="H4080" i="1"/>
  <c r="H4081" i="1"/>
  <c r="H4082" i="1"/>
  <c r="H4083" i="1"/>
  <c r="H4084" i="1"/>
  <c r="H4085" i="1"/>
  <c r="H4086" i="1"/>
  <c r="H4087" i="1"/>
  <c r="H4088" i="1"/>
  <c r="H4089" i="1"/>
  <c r="H4090" i="1"/>
  <c r="H4091" i="1"/>
  <c r="H4092" i="1"/>
  <c r="H4093" i="1"/>
  <c r="H4094" i="1"/>
  <c r="H4095" i="1"/>
  <c r="H4096" i="1"/>
  <c r="H4097" i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99" i="1"/>
  <c r="G1300" i="1"/>
  <c r="G1301" i="1"/>
  <c r="G1302" i="1"/>
  <c r="G1303" i="1"/>
  <c r="G1304" i="1"/>
  <c r="G1305" i="1"/>
  <c r="G1306" i="1"/>
  <c r="G1307" i="1"/>
  <c r="G1308" i="1"/>
  <c r="G1309" i="1"/>
  <c r="G1310" i="1"/>
  <c r="G1311" i="1"/>
  <c r="G1312" i="1"/>
  <c r="G1313" i="1"/>
  <c r="G1314" i="1"/>
  <c r="G1315" i="1"/>
  <c r="G1316" i="1"/>
  <c r="G1317" i="1"/>
  <c r="G1318" i="1"/>
  <c r="G1319" i="1"/>
  <c r="G1320" i="1"/>
  <c r="G1321" i="1"/>
  <c r="G1322" i="1"/>
  <c r="G1323" i="1"/>
  <c r="G1324" i="1"/>
  <c r="G1325" i="1"/>
  <c r="G1326" i="1"/>
  <c r="G1327" i="1"/>
  <c r="G1328" i="1"/>
  <c r="G1329" i="1"/>
  <c r="G1330" i="1"/>
  <c r="G1331" i="1"/>
  <c r="G1332" i="1"/>
  <c r="G1333" i="1"/>
  <c r="G1334" i="1"/>
  <c r="G1335" i="1"/>
  <c r="G1336" i="1"/>
  <c r="G1337" i="1"/>
  <c r="G1338" i="1"/>
  <c r="G1339" i="1"/>
  <c r="G1340" i="1"/>
  <c r="G1341" i="1"/>
  <c r="G1342" i="1"/>
  <c r="G1343" i="1"/>
  <c r="G1344" i="1"/>
  <c r="G1345" i="1"/>
  <c r="G1346" i="1"/>
  <c r="G1347" i="1"/>
  <c r="G1348" i="1"/>
  <c r="G1349" i="1"/>
  <c r="G1350" i="1"/>
  <c r="G1351" i="1"/>
  <c r="G1352" i="1"/>
  <c r="G1353" i="1"/>
  <c r="G1354" i="1"/>
  <c r="G1355" i="1"/>
  <c r="G1356" i="1"/>
  <c r="G1357" i="1"/>
  <c r="G1358" i="1"/>
  <c r="G1359" i="1"/>
  <c r="G1360" i="1"/>
  <c r="G1361" i="1"/>
  <c r="G1362" i="1"/>
  <c r="G1363" i="1"/>
  <c r="G1364" i="1"/>
  <c r="G1365" i="1"/>
  <c r="G1366" i="1"/>
  <c r="G1367" i="1"/>
  <c r="G1368" i="1"/>
  <c r="G1369" i="1"/>
  <c r="G1370" i="1"/>
  <c r="G1371" i="1"/>
  <c r="G1372" i="1"/>
  <c r="G1373" i="1"/>
  <c r="G1374" i="1"/>
  <c r="G1375" i="1"/>
  <c r="G1376" i="1"/>
  <c r="G1377" i="1"/>
  <c r="G1378" i="1"/>
  <c r="G1379" i="1"/>
  <c r="G1380" i="1"/>
  <c r="G1381" i="1"/>
  <c r="G1382" i="1"/>
  <c r="G1383" i="1"/>
  <c r="G1384" i="1"/>
  <c r="G1385" i="1"/>
  <c r="G1386" i="1"/>
  <c r="G1387" i="1"/>
  <c r="G1388" i="1"/>
  <c r="G1389" i="1"/>
  <c r="G1390" i="1"/>
  <c r="G1391" i="1"/>
  <c r="G1392" i="1"/>
  <c r="G1393" i="1"/>
  <c r="G1394" i="1"/>
  <c r="G1395" i="1"/>
  <c r="G1396" i="1"/>
  <c r="G1397" i="1"/>
  <c r="G1398" i="1"/>
  <c r="G1399" i="1"/>
  <c r="G1400" i="1"/>
  <c r="G1401" i="1"/>
  <c r="G1402" i="1"/>
  <c r="G1403" i="1"/>
  <c r="G1404" i="1"/>
  <c r="G1405" i="1"/>
  <c r="G1406" i="1"/>
  <c r="G1407" i="1"/>
  <c r="G1408" i="1"/>
  <c r="G1409" i="1"/>
  <c r="G1410" i="1"/>
  <c r="G1411" i="1"/>
  <c r="G1412" i="1"/>
  <c r="G1413" i="1"/>
  <c r="G1414" i="1"/>
  <c r="G1415" i="1"/>
  <c r="G1416" i="1"/>
  <c r="G1417" i="1"/>
  <c r="G1418" i="1"/>
  <c r="G1419" i="1"/>
  <c r="G1420" i="1"/>
  <c r="G1421" i="1"/>
  <c r="G1422" i="1"/>
  <c r="G1423" i="1"/>
  <c r="G1424" i="1"/>
  <c r="G1425" i="1"/>
  <c r="G1426" i="1"/>
  <c r="G1427" i="1"/>
  <c r="G1428" i="1"/>
  <c r="G1429" i="1"/>
  <c r="G1430" i="1"/>
  <c r="G1431" i="1"/>
  <c r="G1432" i="1"/>
  <c r="G1433" i="1"/>
  <c r="G1434" i="1"/>
  <c r="G1435" i="1"/>
  <c r="G1436" i="1"/>
  <c r="G1437" i="1"/>
  <c r="G1438" i="1"/>
  <c r="G1439" i="1"/>
  <c r="G1440" i="1"/>
  <c r="G1441" i="1"/>
  <c r="G1442" i="1"/>
  <c r="G1443" i="1"/>
  <c r="G1444" i="1"/>
  <c r="G1445" i="1"/>
  <c r="G1446" i="1"/>
  <c r="G1447" i="1"/>
  <c r="G1448" i="1"/>
  <c r="G1449" i="1"/>
  <c r="G1450" i="1"/>
  <c r="G1451" i="1"/>
  <c r="G1452" i="1"/>
  <c r="G1453" i="1"/>
  <c r="G1454" i="1"/>
  <c r="G1455" i="1"/>
  <c r="G1456" i="1"/>
  <c r="G1457" i="1"/>
  <c r="G1458" i="1"/>
  <c r="G1459" i="1"/>
  <c r="G1460" i="1"/>
  <c r="G1461" i="1"/>
  <c r="G1462" i="1"/>
  <c r="G1463" i="1"/>
  <c r="G1464" i="1"/>
  <c r="G1465" i="1"/>
  <c r="G1466" i="1"/>
  <c r="G1467" i="1"/>
  <c r="G1468" i="1"/>
  <c r="G1469" i="1"/>
  <c r="G1470" i="1"/>
  <c r="G1471" i="1"/>
  <c r="G1472" i="1"/>
  <c r="G1473" i="1"/>
  <c r="G1474" i="1"/>
  <c r="G1475" i="1"/>
  <c r="G1476" i="1"/>
  <c r="G1477" i="1"/>
  <c r="G1478" i="1"/>
  <c r="G1479" i="1"/>
  <c r="G1480" i="1"/>
  <c r="G1481" i="1"/>
  <c r="G1482" i="1"/>
  <c r="G1483" i="1"/>
  <c r="G1484" i="1"/>
  <c r="G1485" i="1"/>
  <c r="G1486" i="1"/>
  <c r="G1487" i="1"/>
  <c r="G1488" i="1"/>
  <c r="G1489" i="1"/>
  <c r="G1490" i="1"/>
  <c r="G1491" i="1"/>
  <c r="G1492" i="1"/>
  <c r="G1493" i="1"/>
  <c r="G1494" i="1"/>
  <c r="G1495" i="1"/>
  <c r="G1496" i="1"/>
  <c r="G1497" i="1"/>
  <c r="G1498" i="1"/>
  <c r="G1499" i="1"/>
  <c r="G1500" i="1"/>
  <c r="G1501" i="1"/>
  <c r="G1502" i="1"/>
  <c r="G1503" i="1"/>
  <c r="G1504" i="1"/>
  <c r="G1505" i="1"/>
  <c r="G1506" i="1"/>
  <c r="G1507" i="1"/>
  <c r="G1508" i="1"/>
  <c r="G1509" i="1"/>
  <c r="G1510" i="1"/>
  <c r="G1511" i="1"/>
  <c r="G1512" i="1"/>
  <c r="G1513" i="1"/>
  <c r="G1514" i="1"/>
  <c r="G1515" i="1"/>
  <c r="G1516" i="1"/>
  <c r="G1517" i="1"/>
  <c r="G1518" i="1"/>
  <c r="G1519" i="1"/>
  <c r="G1520" i="1"/>
  <c r="G1521" i="1"/>
  <c r="G1522" i="1"/>
  <c r="G1523" i="1"/>
  <c r="G1524" i="1"/>
  <c r="G1525" i="1"/>
  <c r="G1526" i="1"/>
  <c r="G1527" i="1"/>
  <c r="G1528" i="1"/>
  <c r="G1529" i="1"/>
  <c r="G1530" i="1"/>
  <c r="G1531" i="1"/>
  <c r="G1532" i="1"/>
  <c r="G1533" i="1"/>
  <c r="G1534" i="1"/>
  <c r="G1535" i="1"/>
  <c r="G1536" i="1"/>
  <c r="G1537" i="1"/>
  <c r="G1538" i="1"/>
  <c r="G1539" i="1"/>
  <c r="G1540" i="1"/>
  <c r="G1541" i="1"/>
  <c r="G1542" i="1"/>
  <c r="G1543" i="1"/>
  <c r="G1544" i="1"/>
  <c r="G1545" i="1"/>
  <c r="G1546" i="1"/>
  <c r="G1547" i="1"/>
  <c r="G1548" i="1"/>
  <c r="G1549" i="1"/>
  <c r="G1550" i="1"/>
  <c r="G1551" i="1"/>
  <c r="G1552" i="1"/>
  <c r="G1553" i="1"/>
  <c r="G1554" i="1"/>
  <c r="G1555" i="1"/>
  <c r="G1556" i="1"/>
  <c r="G1557" i="1"/>
  <c r="G1558" i="1"/>
  <c r="G1559" i="1"/>
  <c r="G1560" i="1"/>
  <c r="G1561" i="1"/>
  <c r="G1562" i="1"/>
  <c r="G1563" i="1"/>
  <c r="G1564" i="1"/>
  <c r="G1565" i="1"/>
  <c r="G1566" i="1"/>
  <c r="G1567" i="1"/>
  <c r="G1568" i="1"/>
  <c r="G1569" i="1"/>
  <c r="G1570" i="1"/>
  <c r="G1571" i="1"/>
  <c r="G1572" i="1"/>
  <c r="G1573" i="1"/>
  <c r="G1574" i="1"/>
  <c r="G1575" i="1"/>
  <c r="G1576" i="1"/>
  <c r="G1577" i="1"/>
  <c r="G1578" i="1"/>
  <c r="G1579" i="1"/>
  <c r="G1580" i="1"/>
  <c r="G1581" i="1"/>
  <c r="G1582" i="1"/>
  <c r="G1583" i="1"/>
  <c r="G1584" i="1"/>
  <c r="G1585" i="1"/>
  <c r="G1586" i="1"/>
  <c r="G1587" i="1"/>
  <c r="G1588" i="1"/>
  <c r="G1589" i="1"/>
  <c r="G1590" i="1"/>
  <c r="G1591" i="1"/>
  <c r="G1592" i="1"/>
  <c r="G1593" i="1"/>
  <c r="G1594" i="1"/>
  <c r="G1595" i="1"/>
  <c r="G1596" i="1"/>
  <c r="G1597" i="1"/>
  <c r="G1598" i="1"/>
  <c r="G1599" i="1"/>
  <c r="G1600" i="1"/>
  <c r="G1601" i="1"/>
  <c r="G1602" i="1"/>
  <c r="G1603" i="1"/>
  <c r="G1604" i="1"/>
  <c r="G1605" i="1"/>
  <c r="G1606" i="1"/>
  <c r="G1607" i="1"/>
  <c r="G1608" i="1"/>
  <c r="G1609" i="1"/>
  <c r="G1610" i="1"/>
  <c r="G1611" i="1"/>
  <c r="G1612" i="1"/>
  <c r="G1613" i="1"/>
  <c r="G1614" i="1"/>
  <c r="G1615" i="1"/>
  <c r="G1616" i="1"/>
  <c r="G1617" i="1"/>
  <c r="G1618" i="1"/>
  <c r="G1619" i="1"/>
  <c r="G1620" i="1"/>
  <c r="G1621" i="1"/>
  <c r="G1622" i="1"/>
  <c r="G1623" i="1"/>
  <c r="G1624" i="1"/>
  <c r="G1625" i="1"/>
  <c r="G1626" i="1"/>
  <c r="G1627" i="1"/>
  <c r="G1628" i="1"/>
  <c r="G1629" i="1"/>
  <c r="G1630" i="1"/>
  <c r="G1631" i="1"/>
  <c r="G1632" i="1"/>
  <c r="G1633" i="1"/>
  <c r="G1634" i="1"/>
  <c r="G1635" i="1"/>
  <c r="G1636" i="1"/>
  <c r="G1637" i="1"/>
  <c r="G1638" i="1"/>
  <c r="G1639" i="1"/>
  <c r="G1640" i="1"/>
  <c r="G1641" i="1"/>
  <c r="G1642" i="1"/>
  <c r="G1643" i="1"/>
  <c r="G1644" i="1"/>
  <c r="G1645" i="1"/>
  <c r="G1646" i="1"/>
  <c r="G1647" i="1"/>
  <c r="G1648" i="1"/>
  <c r="G1649" i="1"/>
  <c r="G1650" i="1"/>
  <c r="G1651" i="1"/>
  <c r="G1652" i="1"/>
  <c r="G1653" i="1"/>
  <c r="G1654" i="1"/>
  <c r="G1655" i="1"/>
  <c r="G1656" i="1"/>
  <c r="G1657" i="1"/>
  <c r="G1658" i="1"/>
  <c r="G1659" i="1"/>
  <c r="G1660" i="1"/>
  <c r="G1661" i="1"/>
  <c r="G1662" i="1"/>
  <c r="G1663" i="1"/>
  <c r="G1664" i="1"/>
  <c r="G1665" i="1"/>
  <c r="G1666" i="1"/>
  <c r="G1667" i="1"/>
  <c r="G1668" i="1"/>
  <c r="G1669" i="1"/>
  <c r="G1670" i="1"/>
  <c r="G1671" i="1"/>
  <c r="G1672" i="1"/>
  <c r="G1673" i="1"/>
  <c r="G1674" i="1"/>
  <c r="G1675" i="1"/>
  <c r="G1676" i="1"/>
  <c r="G1677" i="1"/>
  <c r="G1678" i="1"/>
  <c r="G1679" i="1"/>
  <c r="G1680" i="1"/>
  <c r="G1681" i="1"/>
  <c r="G1682" i="1"/>
  <c r="G1683" i="1"/>
  <c r="G1684" i="1"/>
  <c r="G1685" i="1"/>
  <c r="G1686" i="1"/>
  <c r="G1687" i="1"/>
  <c r="G1688" i="1"/>
  <c r="G1689" i="1"/>
  <c r="G1690" i="1"/>
  <c r="G1691" i="1"/>
  <c r="G1692" i="1"/>
  <c r="G1693" i="1"/>
  <c r="G1694" i="1"/>
  <c r="G1695" i="1"/>
  <c r="G1696" i="1"/>
  <c r="G1697" i="1"/>
  <c r="G1698" i="1"/>
  <c r="G1699" i="1"/>
  <c r="G1700" i="1"/>
  <c r="G1701" i="1"/>
  <c r="G1702" i="1"/>
  <c r="G1703" i="1"/>
  <c r="G1704" i="1"/>
  <c r="G1705" i="1"/>
  <c r="G1706" i="1"/>
  <c r="G1707" i="1"/>
  <c r="G1708" i="1"/>
  <c r="G1709" i="1"/>
  <c r="G1710" i="1"/>
  <c r="G1711" i="1"/>
  <c r="G1712" i="1"/>
  <c r="G1713" i="1"/>
  <c r="G1714" i="1"/>
  <c r="G1715" i="1"/>
  <c r="G1716" i="1"/>
  <c r="G1717" i="1"/>
  <c r="G1718" i="1"/>
  <c r="G1719" i="1"/>
  <c r="G1720" i="1"/>
  <c r="G1721" i="1"/>
  <c r="G1722" i="1"/>
  <c r="G1723" i="1"/>
  <c r="G1724" i="1"/>
  <c r="G1725" i="1"/>
  <c r="G1726" i="1"/>
  <c r="G1727" i="1"/>
  <c r="G1728" i="1"/>
  <c r="G1729" i="1"/>
  <c r="G1730" i="1"/>
  <c r="G1731" i="1"/>
  <c r="G1732" i="1"/>
  <c r="G1733" i="1"/>
  <c r="G1734" i="1"/>
  <c r="G1735" i="1"/>
  <c r="G1736" i="1"/>
  <c r="G1737" i="1"/>
  <c r="G1738" i="1"/>
  <c r="G1739" i="1"/>
  <c r="G1740" i="1"/>
  <c r="G1741" i="1"/>
  <c r="G1742" i="1"/>
  <c r="G1743" i="1"/>
  <c r="G1744" i="1"/>
  <c r="G1745" i="1"/>
  <c r="G1746" i="1"/>
  <c r="G1747" i="1"/>
  <c r="G1748" i="1"/>
  <c r="G1749" i="1"/>
  <c r="G1750" i="1"/>
  <c r="G1751" i="1"/>
  <c r="G1752" i="1"/>
  <c r="G1753" i="1"/>
  <c r="G1754" i="1"/>
  <c r="G1755" i="1"/>
  <c r="G1756" i="1"/>
  <c r="G1757" i="1"/>
  <c r="G1758" i="1"/>
  <c r="G1759" i="1"/>
  <c r="G1760" i="1"/>
  <c r="G1761" i="1"/>
  <c r="G1762" i="1"/>
  <c r="G1763" i="1"/>
  <c r="G1764" i="1"/>
  <c r="G1765" i="1"/>
  <c r="G1766" i="1"/>
  <c r="G1767" i="1"/>
  <c r="G1768" i="1"/>
  <c r="G1769" i="1"/>
  <c r="G1770" i="1"/>
  <c r="G1771" i="1"/>
  <c r="G1772" i="1"/>
  <c r="G1773" i="1"/>
  <c r="G1774" i="1"/>
  <c r="G1775" i="1"/>
  <c r="G1776" i="1"/>
  <c r="G1777" i="1"/>
  <c r="G1778" i="1"/>
  <c r="G1779" i="1"/>
  <c r="G1780" i="1"/>
  <c r="G1781" i="1"/>
  <c r="G1782" i="1"/>
  <c r="G1783" i="1"/>
  <c r="G1784" i="1"/>
  <c r="G1785" i="1"/>
  <c r="G1786" i="1"/>
  <c r="G1787" i="1"/>
  <c r="G1788" i="1"/>
  <c r="G1789" i="1"/>
  <c r="G1790" i="1"/>
  <c r="G1791" i="1"/>
  <c r="G1792" i="1"/>
  <c r="G1793" i="1"/>
  <c r="G1794" i="1"/>
  <c r="G1795" i="1"/>
  <c r="G1796" i="1"/>
  <c r="G1797" i="1"/>
  <c r="G1798" i="1"/>
  <c r="G1799" i="1"/>
  <c r="G1800" i="1"/>
  <c r="G1801" i="1"/>
  <c r="G1802" i="1"/>
  <c r="G1803" i="1"/>
  <c r="G1804" i="1"/>
  <c r="G1805" i="1"/>
  <c r="G1806" i="1"/>
  <c r="G1807" i="1"/>
  <c r="G1808" i="1"/>
  <c r="G1809" i="1"/>
  <c r="G1810" i="1"/>
  <c r="G1811" i="1"/>
  <c r="G1812" i="1"/>
  <c r="G1813" i="1"/>
  <c r="G1814" i="1"/>
  <c r="G1815" i="1"/>
  <c r="G1816" i="1"/>
  <c r="G1817" i="1"/>
  <c r="G1818" i="1"/>
  <c r="G1819" i="1"/>
  <c r="G1820" i="1"/>
  <c r="G1821" i="1"/>
  <c r="G1822" i="1"/>
  <c r="G1823" i="1"/>
  <c r="G1824" i="1"/>
  <c r="G1825" i="1"/>
  <c r="G1826" i="1"/>
  <c r="G1827" i="1"/>
  <c r="G1828" i="1"/>
  <c r="G1829" i="1"/>
  <c r="G1830" i="1"/>
  <c r="G1831" i="1"/>
  <c r="G1832" i="1"/>
  <c r="G1833" i="1"/>
  <c r="G1834" i="1"/>
  <c r="G1835" i="1"/>
  <c r="G1836" i="1"/>
  <c r="G1837" i="1"/>
  <c r="G1838" i="1"/>
  <c r="G1839" i="1"/>
  <c r="G1840" i="1"/>
  <c r="G1841" i="1"/>
  <c r="G1842" i="1"/>
  <c r="G1843" i="1"/>
  <c r="G1844" i="1"/>
  <c r="G1845" i="1"/>
  <c r="G1846" i="1"/>
  <c r="G1847" i="1"/>
  <c r="G1848" i="1"/>
  <c r="G1849" i="1"/>
  <c r="G1850" i="1"/>
  <c r="G1851" i="1"/>
  <c r="G1852" i="1"/>
  <c r="G1853" i="1"/>
  <c r="G1854" i="1"/>
  <c r="G1855" i="1"/>
  <c r="G1856" i="1"/>
  <c r="G1857" i="1"/>
  <c r="G1858" i="1"/>
  <c r="G1859" i="1"/>
  <c r="G1860" i="1"/>
  <c r="G1861" i="1"/>
  <c r="G1862" i="1"/>
  <c r="G1863" i="1"/>
  <c r="G1864" i="1"/>
  <c r="G1865" i="1"/>
  <c r="G1866" i="1"/>
  <c r="G1867" i="1"/>
  <c r="G1868" i="1"/>
  <c r="G1869" i="1"/>
  <c r="G1870" i="1"/>
  <c r="G1871" i="1"/>
  <c r="G1872" i="1"/>
  <c r="G1873" i="1"/>
  <c r="G1874" i="1"/>
  <c r="G1875" i="1"/>
  <c r="G1876" i="1"/>
  <c r="G1877" i="1"/>
  <c r="G1878" i="1"/>
  <c r="G1879" i="1"/>
  <c r="G1880" i="1"/>
  <c r="G1881" i="1"/>
  <c r="G1882" i="1"/>
  <c r="G1883" i="1"/>
  <c r="G1884" i="1"/>
  <c r="G1885" i="1"/>
  <c r="G1886" i="1"/>
  <c r="G1887" i="1"/>
  <c r="G1888" i="1"/>
  <c r="G1889" i="1"/>
  <c r="G1890" i="1"/>
  <c r="G1891" i="1"/>
  <c r="G1892" i="1"/>
  <c r="G1893" i="1"/>
  <c r="G1894" i="1"/>
  <c r="G1895" i="1"/>
  <c r="G1896" i="1"/>
  <c r="G1897" i="1"/>
  <c r="G1898" i="1"/>
  <c r="G1899" i="1"/>
  <c r="G1900" i="1"/>
  <c r="G1901" i="1"/>
  <c r="G1902" i="1"/>
  <c r="G1903" i="1"/>
  <c r="G1904" i="1"/>
  <c r="G1905" i="1"/>
  <c r="G1906" i="1"/>
  <c r="G1907" i="1"/>
  <c r="G1908" i="1"/>
  <c r="G1909" i="1"/>
  <c r="G1910" i="1"/>
  <c r="G1911" i="1"/>
  <c r="G1912" i="1"/>
  <c r="G1913" i="1"/>
  <c r="G1914" i="1"/>
  <c r="G1915" i="1"/>
  <c r="G1916" i="1"/>
  <c r="G1917" i="1"/>
  <c r="G1918" i="1"/>
  <c r="G1919" i="1"/>
  <c r="G1920" i="1"/>
  <c r="G1921" i="1"/>
  <c r="G1922" i="1"/>
  <c r="G1923" i="1"/>
  <c r="G1924" i="1"/>
  <c r="G1925" i="1"/>
  <c r="G1926" i="1"/>
  <c r="G1927" i="1"/>
  <c r="G1928" i="1"/>
  <c r="G1929" i="1"/>
  <c r="G1930" i="1"/>
  <c r="G1931" i="1"/>
  <c r="G1932" i="1"/>
  <c r="G1933" i="1"/>
  <c r="G1934" i="1"/>
  <c r="G1935" i="1"/>
  <c r="G1936" i="1"/>
  <c r="G1937" i="1"/>
  <c r="G1938" i="1"/>
  <c r="G1939" i="1"/>
  <c r="G1940" i="1"/>
  <c r="G1941" i="1"/>
  <c r="G1942" i="1"/>
  <c r="G1943" i="1"/>
  <c r="G1944" i="1"/>
  <c r="G1945" i="1"/>
  <c r="G1946" i="1"/>
  <c r="G1947" i="1"/>
  <c r="G1948" i="1"/>
  <c r="G1949" i="1"/>
  <c r="G1950" i="1"/>
  <c r="G1951" i="1"/>
  <c r="G1952" i="1"/>
  <c r="G1953" i="1"/>
  <c r="G1954" i="1"/>
  <c r="G1955" i="1"/>
  <c r="G1956" i="1"/>
  <c r="G1957" i="1"/>
  <c r="G1958" i="1"/>
  <c r="G1959" i="1"/>
  <c r="G1960" i="1"/>
  <c r="G1961" i="1"/>
  <c r="G1962" i="1"/>
  <c r="G1963" i="1"/>
  <c r="G1964" i="1"/>
  <c r="G1965" i="1"/>
  <c r="G1966" i="1"/>
  <c r="G1967" i="1"/>
  <c r="G1968" i="1"/>
  <c r="G1969" i="1"/>
  <c r="G1970" i="1"/>
  <c r="G1971" i="1"/>
  <c r="G1972" i="1"/>
  <c r="G1973" i="1"/>
  <c r="G1974" i="1"/>
  <c r="G1975" i="1"/>
  <c r="G1976" i="1"/>
  <c r="G1977" i="1"/>
  <c r="G1978" i="1"/>
  <c r="G1979" i="1"/>
  <c r="G1980" i="1"/>
  <c r="G1981" i="1"/>
  <c r="G1982" i="1"/>
  <c r="G1983" i="1"/>
  <c r="G1984" i="1"/>
  <c r="G1985" i="1"/>
  <c r="G1986" i="1"/>
  <c r="G1987" i="1"/>
  <c r="G1988" i="1"/>
  <c r="G1989" i="1"/>
  <c r="G1990" i="1"/>
  <c r="G1991" i="1"/>
  <c r="G1992" i="1"/>
  <c r="G1993" i="1"/>
  <c r="G1994" i="1"/>
  <c r="G1995" i="1"/>
  <c r="G1996" i="1"/>
  <c r="G1997" i="1"/>
  <c r="G1998" i="1"/>
  <c r="G1999" i="1"/>
  <c r="G2000" i="1"/>
  <c r="G2001" i="1"/>
  <c r="G2002" i="1"/>
  <c r="G2003" i="1"/>
  <c r="G2004" i="1"/>
  <c r="G2005" i="1"/>
  <c r="G2006" i="1"/>
  <c r="G2007" i="1"/>
  <c r="G2008" i="1"/>
  <c r="G2009" i="1"/>
  <c r="G2010" i="1"/>
  <c r="G2011" i="1"/>
  <c r="G2012" i="1"/>
  <c r="G2013" i="1"/>
  <c r="G2014" i="1"/>
  <c r="G2015" i="1"/>
  <c r="G2016" i="1"/>
  <c r="G2017" i="1"/>
  <c r="G2018" i="1"/>
  <c r="G2019" i="1"/>
  <c r="G2020" i="1"/>
  <c r="G2021" i="1"/>
  <c r="G2022" i="1"/>
  <c r="G2023" i="1"/>
  <c r="G2024" i="1"/>
  <c r="G2025" i="1"/>
  <c r="G2026" i="1"/>
  <c r="G2027" i="1"/>
  <c r="G2028" i="1"/>
  <c r="G2029" i="1"/>
  <c r="G2030" i="1"/>
  <c r="G2031" i="1"/>
  <c r="G2032" i="1"/>
  <c r="G2033" i="1"/>
  <c r="G2034" i="1"/>
  <c r="G2035" i="1"/>
  <c r="G2036" i="1"/>
  <c r="G2037" i="1"/>
  <c r="G2038" i="1"/>
  <c r="G2039" i="1"/>
  <c r="G2040" i="1"/>
  <c r="G2041" i="1"/>
  <c r="G2042" i="1"/>
  <c r="G2043" i="1"/>
  <c r="G2044" i="1"/>
  <c r="G2045" i="1"/>
  <c r="G2046" i="1"/>
  <c r="G2047" i="1"/>
  <c r="G2048" i="1"/>
  <c r="G2049" i="1"/>
  <c r="G2050" i="1"/>
  <c r="G2051" i="1"/>
  <c r="G2052" i="1"/>
  <c r="G2053" i="1"/>
  <c r="G2054" i="1"/>
  <c r="G2055" i="1"/>
  <c r="G2056" i="1"/>
  <c r="G2057" i="1"/>
  <c r="G2058" i="1"/>
  <c r="G2059" i="1"/>
  <c r="G2060" i="1"/>
  <c r="G2061" i="1"/>
  <c r="G2062" i="1"/>
  <c r="G2063" i="1"/>
  <c r="G2064" i="1"/>
  <c r="G2065" i="1"/>
  <c r="G2066" i="1"/>
  <c r="G2067" i="1"/>
  <c r="G2068" i="1"/>
  <c r="G2069" i="1"/>
  <c r="G2070" i="1"/>
  <c r="G2071" i="1"/>
  <c r="G2072" i="1"/>
  <c r="G2073" i="1"/>
  <c r="G2074" i="1"/>
  <c r="G2075" i="1"/>
  <c r="G2076" i="1"/>
  <c r="G2077" i="1"/>
  <c r="G2078" i="1"/>
  <c r="G2079" i="1"/>
  <c r="G2080" i="1"/>
  <c r="G2081" i="1"/>
  <c r="G2082" i="1"/>
  <c r="G2083" i="1"/>
  <c r="G2084" i="1"/>
  <c r="G2085" i="1"/>
  <c r="G2086" i="1"/>
  <c r="G2087" i="1"/>
  <c r="G2088" i="1"/>
  <c r="G2089" i="1"/>
  <c r="G2090" i="1"/>
  <c r="G2091" i="1"/>
  <c r="G2092" i="1"/>
  <c r="G2093" i="1"/>
  <c r="G2094" i="1"/>
  <c r="G2095" i="1"/>
  <c r="G2096" i="1"/>
  <c r="G2097" i="1"/>
  <c r="G2098" i="1"/>
  <c r="G2099" i="1"/>
  <c r="G2100" i="1"/>
  <c r="G2101" i="1"/>
  <c r="G2102" i="1"/>
  <c r="G2103" i="1"/>
  <c r="G2104" i="1"/>
  <c r="G2105" i="1"/>
  <c r="G2106" i="1"/>
  <c r="G2107" i="1"/>
  <c r="G2108" i="1"/>
  <c r="G2109" i="1"/>
  <c r="G2110" i="1"/>
  <c r="G2111" i="1"/>
  <c r="G2112" i="1"/>
  <c r="G2113" i="1"/>
  <c r="G2114" i="1"/>
  <c r="G2115" i="1"/>
  <c r="G2116" i="1"/>
  <c r="G2117" i="1"/>
  <c r="G2118" i="1"/>
  <c r="G2119" i="1"/>
  <c r="G2120" i="1"/>
  <c r="G2121" i="1"/>
  <c r="G2122" i="1"/>
  <c r="G2123" i="1"/>
  <c r="G2124" i="1"/>
  <c r="G2125" i="1"/>
  <c r="G2126" i="1"/>
  <c r="G2127" i="1"/>
  <c r="G2128" i="1"/>
  <c r="G2129" i="1"/>
  <c r="G2130" i="1"/>
  <c r="G2131" i="1"/>
  <c r="G2132" i="1"/>
  <c r="G2133" i="1"/>
  <c r="G2134" i="1"/>
  <c r="G2135" i="1"/>
  <c r="G2136" i="1"/>
  <c r="G2137" i="1"/>
  <c r="G2138" i="1"/>
  <c r="G2139" i="1"/>
  <c r="G2140" i="1"/>
  <c r="G2141" i="1"/>
  <c r="G2142" i="1"/>
  <c r="G2143" i="1"/>
  <c r="G2144" i="1"/>
  <c r="G2145" i="1"/>
  <c r="G2146" i="1"/>
  <c r="G2147" i="1"/>
  <c r="G2148" i="1"/>
  <c r="G2149" i="1"/>
  <c r="G2150" i="1"/>
  <c r="G2151" i="1"/>
  <c r="G2152" i="1"/>
  <c r="G2153" i="1"/>
  <c r="G2154" i="1"/>
  <c r="G2155" i="1"/>
  <c r="G2156" i="1"/>
  <c r="G2157" i="1"/>
  <c r="G2158" i="1"/>
  <c r="G2159" i="1"/>
  <c r="G2160" i="1"/>
  <c r="G2161" i="1"/>
  <c r="G2162" i="1"/>
  <c r="G2163" i="1"/>
  <c r="G2164" i="1"/>
  <c r="G2165" i="1"/>
  <c r="G2166" i="1"/>
  <c r="G2167" i="1"/>
  <c r="G2168" i="1"/>
  <c r="G2169" i="1"/>
  <c r="G2170" i="1"/>
  <c r="G2171" i="1"/>
  <c r="G2172" i="1"/>
  <c r="G2173" i="1"/>
  <c r="G2174" i="1"/>
  <c r="G2175" i="1"/>
  <c r="G2176" i="1"/>
  <c r="G2177" i="1"/>
  <c r="G2178" i="1"/>
  <c r="G2179" i="1"/>
  <c r="G2180" i="1"/>
  <c r="G2181" i="1"/>
  <c r="G2182" i="1"/>
  <c r="G2183" i="1"/>
  <c r="G2184" i="1"/>
  <c r="G2185" i="1"/>
  <c r="G2186" i="1"/>
  <c r="G2187" i="1"/>
  <c r="G2188" i="1"/>
  <c r="G2189" i="1"/>
  <c r="G2190" i="1"/>
  <c r="G2191" i="1"/>
  <c r="G2192" i="1"/>
  <c r="G2193" i="1"/>
  <c r="G2194" i="1"/>
  <c r="G2195" i="1"/>
  <c r="G2196" i="1"/>
  <c r="G2197" i="1"/>
  <c r="G2198" i="1"/>
  <c r="G2199" i="1"/>
  <c r="G2200" i="1"/>
  <c r="G2201" i="1"/>
  <c r="G2202" i="1"/>
  <c r="G2203" i="1"/>
  <c r="G2204" i="1"/>
  <c r="G2205" i="1"/>
  <c r="G2206" i="1"/>
  <c r="G2207" i="1"/>
  <c r="G2208" i="1"/>
  <c r="G2209" i="1"/>
  <c r="G2210" i="1"/>
  <c r="G2211" i="1"/>
  <c r="G2212" i="1"/>
  <c r="G2213" i="1"/>
  <c r="G2214" i="1"/>
  <c r="G2215" i="1"/>
  <c r="G2216" i="1"/>
  <c r="G2217" i="1"/>
  <c r="G2218" i="1"/>
  <c r="G2219" i="1"/>
  <c r="G2220" i="1"/>
  <c r="G2221" i="1"/>
  <c r="G2222" i="1"/>
  <c r="G2223" i="1"/>
  <c r="G2224" i="1"/>
  <c r="G2225" i="1"/>
  <c r="G2226" i="1"/>
  <c r="G2227" i="1"/>
  <c r="G2228" i="1"/>
  <c r="G2229" i="1"/>
  <c r="G2230" i="1"/>
  <c r="G2231" i="1"/>
  <c r="G2232" i="1"/>
  <c r="G2233" i="1"/>
  <c r="G2234" i="1"/>
  <c r="G2235" i="1"/>
  <c r="G2236" i="1"/>
  <c r="G2237" i="1"/>
  <c r="G2238" i="1"/>
  <c r="G2239" i="1"/>
  <c r="G2240" i="1"/>
  <c r="G2241" i="1"/>
  <c r="G2242" i="1"/>
  <c r="G2243" i="1"/>
  <c r="G2244" i="1"/>
  <c r="G2245" i="1"/>
  <c r="G2246" i="1"/>
  <c r="G2247" i="1"/>
  <c r="G2248" i="1"/>
  <c r="G2249" i="1"/>
  <c r="G2250" i="1"/>
  <c r="G2251" i="1"/>
  <c r="G2252" i="1"/>
  <c r="G2253" i="1"/>
  <c r="G2254" i="1"/>
  <c r="G2255" i="1"/>
  <c r="G2256" i="1"/>
  <c r="G2257" i="1"/>
  <c r="G2258" i="1"/>
  <c r="G2259" i="1"/>
  <c r="G2260" i="1"/>
  <c r="G2261" i="1"/>
  <c r="G2262" i="1"/>
  <c r="G2263" i="1"/>
  <c r="G2264" i="1"/>
  <c r="G2265" i="1"/>
  <c r="G2266" i="1"/>
  <c r="G2267" i="1"/>
  <c r="G2268" i="1"/>
  <c r="G2269" i="1"/>
  <c r="G2270" i="1"/>
  <c r="G2271" i="1"/>
  <c r="G2272" i="1"/>
  <c r="G2273" i="1"/>
  <c r="G2274" i="1"/>
  <c r="G2275" i="1"/>
  <c r="G2276" i="1"/>
  <c r="G2277" i="1"/>
  <c r="G2278" i="1"/>
  <c r="G2279" i="1"/>
  <c r="G2280" i="1"/>
  <c r="G2281" i="1"/>
  <c r="G2282" i="1"/>
  <c r="G2283" i="1"/>
  <c r="G2284" i="1"/>
  <c r="G2285" i="1"/>
  <c r="G2286" i="1"/>
  <c r="G2287" i="1"/>
  <c r="G2288" i="1"/>
  <c r="G2289" i="1"/>
  <c r="G2290" i="1"/>
  <c r="G2291" i="1"/>
  <c r="G2292" i="1"/>
  <c r="G2293" i="1"/>
  <c r="G2294" i="1"/>
  <c r="G2295" i="1"/>
  <c r="G2296" i="1"/>
  <c r="G2297" i="1"/>
  <c r="G2298" i="1"/>
  <c r="G2299" i="1"/>
  <c r="G2300" i="1"/>
  <c r="G2301" i="1"/>
  <c r="G2302" i="1"/>
  <c r="G2303" i="1"/>
  <c r="G2304" i="1"/>
  <c r="G2305" i="1"/>
  <c r="G2306" i="1"/>
  <c r="G2307" i="1"/>
  <c r="G2308" i="1"/>
  <c r="G2309" i="1"/>
  <c r="G2310" i="1"/>
  <c r="G2311" i="1"/>
  <c r="G2312" i="1"/>
  <c r="G2313" i="1"/>
  <c r="G2314" i="1"/>
  <c r="G2315" i="1"/>
  <c r="G2316" i="1"/>
  <c r="G2317" i="1"/>
  <c r="G2318" i="1"/>
  <c r="G2319" i="1"/>
  <c r="G2320" i="1"/>
  <c r="G2321" i="1"/>
  <c r="G2322" i="1"/>
  <c r="G2323" i="1"/>
  <c r="G2324" i="1"/>
  <c r="G2325" i="1"/>
  <c r="G2326" i="1"/>
  <c r="G2327" i="1"/>
  <c r="G2328" i="1"/>
  <c r="G2329" i="1"/>
  <c r="G2330" i="1"/>
  <c r="G2331" i="1"/>
  <c r="G2332" i="1"/>
  <c r="G2333" i="1"/>
  <c r="G2334" i="1"/>
  <c r="G2335" i="1"/>
  <c r="G2336" i="1"/>
  <c r="G2337" i="1"/>
  <c r="G2338" i="1"/>
  <c r="G2339" i="1"/>
  <c r="G2340" i="1"/>
  <c r="G2341" i="1"/>
  <c r="G2342" i="1"/>
  <c r="G2343" i="1"/>
  <c r="G2344" i="1"/>
  <c r="G2345" i="1"/>
  <c r="G2346" i="1"/>
  <c r="G2347" i="1"/>
  <c r="G2348" i="1"/>
  <c r="G2349" i="1"/>
  <c r="G2350" i="1"/>
  <c r="G2351" i="1"/>
  <c r="G2352" i="1"/>
  <c r="G2353" i="1"/>
  <c r="G2354" i="1"/>
  <c r="G2355" i="1"/>
  <c r="G2356" i="1"/>
  <c r="G2357" i="1"/>
  <c r="G2358" i="1"/>
  <c r="G2359" i="1"/>
  <c r="G2360" i="1"/>
  <c r="G2361" i="1"/>
  <c r="G2362" i="1"/>
  <c r="G2363" i="1"/>
  <c r="G2364" i="1"/>
  <c r="G2365" i="1"/>
  <c r="G2366" i="1"/>
  <c r="G2367" i="1"/>
  <c r="G2368" i="1"/>
  <c r="G2369" i="1"/>
  <c r="G2370" i="1"/>
  <c r="G2371" i="1"/>
  <c r="G2372" i="1"/>
  <c r="G2373" i="1"/>
  <c r="G2374" i="1"/>
  <c r="G2375" i="1"/>
  <c r="G2376" i="1"/>
  <c r="G2377" i="1"/>
  <c r="G2378" i="1"/>
  <c r="G2379" i="1"/>
  <c r="G2380" i="1"/>
  <c r="G2381" i="1"/>
  <c r="G2382" i="1"/>
  <c r="G2383" i="1"/>
  <c r="G2384" i="1"/>
  <c r="G2385" i="1"/>
  <c r="G2386" i="1"/>
  <c r="G2387" i="1"/>
  <c r="G2388" i="1"/>
  <c r="G2389" i="1"/>
  <c r="G2390" i="1"/>
  <c r="G2391" i="1"/>
  <c r="G2392" i="1"/>
  <c r="G2393" i="1"/>
  <c r="G2394" i="1"/>
  <c r="G2395" i="1"/>
  <c r="G2396" i="1"/>
  <c r="G2397" i="1"/>
  <c r="G2398" i="1"/>
  <c r="G2399" i="1"/>
  <c r="G2400" i="1"/>
  <c r="G2401" i="1"/>
  <c r="G2402" i="1"/>
  <c r="G2403" i="1"/>
  <c r="G2404" i="1"/>
  <c r="G2405" i="1"/>
  <c r="G2406" i="1"/>
  <c r="G2407" i="1"/>
  <c r="G2408" i="1"/>
  <c r="G2409" i="1"/>
  <c r="G2410" i="1"/>
  <c r="G2411" i="1"/>
  <c r="G2412" i="1"/>
  <c r="G2413" i="1"/>
  <c r="G2414" i="1"/>
  <c r="G2415" i="1"/>
  <c r="G2416" i="1"/>
  <c r="G2417" i="1"/>
  <c r="G2418" i="1"/>
  <c r="G2419" i="1"/>
  <c r="G2420" i="1"/>
  <c r="G2421" i="1"/>
  <c r="G2422" i="1"/>
  <c r="G2423" i="1"/>
  <c r="G2424" i="1"/>
  <c r="G2425" i="1"/>
  <c r="G2426" i="1"/>
  <c r="G2427" i="1"/>
  <c r="G2428" i="1"/>
  <c r="G2429" i="1"/>
  <c r="G2430" i="1"/>
  <c r="G2431" i="1"/>
  <c r="G2432" i="1"/>
  <c r="G2433" i="1"/>
  <c r="G2434" i="1"/>
  <c r="G2435" i="1"/>
  <c r="G2436" i="1"/>
  <c r="G2437" i="1"/>
  <c r="G2438" i="1"/>
  <c r="G2439" i="1"/>
  <c r="G2440" i="1"/>
  <c r="G2441" i="1"/>
  <c r="G2442" i="1"/>
  <c r="G2443" i="1"/>
  <c r="G2444" i="1"/>
  <c r="G2445" i="1"/>
  <c r="G2446" i="1"/>
  <c r="G2447" i="1"/>
  <c r="G2448" i="1"/>
  <c r="G2449" i="1"/>
  <c r="G2450" i="1"/>
  <c r="G2451" i="1"/>
  <c r="G2452" i="1"/>
  <c r="G2453" i="1"/>
  <c r="G2454" i="1"/>
  <c r="G2455" i="1"/>
  <c r="G2456" i="1"/>
  <c r="G2457" i="1"/>
  <c r="G2458" i="1"/>
  <c r="G2459" i="1"/>
  <c r="G2460" i="1"/>
  <c r="G2461" i="1"/>
  <c r="G2462" i="1"/>
  <c r="G2463" i="1"/>
  <c r="G2464" i="1"/>
  <c r="G2465" i="1"/>
  <c r="G2466" i="1"/>
  <c r="G2467" i="1"/>
  <c r="G2468" i="1"/>
  <c r="G2469" i="1"/>
  <c r="G2470" i="1"/>
  <c r="G2471" i="1"/>
  <c r="G2472" i="1"/>
  <c r="G2473" i="1"/>
  <c r="G2474" i="1"/>
  <c r="G2475" i="1"/>
  <c r="G2476" i="1"/>
  <c r="G2477" i="1"/>
  <c r="G2478" i="1"/>
  <c r="G2479" i="1"/>
  <c r="G2480" i="1"/>
  <c r="G2481" i="1"/>
  <c r="G2482" i="1"/>
  <c r="G2483" i="1"/>
  <c r="G2484" i="1"/>
  <c r="G2485" i="1"/>
  <c r="G2486" i="1"/>
  <c r="G2487" i="1"/>
  <c r="G2488" i="1"/>
  <c r="G2489" i="1"/>
  <c r="G2490" i="1"/>
  <c r="G2491" i="1"/>
  <c r="G2492" i="1"/>
  <c r="G2493" i="1"/>
  <c r="G2494" i="1"/>
  <c r="G2495" i="1"/>
  <c r="G2496" i="1"/>
  <c r="G2497" i="1"/>
  <c r="G2498" i="1"/>
  <c r="G2499" i="1"/>
  <c r="G2500" i="1"/>
  <c r="G2501" i="1"/>
  <c r="G2502" i="1"/>
  <c r="G2503" i="1"/>
  <c r="G2504" i="1"/>
  <c r="G2505" i="1"/>
  <c r="G2506" i="1"/>
  <c r="G2507" i="1"/>
  <c r="G2508" i="1"/>
  <c r="G2509" i="1"/>
  <c r="G2510" i="1"/>
  <c r="G2511" i="1"/>
  <c r="G2512" i="1"/>
  <c r="G2513" i="1"/>
  <c r="G2514" i="1"/>
  <c r="G2515" i="1"/>
  <c r="G2516" i="1"/>
  <c r="G2517" i="1"/>
  <c r="G2518" i="1"/>
  <c r="G2519" i="1"/>
  <c r="G2520" i="1"/>
  <c r="G2521" i="1"/>
  <c r="G2522" i="1"/>
  <c r="G2523" i="1"/>
  <c r="G2524" i="1"/>
  <c r="G2525" i="1"/>
  <c r="G2526" i="1"/>
  <c r="G2527" i="1"/>
  <c r="G2528" i="1"/>
  <c r="G2529" i="1"/>
  <c r="G2530" i="1"/>
  <c r="G2531" i="1"/>
  <c r="G2532" i="1"/>
  <c r="G2533" i="1"/>
  <c r="G2534" i="1"/>
  <c r="G2535" i="1"/>
  <c r="G2536" i="1"/>
  <c r="G2537" i="1"/>
  <c r="G2538" i="1"/>
  <c r="G2539" i="1"/>
  <c r="G2540" i="1"/>
  <c r="G2541" i="1"/>
  <c r="G2542" i="1"/>
  <c r="G2543" i="1"/>
  <c r="G2544" i="1"/>
  <c r="G2545" i="1"/>
  <c r="G2546" i="1"/>
  <c r="G2547" i="1"/>
  <c r="G2548" i="1"/>
  <c r="G2549" i="1"/>
  <c r="G2550" i="1"/>
  <c r="G2551" i="1"/>
  <c r="G2552" i="1"/>
  <c r="G2553" i="1"/>
  <c r="G2554" i="1"/>
  <c r="G2555" i="1"/>
  <c r="G2556" i="1"/>
  <c r="G2557" i="1"/>
  <c r="G2558" i="1"/>
  <c r="G2559" i="1"/>
  <c r="G2560" i="1"/>
  <c r="G2561" i="1"/>
  <c r="G2562" i="1"/>
  <c r="G2563" i="1"/>
  <c r="G2564" i="1"/>
  <c r="G2565" i="1"/>
  <c r="G2566" i="1"/>
  <c r="G2567" i="1"/>
  <c r="G2568" i="1"/>
  <c r="G2569" i="1"/>
  <c r="G2570" i="1"/>
  <c r="G2571" i="1"/>
  <c r="G2572" i="1"/>
  <c r="G2573" i="1"/>
  <c r="G2574" i="1"/>
  <c r="G2575" i="1"/>
  <c r="G2576" i="1"/>
  <c r="G2577" i="1"/>
  <c r="G2578" i="1"/>
  <c r="G2579" i="1"/>
  <c r="G2580" i="1"/>
  <c r="G2581" i="1"/>
  <c r="G2582" i="1"/>
  <c r="G2583" i="1"/>
  <c r="G2584" i="1"/>
  <c r="G2585" i="1"/>
  <c r="G2586" i="1"/>
  <c r="G2587" i="1"/>
  <c r="G2588" i="1"/>
  <c r="G2589" i="1"/>
  <c r="G2590" i="1"/>
  <c r="G2591" i="1"/>
  <c r="G2592" i="1"/>
  <c r="G2593" i="1"/>
  <c r="G2594" i="1"/>
  <c r="G2595" i="1"/>
  <c r="G2596" i="1"/>
  <c r="G2597" i="1"/>
  <c r="G2598" i="1"/>
  <c r="G2599" i="1"/>
  <c r="G2600" i="1"/>
  <c r="G2601" i="1"/>
  <c r="G2602" i="1"/>
  <c r="G2603" i="1"/>
  <c r="G2604" i="1"/>
  <c r="G2605" i="1"/>
  <c r="G2606" i="1"/>
  <c r="G2607" i="1"/>
  <c r="G2608" i="1"/>
  <c r="G2609" i="1"/>
  <c r="G2610" i="1"/>
  <c r="G2611" i="1"/>
  <c r="G2612" i="1"/>
  <c r="G2613" i="1"/>
  <c r="G2614" i="1"/>
  <c r="G2615" i="1"/>
  <c r="G2616" i="1"/>
  <c r="G2617" i="1"/>
  <c r="G2618" i="1"/>
  <c r="G2619" i="1"/>
  <c r="G2620" i="1"/>
  <c r="G2621" i="1"/>
  <c r="G2622" i="1"/>
  <c r="G2623" i="1"/>
  <c r="G2624" i="1"/>
  <c r="G2625" i="1"/>
  <c r="G2626" i="1"/>
  <c r="G2627" i="1"/>
  <c r="G2628" i="1"/>
  <c r="G2629" i="1"/>
  <c r="G2630" i="1"/>
  <c r="G2631" i="1"/>
  <c r="G2632" i="1"/>
  <c r="G2633" i="1"/>
  <c r="G2634" i="1"/>
  <c r="G2635" i="1"/>
  <c r="G2636" i="1"/>
  <c r="G2637" i="1"/>
  <c r="G2638" i="1"/>
  <c r="G2639" i="1"/>
  <c r="G2640" i="1"/>
  <c r="G2641" i="1"/>
  <c r="G2642" i="1"/>
  <c r="G2643" i="1"/>
  <c r="G2644" i="1"/>
  <c r="G2645" i="1"/>
  <c r="G2646" i="1"/>
  <c r="G2647" i="1"/>
  <c r="G2648" i="1"/>
  <c r="G2649" i="1"/>
  <c r="G2650" i="1"/>
  <c r="G2651" i="1"/>
  <c r="G2652" i="1"/>
  <c r="G2653" i="1"/>
  <c r="G2654" i="1"/>
  <c r="G2655" i="1"/>
  <c r="G2656" i="1"/>
  <c r="G2657" i="1"/>
  <c r="G2658" i="1"/>
  <c r="G2659" i="1"/>
  <c r="G2660" i="1"/>
  <c r="G2661" i="1"/>
  <c r="G2662" i="1"/>
  <c r="G2663" i="1"/>
  <c r="G2664" i="1"/>
  <c r="G2665" i="1"/>
  <c r="G2666" i="1"/>
  <c r="G2667" i="1"/>
  <c r="G2668" i="1"/>
  <c r="G2669" i="1"/>
  <c r="G2670" i="1"/>
  <c r="G2671" i="1"/>
  <c r="G2672" i="1"/>
  <c r="G2673" i="1"/>
  <c r="G2674" i="1"/>
  <c r="G2675" i="1"/>
  <c r="G2676" i="1"/>
  <c r="G2677" i="1"/>
  <c r="G2678" i="1"/>
  <c r="G2679" i="1"/>
  <c r="G2680" i="1"/>
  <c r="G2681" i="1"/>
  <c r="G2682" i="1"/>
  <c r="G2683" i="1"/>
  <c r="G2684" i="1"/>
  <c r="G2685" i="1"/>
  <c r="G2686" i="1"/>
  <c r="G2687" i="1"/>
  <c r="G2688" i="1"/>
  <c r="G2689" i="1"/>
  <c r="G2690" i="1"/>
  <c r="G2691" i="1"/>
  <c r="G2692" i="1"/>
  <c r="G2693" i="1"/>
  <c r="G2694" i="1"/>
  <c r="G2695" i="1"/>
  <c r="G2696" i="1"/>
  <c r="G2697" i="1"/>
  <c r="G2698" i="1"/>
  <c r="G2699" i="1"/>
  <c r="G2700" i="1"/>
  <c r="G2701" i="1"/>
  <c r="G2702" i="1"/>
  <c r="G2703" i="1"/>
  <c r="G2704" i="1"/>
  <c r="G2705" i="1"/>
  <c r="G2706" i="1"/>
  <c r="G2707" i="1"/>
  <c r="G2708" i="1"/>
  <c r="G2709" i="1"/>
  <c r="G2710" i="1"/>
  <c r="G2711" i="1"/>
  <c r="G2712" i="1"/>
  <c r="G2713" i="1"/>
  <c r="G2714" i="1"/>
  <c r="G2715" i="1"/>
  <c r="G2716" i="1"/>
  <c r="G2717" i="1"/>
  <c r="G2718" i="1"/>
  <c r="G2719" i="1"/>
  <c r="G2720" i="1"/>
  <c r="G2721" i="1"/>
  <c r="G2722" i="1"/>
  <c r="G2723" i="1"/>
  <c r="G2724" i="1"/>
  <c r="G2725" i="1"/>
  <c r="G2726" i="1"/>
  <c r="G2727" i="1"/>
  <c r="G2728" i="1"/>
  <c r="G2729" i="1"/>
  <c r="G2730" i="1"/>
  <c r="G2731" i="1"/>
  <c r="G2732" i="1"/>
  <c r="G2733" i="1"/>
  <c r="G2734" i="1"/>
  <c r="G2735" i="1"/>
  <c r="G2736" i="1"/>
  <c r="G2737" i="1"/>
  <c r="G2738" i="1"/>
  <c r="G2739" i="1"/>
  <c r="G2740" i="1"/>
  <c r="G2741" i="1"/>
  <c r="G2742" i="1"/>
  <c r="G2743" i="1"/>
  <c r="G2744" i="1"/>
  <c r="G2745" i="1"/>
  <c r="G2746" i="1"/>
  <c r="G2747" i="1"/>
  <c r="G2748" i="1"/>
  <c r="G2749" i="1"/>
  <c r="G2750" i="1"/>
  <c r="G2751" i="1"/>
  <c r="G2752" i="1"/>
  <c r="G2753" i="1"/>
  <c r="G2754" i="1"/>
  <c r="G2755" i="1"/>
  <c r="G2756" i="1"/>
  <c r="G2757" i="1"/>
  <c r="G2758" i="1"/>
  <c r="G2759" i="1"/>
  <c r="G2760" i="1"/>
  <c r="G2761" i="1"/>
  <c r="G2762" i="1"/>
  <c r="G2763" i="1"/>
  <c r="G2764" i="1"/>
  <c r="G2765" i="1"/>
  <c r="G2766" i="1"/>
  <c r="G2767" i="1"/>
  <c r="G2768" i="1"/>
  <c r="G2769" i="1"/>
  <c r="G2770" i="1"/>
  <c r="G2771" i="1"/>
  <c r="G2772" i="1"/>
  <c r="G2773" i="1"/>
  <c r="G2774" i="1"/>
  <c r="G2775" i="1"/>
  <c r="G2776" i="1"/>
  <c r="G2777" i="1"/>
  <c r="G2778" i="1"/>
  <c r="G2779" i="1"/>
  <c r="G2780" i="1"/>
  <c r="G2781" i="1"/>
  <c r="G2782" i="1"/>
  <c r="G2783" i="1"/>
  <c r="G2784" i="1"/>
  <c r="G2785" i="1"/>
  <c r="G2786" i="1"/>
  <c r="G2787" i="1"/>
  <c r="G2788" i="1"/>
  <c r="G2789" i="1"/>
  <c r="G2790" i="1"/>
  <c r="G2791" i="1"/>
  <c r="G2792" i="1"/>
  <c r="G2793" i="1"/>
  <c r="G2794" i="1"/>
  <c r="G2795" i="1"/>
  <c r="G2796" i="1"/>
  <c r="G2797" i="1"/>
  <c r="G2798" i="1"/>
  <c r="G2799" i="1"/>
  <c r="G2800" i="1"/>
  <c r="G2801" i="1"/>
  <c r="G2802" i="1"/>
  <c r="G2803" i="1"/>
  <c r="G2804" i="1"/>
  <c r="G2805" i="1"/>
  <c r="G2806" i="1"/>
  <c r="G2807" i="1"/>
  <c r="G2808" i="1"/>
  <c r="G2809" i="1"/>
  <c r="G2810" i="1"/>
  <c r="G2811" i="1"/>
  <c r="G2812" i="1"/>
  <c r="G2813" i="1"/>
  <c r="G2814" i="1"/>
  <c r="G2815" i="1"/>
  <c r="G2816" i="1"/>
  <c r="G2817" i="1"/>
  <c r="G2818" i="1"/>
  <c r="G2819" i="1"/>
  <c r="G2820" i="1"/>
  <c r="G2821" i="1"/>
  <c r="G2822" i="1"/>
  <c r="G2823" i="1"/>
  <c r="G2824" i="1"/>
  <c r="G2825" i="1"/>
  <c r="G2826" i="1"/>
  <c r="G2827" i="1"/>
  <c r="G2828" i="1"/>
  <c r="G2829" i="1"/>
  <c r="G2830" i="1"/>
  <c r="G2831" i="1"/>
  <c r="G2832" i="1"/>
  <c r="G2833" i="1"/>
  <c r="G2834" i="1"/>
  <c r="G2835" i="1"/>
  <c r="G2836" i="1"/>
  <c r="G2837" i="1"/>
  <c r="G2838" i="1"/>
  <c r="G2839" i="1"/>
  <c r="G2840" i="1"/>
  <c r="G2841" i="1"/>
  <c r="G2842" i="1"/>
  <c r="G2843" i="1"/>
  <c r="G2844" i="1"/>
  <c r="G2845" i="1"/>
  <c r="G2846" i="1"/>
  <c r="G2847" i="1"/>
  <c r="G2848" i="1"/>
  <c r="G2849" i="1"/>
  <c r="G2850" i="1"/>
  <c r="G2851" i="1"/>
  <c r="G2852" i="1"/>
  <c r="G2853" i="1"/>
  <c r="G2854" i="1"/>
  <c r="G2855" i="1"/>
  <c r="G2856" i="1"/>
  <c r="G2857" i="1"/>
  <c r="G2858" i="1"/>
  <c r="G2859" i="1"/>
  <c r="G2860" i="1"/>
  <c r="G2861" i="1"/>
  <c r="G2862" i="1"/>
  <c r="G2863" i="1"/>
  <c r="G2864" i="1"/>
  <c r="G2865" i="1"/>
  <c r="G2866" i="1"/>
  <c r="G2867" i="1"/>
  <c r="G2868" i="1"/>
  <c r="G2869" i="1"/>
  <c r="G2870" i="1"/>
  <c r="G2871" i="1"/>
  <c r="G2872" i="1"/>
  <c r="G2873" i="1"/>
  <c r="G2874" i="1"/>
  <c r="G2875" i="1"/>
  <c r="G2876" i="1"/>
  <c r="G2877" i="1"/>
  <c r="G2878" i="1"/>
  <c r="G2879" i="1"/>
  <c r="G2880" i="1"/>
  <c r="G2881" i="1"/>
  <c r="G2882" i="1"/>
  <c r="G2883" i="1"/>
  <c r="G2884" i="1"/>
  <c r="G2885" i="1"/>
  <c r="G2886" i="1"/>
  <c r="G2887" i="1"/>
  <c r="G2888" i="1"/>
  <c r="G2889" i="1"/>
  <c r="G2890" i="1"/>
  <c r="G2891" i="1"/>
  <c r="G2892" i="1"/>
  <c r="G2893" i="1"/>
  <c r="G2894" i="1"/>
  <c r="G2895" i="1"/>
  <c r="G2896" i="1"/>
  <c r="G2897" i="1"/>
  <c r="G2898" i="1"/>
  <c r="G2899" i="1"/>
  <c r="G2900" i="1"/>
  <c r="G2901" i="1"/>
  <c r="G2902" i="1"/>
  <c r="G2903" i="1"/>
  <c r="G2904" i="1"/>
  <c r="G2905" i="1"/>
  <c r="G2906" i="1"/>
  <c r="G2907" i="1"/>
  <c r="G2908" i="1"/>
  <c r="G2909" i="1"/>
  <c r="G2910" i="1"/>
  <c r="G2911" i="1"/>
  <c r="G2912" i="1"/>
  <c r="G2913" i="1"/>
  <c r="G2914" i="1"/>
  <c r="G2915" i="1"/>
  <c r="G2916" i="1"/>
  <c r="G2917" i="1"/>
  <c r="G2918" i="1"/>
  <c r="G2919" i="1"/>
  <c r="G2920" i="1"/>
  <c r="G2921" i="1"/>
  <c r="G2922" i="1"/>
  <c r="G2923" i="1"/>
  <c r="G2924" i="1"/>
  <c r="G2925" i="1"/>
  <c r="G2926" i="1"/>
  <c r="G2927" i="1"/>
  <c r="G2928" i="1"/>
  <c r="G2929" i="1"/>
  <c r="G2930" i="1"/>
  <c r="G2931" i="1"/>
  <c r="G2932" i="1"/>
  <c r="G2933" i="1"/>
  <c r="G2934" i="1"/>
  <c r="G2935" i="1"/>
  <c r="G2936" i="1"/>
  <c r="G2937" i="1"/>
  <c r="G2938" i="1"/>
  <c r="G2939" i="1"/>
  <c r="G2940" i="1"/>
  <c r="G2941" i="1"/>
  <c r="G2942" i="1"/>
  <c r="G2943" i="1"/>
  <c r="G2944" i="1"/>
  <c r="G2945" i="1"/>
  <c r="G2946" i="1"/>
  <c r="G2947" i="1"/>
  <c r="G2948" i="1"/>
  <c r="G2949" i="1"/>
  <c r="G2950" i="1"/>
  <c r="G2951" i="1"/>
  <c r="G2952" i="1"/>
  <c r="G2953" i="1"/>
  <c r="G2954" i="1"/>
  <c r="G2955" i="1"/>
  <c r="G2956" i="1"/>
  <c r="G2957" i="1"/>
  <c r="G2958" i="1"/>
  <c r="G2959" i="1"/>
  <c r="G2960" i="1"/>
  <c r="G2961" i="1"/>
  <c r="G2962" i="1"/>
  <c r="G2963" i="1"/>
  <c r="G2964" i="1"/>
  <c r="G2965" i="1"/>
  <c r="G2966" i="1"/>
  <c r="G2967" i="1"/>
  <c r="G2968" i="1"/>
  <c r="G2969" i="1"/>
  <c r="G2970" i="1"/>
  <c r="G2971" i="1"/>
  <c r="G2972" i="1"/>
  <c r="G2973" i="1"/>
  <c r="G2974" i="1"/>
  <c r="G2975" i="1"/>
  <c r="G2976" i="1"/>
  <c r="G2977" i="1"/>
  <c r="G2978" i="1"/>
  <c r="G2979" i="1"/>
  <c r="G2980" i="1"/>
  <c r="G2981" i="1"/>
  <c r="G2982" i="1"/>
  <c r="G2983" i="1"/>
  <c r="G2984" i="1"/>
  <c r="G2985" i="1"/>
  <c r="G2986" i="1"/>
  <c r="G2987" i="1"/>
  <c r="G2988" i="1"/>
  <c r="G2989" i="1"/>
  <c r="G2990" i="1"/>
  <c r="G2991" i="1"/>
  <c r="G2992" i="1"/>
  <c r="G2993" i="1"/>
  <c r="G2994" i="1"/>
  <c r="G2995" i="1"/>
  <c r="G2996" i="1"/>
  <c r="G2997" i="1"/>
  <c r="G2998" i="1"/>
  <c r="G2999" i="1"/>
  <c r="G3000" i="1"/>
  <c r="G3001" i="1"/>
  <c r="G3002" i="1"/>
  <c r="G3003" i="1"/>
  <c r="G3004" i="1"/>
  <c r="G3005" i="1"/>
  <c r="G3006" i="1"/>
  <c r="G3007" i="1"/>
  <c r="G3008" i="1"/>
  <c r="G3009" i="1"/>
  <c r="G3010" i="1"/>
  <c r="G3011" i="1"/>
  <c r="G3012" i="1"/>
  <c r="G3013" i="1"/>
  <c r="G3014" i="1"/>
  <c r="G3015" i="1"/>
  <c r="G3016" i="1"/>
  <c r="G3017" i="1"/>
  <c r="G3018" i="1"/>
  <c r="G3019" i="1"/>
  <c r="G3020" i="1"/>
  <c r="G3021" i="1"/>
  <c r="G3022" i="1"/>
  <c r="G3023" i="1"/>
  <c r="G3024" i="1"/>
  <c r="G3025" i="1"/>
  <c r="G3026" i="1"/>
  <c r="G3027" i="1"/>
  <c r="G3028" i="1"/>
  <c r="G3029" i="1"/>
  <c r="G3030" i="1"/>
  <c r="G3031" i="1"/>
  <c r="G3032" i="1"/>
  <c r="G3033" i="1"/>
  <c r="G3034" i="1"/>
  <c r="G3035" i="1"/>
  <c r="G3036" i="1"/>
  <c r="G3037" i="1"/>
  <c r="G3038" i="1"/>
  <c r="G3039" i="1"/>
  <c r="G3040" i="1"/>
  <c r="G3041" i="1"/>
  <c r="G3042" i="1"/>
  <c r="G3043" i="1"/>
  <c r="G3044" i="1"/>
  <c r="G3045" i="1"/>
  <c r="G3046" i="1"/>
  <c r="G3047" i="1"/>
  <c r="G3048" i="1"/>
  <c r="G3049" i="1"/>
  <c r="G3050" i="1"/>
  <c r="G3051" i="1"/>
  <c r="G3052" i="1"/>
  <c r="G3053" i="1"/>
  <c r="G3054" i="1"/>
  <c r="G3055" i="1"/>
  <c r="G3056" i="1"/>
  <c r="G3057" i="1"/>
  <c r="G3058" i="1"/>
  <c r="G3059" i="1"/>
  <c r="G3060" i="1"/>
  <c r="G3061" i="1"/>
  <c r="G3062" i="1"/>
  <c r="G3063" i="1"/>
  <c r="G3064" i="1"/>
  <c r="G3065" i="1"/>
  <c r="G3066" i="1"/>
  <c r="G3067" i="1"/>
  <c r="G3068" i="1"/>
  <c r="G3069" i="1"/>
  <c r="G3070" i="1"/>
  <c r="G3071" i="1"/>
  <c r="G3072" i="1"/>
  <c r="G3073" i="1"/>
  <c r="G3074" i="1"/>
  <c r="G3075" i="1"/>
  <c r="G3076" i="1"/>
  <c r="G3077" i="1"/>
  <c r="G3078" i="1"/>
  <c r="G3079" i="1"/>
  <c r="G3080" i="1"/>
  <c r="G3081" i="1"/>
  <c r="G3082" i="1"/>
  <c r="G3083" i="1"/>
  <c r="G3084" i="1"/>
  <c r="G3085" i="1"/>
  <c r="G3086" i="1"/>
  <c r="G3087" i="1"/>
  <c r="G3088" i="1"/>
  <c r="G3089" i="1"/>
  <c r="G3090" i="1"/>
  <c r="G3091" i="1"/>
  <c r="G3092" i="1"/>
  <c r="G3093" i="1"/>
  <c r="G3094" i="1"/>
  <c r="G3095" i="1"/>
  <c r="G3096" i="1"/>
  <c r="G3097" i="1"/>
  <c r="G3098" i="1"/>
  <c r="G3099" i="1"/>
  <c r="G3100" i="1"/>
  <c r="G3101" i="1"/>
  <c r="G3102" i="1"/>
  <c r="G3103" i="1"/>
  <c r="G3104" i="1"/>
  <c r="G3105" i="1"/>
  <c r="G3106" i="1"/>
  <c r="G3107" i="1"/>
  <c r="G3108" i="1"/>
  <c r="G3109" i="1"/>
  <c r="G3110" i="1"/>
  <c r="G3111" i="1"/>
  <c r="G3112" i="1"/>
  <c r="G3113" i="1"/>
  <c r="G3114" i="1"/>
  <c r="G3115" i="1"/>
  <c r="G3116" i="1"/>
  <c r="G3117" i="1"/>
  <c r="G3118" i="1"/>
  <c r="G3119" i="1"/>
  <c r="G3120" i="1"/>
  <c r="G3121" i="1"/>
  <c r="G3122" i="1"/>
  <c r="G3123" i="1"/>
  <c r="G3124" i="1"/>
  <c r="G3125" i="1"/>
  <c r="G3126" i="1"/>
  <c r="G3127" i="1"/>
  <c r="G3128" i="1"/>
  <c r="G3129" i="1"/>
  <c r="G3130" i="1"/>
  <c r="G3131" i="1"/>
  <c r="G3132" i="1"/>
  <c r="G3133" i="1"/>
  <c r="G3134" i="1"/>
  <c r="G3135" i="1"/>
  <c r="G3136" i="1"/>
  <c r="G3137" i="1"/>
  <c r="G3138" i="1"/>
  <c r="G3139" i="1"/>
  <c r="G3140" i="1"/>
  <c r="G3141" i="1"/>
  <c r="G3142" i="1"/>
  <c r="G3143" i="1"/>
  <c r="G3144" i="1"/>
  <c r="G3145" i="1"/>
  <c r="G3146" i="1"/>
  <c r="G3147" i="1"/>
  <c r="G3148" i="1"/>
  <c r="G3149" i="1"/>
  <c r="G3150" i="1"/>
  <c r="G3151" i="1"/>
  <c r="G3152" i="1"/>
  <c r="G3153" i="1"/>
  <c r="G3154" i="1"/>
  <c r="G3155" i="1"/>
  <c r="G3156" i="1"/>
  <c r="G3157" i="1"/>
  <c r="G3158" i="1"/>
  <c r="G3159" i="1"/>
  <c r="G3160" i="1"/>
  <c r="G3161" i="1"/>
  <c r="G3162" i="1"/>
  <c r="G3163" i="1"/>
  <c r="G3164" i="1"/>
  <c r="G3165" i="1"/>
  <c r="G3166" i="1"/>
  <c r="G3167" i="1"/>
  <c r="G3168" i="1"/>
  <c r="G3169" i="1"/>
  <c r="G3170" i="1"/>
  <c r="G3171" i="1"/>
  <c r="G3172" i="1"/>
  <c r="G3173" i="1"/>
  <c r="G3174" i="1"/>
  <c r="G3175" i="1"/>
  <c r="G3176" i="1"/>
  <c r="G3177" i="1"/>
  <c r="G3178" i="1"/>
  <c r="G3179" i="1"/>
  <c r="G3180" i="1"/>
  <c r="G3181" i="1"/>
  <c r="G3182" i="1"/>
  <c r="G3183" i="1"/>
  <c r="G3184" i="1"/>
  <c r="G3185" i="1"/>
  <c r="G3186" i="1"/>
  <c r="G3187" i="1"/>
  <c r="G3188" i="1"/>
  <c r="G3189" i="1"/>
  <c r="G3190" i="1"/>
  <c r="G3191" i="1"/>
  <c r="G3192" i="1"/>
  <c r="G3193" i="1"/>
  <c r="G3194" i="1"/>
  <c r="G3195" i="1"/>
  <c r="G3196" i="1"/>
  <c r="G3197" i="1"/>
  <c r="G3198" i="1"/>
  <c r="G3199" i="1"/>
  <c r="G3200" i="1"/>
  <c r="G3201" i="1"/>
  <c r="G3202" i="1"/>
  <c r="G3203" i="1"/>
  <c r="G3204" i="1"/>
  <c r="G3205" i="1"/>
  <c r="G3206" i="1"/>
  <c r="G3207" i="1"/>
  <c r="G3208" i="1"/>
  <c r="G3209" i="1"/>
  <c r="G3210" i="1"/>
  <c r="G3211" i="1"/>
  <c r="G3212" i="1"/>
  <c r="G3213" i="1"/>
  <c r="G3214" i="1"/>
  <c r="G3215" i="1"/>
  <c r="G3216" i="1"/>
  <c r="G3217" i="1"/>
  <c r="G3218" i="1"/>
  <c r="G3219" i="1"/>
  <c r="G3220" i="1"/>
  <c r="G3221" i="1"/>
  <c r="G3222" i="1"/>
  <c r="G3223" i="1"/>
  <c r="G3224" i="1"/>
  <c r="G3225" i="1"/>
  <c r="G3226" i="1"/>
  <c r="G3227" i="1"/>
  <c r="G3228" i="1"/>
  <c r="G3229" i="1"/>
  <c r="G3230" i="1"/>
  <c r="G3231" i="1"/>
  <c r="G3232" i="1"/>
  <c r="G3233" i="1"/>
  <c r="G3234" i="1"/>
  <c r="G3235" i="1"/>
  <c r="G3236" i="1"/>
  <c r="G3237" i="1"/>
  <c r="G3238" i="1"/>
  <c r="G3239" i="1"/>
  <c r="G3240" i="1"/>
  <c r="G3241" i="1"/>
  <c r="G3242" i="1"/>
  <c r="G3243" i="1"/>
  <c r="G3244" i="1"/>
  <c r="G3245" i="1"/>
  <c r="G3246" i="1"/>
  <c r="G3247" i="1"/>
  <c r="G3248" i="1"/>
  <c r="G3249" i="1"/>
  <c r="G3250" i="1"/>
  <c r="G3251" i="1"/>
  <c r="G3252" i="1"/>
  <c r="G3253" i="1"/>
  <c r="G3254" i="1"/>
  <c r="G3255" i="1"/>
  <c r="G3256" i="1"/>
  <c r="G3257" i="1"/>
  <c r="G3258" i="1"/>
  <c r="G3259" i="1"/>
  <c r="G3260" i="1"/>
  <c r="G3261" i="1"/>
  <c r="G3262" i="1"/>
  <c r="G3263" i="1"/>
  <c r="G3264" i="1"/>
  <c r="G3265" i="1"/>
  <c r="G3266" i="1"/>
  <c r="G3267" i="1"/>
  <c r="G3268" i="1"/>
  <c r="G3269" i="1"/>
  <c r="G3270" i="1"/>
  <c r="G3271" i="1"/>
  <c r="G3272" i="1"/>
  <c r="G3273" i="1"/>
  <c r="G3274" i="1"/>
  <c r="G3275" i="1"/>
  <c r="G3276" i="1"/>
  <c r="G3277" i="1"/>
  <c r="G3278" i="1"/>
  <c r="G3279" i="1"/>
  <c r="G3280" i="1"/>
  <c r="G3281" i="1"/>
  <c r="G3282" i="1"/>
  <c r="G3283" i="1"/>
  <c r="G3284" i="1"/>
  <c r="G3285" i="1"/>
  <c r="G3286" i="1"/>
  <c r="G3287" i="1"/>
  <c r="G3288" i="1"/>
  <c r="G3289" i="1"/>
  <c r="G3290" i="1"/>
  <c r="G3291" i="1"/>
  <c r="G3292" i="1"/>
  <c r="G3293" i="1"/>
  <c r="G3294" i="1"/>
  <c r="G3295" i="1"/>
  <c r="G3296" i="1"/>
  <c r="G3297" i="1"/>
  <c r="G3298" i="1"/>
  <c r="G3299" i="1"/>
  <c r="G3300" i="1"/>
  <c r="G3301" i="1"/>
  <c r="G3302" i="1"/>
  <c r="G3303" i="1"/>
  <c r="G3304" i="1"/>
  <c r="G3305" i="1"/>
  <c r="G3306" i="1"/>
  <c r="G3307" i="1"/>
  <c r="G3308" i="1"/>
  <c r="G3309" i="1"/>
  <c r="G3310" i="1"/>
  <c r="G3311" i="1"/>
  <c r="G3312" i="1"/>
  <c r="G3313" i="1"/>
  <c r="G3314" i="1"/>
  <c r="G3315" i="1"/>
  <c r="G3316" i="1"/>
  <c r="G3317" i="1"/>
  <c r="G3318" i="1"/>
  <c r="G3319" i="1"/>
  <c r="G3320" i="1"/>
  <c r="G3321" i="1"/>
  <c r="G3322" i="1"/>
  <c r="G3323" i="1"/>
  <c r="G3324" i="1"/>
  <c r="G3325" i="1"/>
  <c r="G3326" i="1"/>
  <c r="G3327" i="1"/>
  <c r="G3328" i="1"/>
  <c r="G3329" i="1"/>
  <c r="G3330" i="1"/>
  <c r="G3331" i="1"/>
  <c r="G3332" i="1"/>
  <c r="G3333" i="1"/>
  <c r="G3334" i="1"/>
  <c r="G3335" i="1"/>
  <c r="G3336" i="1"/>
  <c r="G3337" i="1"/>
  <c r="G3338" i="1"/>
  <c r="G3339" i="1"/>
  <c r="G3340" i="1"/>
  <c r="G3341" i="1"/>
  <c r="G3342" i="1"/>
  <c r="G3343" i="1"/>
  <c r="G3344" i="1"/>
  <c r="G3345" i="1"/>
  <c r="G3346" i="1"/>
  <c r="G3347" i="1"/>
  <c r="G3348" i="1"/>
  <c r="G3349" i="1"/>
  <c r="G3350" i="1"/>
  <c r="G3351" i="1"/>
  <c r="G3352" i="1"/>
  <c r="G3353" i="1"/>
  <c r="G3354" i="1"/>
  <c r="G3355" i="1"/>
  <c r="G3356" i="1"/>
  <c r="G3357" i="1"/>
  <c r="G3358" i="1"/>
  <c r="G3359" i="1"/>
  <c r="G3360" i="1"/>
  <c r="G3361" i="1"/>
  <c r="G3362" i="1"/>
  <c r="G3363" i="1"/>
  <c r="G3364" i="1"/>
  <c r="G3365" i="1"/>
  <c r="G3366" i="1"/>
  <c r="G3367" i="1"/>
  <c r="G3368" i="1"/>
  <c r="G3369" i="1"/>
  <c r="G3370" i="1"/>
  <c r="G3371" i="1"/>
  <c r="G3372" i="1"/>
  <c r="G3373" i="1"/>
  <c r="G3374" i="1"/>
  <c r="G3375" i="1"/>
  <c r="G3376" i="1"/>
  <c r="G3377" i="1"/>
  <c r="G3378" i="1"/>
  <c r="G3379" i="1"/>
  <c r="G3380" i="1"/>
  <c r="G3381" i="1"/>
  <c r="G3382" i="1"/>
  <c r="G3383" i="1"/>
  <c r="G3384" i="1"/>
  <c r="G3385" i="1"/>
  <c r="G3386" i="1"/>
  <c r="G3387" i="1"/>
  <c r="G3388" i="1"/>
  <c r="G3389" i="1"/>
  <c r="G3390" i="1"/>
  <c r="G3391" i="1"/>
  <c r="G3392" i="1"/>
  <c r="G3393" i="1"/>
  <c r="G3394" i="1"/>
  <c r="G3395" i="1"/>
  <c r="G3396" i="1"/>
  <c r="G3397" i="1"/>
  <c r="G3398" i="1"/>
  <c r="G3399" i="1"/>
  <c r="G3400" i="1"/>
  <c r="G3401" i="1"/>
  <c r="G3402" i="1"/>
  <c r="G3403" i="1"/>
  <c r="G3404" i="1"/>
  <c r="G3405" i="1"/>
  <c r="G3406" i="1"/>
  <c r="G3407" i="1"/>
  <c r="G3408" i="1"/>
  <c r="G3409" i="1"/>
  <c r="G3410" i="1"/>
  <c r="G3411" i="1"/>
  <c r="G3412" i="1"/>
  <c r="G3413" i="1"/>
  <c r="G3414" i="1"/>
  <c r="G3415" i="1"/>
  <c r="G3416" i="1"/>
  <c r="G3417" i="1"/>
  <c r="G3418" i="1"/>
  <c r="G3419" i="1"/>
  <c r="G3420" i="1"/>
  <c r="G3421" i="1"/>
  <c r="G3422" i="1"/>
  <c r="G3423" i="1"/>
  <c r="G3424" i="1"/>
  <c r="G3425" i="1"/>
  <c r="G3426" i="1"/>
  <c r="G3427" i="1"/>
  <c r="G3428" i="1"/>
  <c r="G3429" i="1"/>
  <c r="G3430" i="1"/>
  <c r="G3431" i="1"/>
  <c r="G3432" i="1"/>
  <c r="G3433" i="1"/>
  <c r="G3434" i="1"/>
  <c r="G3435" i="1"/>
  <c r="G3436" i="1"/>
  <c r="G3437" i="1"/>
  <c r="G3438" i="1"/>
  <c r="G3439" i="1"/>
  <c r="G3440" i="1"/>
  <c r="G3441" i="1"/>
  <c r="G3442" i="1"/>
  <c r="G3443" i="1"/>
  <c r="G3444" i="1"/>
  <c r="G3445" i="1"/>
  <c r="G3446" i="1"/>
  <c r="G3447" i="1"/>
  <c r="G3448" i="1"/>
  <c r="G3449" i="1"/>
  <c r="G3450" i="1"/>
  <c r="G3451" i="1"/>
  <c r="G3452" i="1"/>
  <c r="G3453" i="1"/>
  <c r="G3454" i="1"/>
  <c r="G3455" i="1"/>
  <c r="G3456" i="1"/>
  <c r="G3457" i="1"/>
  <c r="G3458" i="1"/>
  <c r="G3459" i="1"/>
  <c r="G3460" i="1"/>
  <c r="G3461" i="1"/>
  <c r="G3462" i="1"/>
  <c r="G3463" i="1"/>
  <c r="G3464" i="1"/>
  <c r="G3465" i="1"/>
  <c r="G3466" i="1"/>
  <c r="G3467" i="1"/>
  <c r="G3468" i="1"/>
  <c r="G3469" i="1"/>
  <c r="G3470" i="1"/>
  <c r="G3471" i="1"/>
  <c r="G3472" i="1"/>
  <c r="G3473" i="1"/>
  <c r="G3474" i="1"/>
  <c r="G3475" i="1"/>
  <c r="G3476" i="1"/>
  <c r="G3477" i="1"/>
  <c r="G3478" i="1"/>
  <c r="G3479" i="1"/>
  <c r="G3480" i="1"/>
  <c r="G3481" i="1"/>
  <c r="G3482" i="1"/>
  <c r="G3483" i="1"/>
  <c r="G3484" i="1"/>
  <c r="G3485" i="1"/>
  <c r="G3486" i="1"/>
  <c r="G3487" i="1"/>
  <c r="G3488" i="1"/>
  <c r="G3489" i="1"/>
  <c r="G3490" i="1"/>
  <c r="G3491" i="1"/>
  <c r="G3492" i="1"/>
  <c r="G3493" i="1"/>
  <c r="G3494" i="1"/>
  <c r="G3495" i="1"/>
  <c r="G3496" i="1"/>
  <c r="G3497" i="1"/>
  <c r="G3498" i="1"/>
  <c r="G3499" i="1"/>
  <c r="G3500" i="1"/>
  <c r="G3501" i="1"/>
  <c r="G3502" i="1"/>
  <c r="G3503" i="1"/>
  <c r="G3504" i="1"/>
  <c r="G3505" i="1"/>
  <c r="G3506" i="1"/>
  <c r="G3507" i="1"/>
  <c r="G3508" i="1"/>
  <c r="G3509" i="1"/>
  <c r="G3510" i="1"/>
  <c r="G3511" i="1"/>
  <c r="G3512" i="1"/>
  <c r="G3513" i="1"/>
  <c r="G3514" i="1"/>
  <c r="G3515" i="1"/>
  <c r="G3516" i="1"/>
  <c r="G3517" i="1"/>
  <c r="G3518" i="1"/>
  <c r="G3519" i="1"/>
  <c r="G3520" i="1"/>
  <c r="G3521" i="1"/>
  <c r="G3522" i="1"/>
  <c r="G3523" i="1"/>
  <c r="G3524" i="1"/>
  <c r="G3525" i="1"/>
  <c r="G3526" i="1"/>
  <c r="G3527" i="1"/>
  <c r="G3528" i="1"/>
  <c r="G3529" i="1"/>
  <c r="G3530" i="1"/>
  <c r="G3531" i="1"/>
  <c r="G3532" i="1"/>
  <c r="G3533" i="1"/>
  <c r="G3534" i="1"/>
  <c r="G3535" i="1"/>
  <c r="G3536" i="1"/>
  <c r="G3537" i="1"/>
  <c r="G3538" i="1"/>
  <c r="G3539" i="1"/>
  <c r="G3540" i="1"/>
  <c r="G3541" i="1"/>
  <c r="G3542" i="1"/>
  <c r="G3543" i="1"/>
  <c r="G3544" i="1"/>
  <c r="G3545" i="1"/>
  <c r="G3546" i="1"/>
  <c r="G3547" i="1"/>
  <c r="G3548" i="1"/>
  <c r="G3549" i="1"/>
  <c r="G3550" i="1"/>
  <c r="G3551" i="1"/>
  <c r="G3552" i="1"/>
  <c r="G3553" i="1"/>
  <c r="G3554" i="1"/>
  <c r="G3555" i="1"/>
  <c r="G3556" i="1"/>
  <c r="G3557" i="1"/>
  <c r="G3558" i="1"/>
  <c r="G3559" i="1"/>
  <c r="G3560" i="1"/>
  <c r="G3561" i="1"/>
  <c r="G3562" i="1"/>
  <c r="G3563" i="1"/>
  <c r="G3564" i="1"/>
  <c r="G3565" i="1"/>
  <c r="G3566" i="1"/>
  <c r="G3567" i="1"/>
  <c r="G3568" i="1"/>
  <c r="G3569" i="1"/>
  <c r="G3570" i="1"/>
  <c r="G3571" i="1"/>
  <c r="G3572" i="1"/>
  <c r="G3573" i="1"/>
  <c r="G3574" i="1"/>
  <c r="G3575" i="1"/>
  <c r="G3576" i="1"/>
  <c r="G3577" i="1"/>
  <c r="G3578" i="1"/>
  <c r="G3579" i="1"/>
  <c r="G3580" i="1"/>
  <c r="G3581" i="1"/>
  <c r="G3582" i="1"/>
  <c r="G3583" i="1"/>
  <c r="G3584" i="1"/>
  <c r="G3585" i="1"/>
  <c r="G3586" i="1"/>
  <c r="G3587" i="1"/>
  <c r="G3588" i="1"/>
  <c r="G3589" i="1"/>
  <c r="G3590" i="1"/>
  <c r="G3591" i="1"/>
  <c r="G3592" i="1"/>
  <c r="G3593" i="1"/>
  <c r="G3594" i="1"/>
  <c r="G3595" i="1"/>
  <c r="G3596" i="1"/>
  <c r="G3597" i="1"/>
  <c r="G3598" i="1"/>
  <c r="G3599" i="1"/>
  <c r="G3600" i="1"/>
  <c r="G3601" i="1"/>
  <c r="G3602" i="1"/>
  <c r="G3603" i="1"/>
  <c r="G3604" i="1"/>
  <c r="G3605" i="1"/>
  <c r="G3606" i="1"/>
  <c r="G3607" i="1"/>
  <c r="G3608" i="1"/>
  <c r="G3609" i="1"/>
  <c r="G3610" i="1"/>
  <c r="G3611" i="1"/>
  <c r="G3612" i="1"/>
  <c r="G3613" i="1"/>
  <c r="G3614" i="1"/>
  <c r="G3615" i="1"/>
  <c r="G3616" i="1"/>
  <c r="G3617" i="1"/>
  <c r="G3618" i="1"/>
  <c r="G3619" i="1"/>
  <c r="G3620" i="1"/>
  <c r="G3621" i="1"/>
  <c r="G3622" i="1"/>
  <c r="G3623" i="1"/>
  <c r="G3624" i="1"/>
  <c r="G3625" i="1"/>
  <c r="G3626" i="1"/>
  <c r="G3627" i="1"/>
  <c r="G3628" i="1"/>
  <c r="G3629" i="1"/>
  <c r="G3630" i="1"/>
  <c r="G3631" i="1"/>
  <c r="G3632" i="1"/>
  <c r="G3633" i="1"/>
  <c r="G3634" i="1"/>
  <c r="G3635" i="1"/>
  <c r="G3636" i="1"/>
  <c r="G3637" i="1"/>
  <c r="G3638" i="1"/>
  <c r="G3639" i="1"/>
  <c r="G3640" i="1"/>
  <c r="G3641" i="1"/>
  <c r="G3642" i="1"/>
  <c r="G3643" i="1"/>
  <c r="G3644" i="1"/>
  <c r="G3645" i="1"/>
  <c r="G3646" i="1"/>
  <c r="G3647" i="1"/>
  <c r="G3648" i="1"/>
  <c r="G3649" i="1"/>
  <c r="G3650" i="1"/>
  <c r="G3651" i="1"/>
  <c r="G3652" i="1"/>
  <c r="G3653" i="1"/>
  <c r="G3654" i="1"/>
  <c r="G3655" i="1"/>
  <c r="G3656" i="1"/>
  <c r="G3657" i="1"/>
  <c r="G3658" i="1"/>
  <c r="G3659" i="1"/>
  <c r="G3660" i="1"/>
  <c r="G3661" i="1"/>
  <c r="G3662" i="1"/>
  <c r="G3663" i="1"/>
  <c r="G3664" i="1"/>
  <c r="G3665" i="1"/>
  <c r="G3666" i="1"/>
  <c r="G3667" i="1"/>
  <c r="G3668" i="1"/>
  <c r="G3669" i="1"/>
  <c r="G3670" i="1"/>
  <c r="G3671" i="1"/>
  <c r="G3672" i="1"/>
  <c r="G3673" i="1"/>
  <c r="G3674" i="1"/>
  <c r="G3675" i="1"/>
  <c r="G3676" i="1"/>
  <c r="G3677" i="1"/>
  <c r="G3678" i="1"/>
  <c r="G3679" i="1"/>
  <c r="G3680" i="1"/>
  <c r="G3681" i="1"/>
  <c r="G3682" i="1"/>
  <c r="G3683" i="1"/>
  <c r="G3684" i="1"/>
  <c r="G3685" i="1"/>
  <c r="G3686" i="1"/>
  <c r="G3687" i="1"/>
  <c r="G3688" i="1"/>
  <c r="G3689" i="1"/>
  <c r="G3690" i="1"/>
  <c r="G3691" i="1"/>
  <c r="G3692" i="1"/>
  <c r="G3693" i="1"/>
  <c r="G3694" i="1"/>
  <c r="G3695" i="1"/>
  <c r="G3696" i="1"/>
  <c r="G3697" i="1"/>
  <c r="G3698" i="1"/>
  <c r="G3699" i="1"/>
  <c r="G3700" i="1"/>
  <c r="G3701" i="1"/>
  <c r="G3702" i="1"/>
  <c r="G3703" i="1"/>
  <c r="G3704" i="1"/>
  <c r="G3705" i="1"/>
  <c r="G3706" i="1"/>
  <c r="G3707" i="1"/>
  <c r="G3708" i="1"/>
  <c r="G3709" i="1"/>
  <c r="G3710" i="1"/>
  <c r="G3711" i="1"/>
  <c r="G3712" i="1"/>
  <c r="G3713" i="1"/>
  <c r="G3714" i="1"/>
  <c r="G3715" i="1"/>
  <c r="G3716" i="1"/>
  <c r="G3717" i="1"/>
  <c r="G3718" i="1"/>
  <c r="G3719" i="1"/>
  <c r="G3720" i="1"/>
  <c r="G3721" i="1"/>
  <c r="G3722" i="1"/>
  <c r="G3723" i="1"/>
  <c r="G3724" i="1"/>
  <c r="G3725" i="1"/>
  <c r="G3726" i="1"/>
  <c r="G3727" i="1"/>
  <c r="G3728" i="1"/>
  <c r="G3729" i="1"/>
  <c r="G3730" i="1"/>
  <c r="G3731" i="1"/>
  <c r="G3732" i="1"/>
  <c r="G3733" i="1"/>
  <c r="G3734" i="1"/>
  <c r="G3735" i="1"/>
  <c r="G3736" i="1"/>
  <c r="G3737" i="1"/>
  <c r="G3738" i="1"/>
  <c r="G3739" i="1"/>
  <c r="G3740" i="1"/>
  <c r="G3741" i="1"/>
  <c r="G3742" i="1"/>
  <c r="G3743" i="1"/>
  <c r="G3744" i="1"/>
  <c r="G3745" i="1"/>
  <c r="G3746" i="1"/>
  <c r="G3747" i="1"/>
  <c r="G3748" i="1"/>
  <c r="G3749" i="1"/>
  <c r="G3750" i="1"/>
  <c r="G3751" i="1"/>
  <c r="G3752" i="1"/>
  <c r="G3753" i="1"/>
  <c r="G3754" i="1"/>
  <c r="G3755" i="1"/>
  <c r="G3756" i="1"/>
  <c r="G3757" i="1"/>
  <c r="G3758" i="1"/>
  <c r="G3759" i="1"/>
  <c r="G3760" i="1"/>
  <c r="G3761" i="1"/>
  <c r="G3762" i="1"/>
  <c r="G3763" i="1"/>
  <c r="G3764" i="1"/>
  <c r="G3765" i="1"/>
  <c r="G3766" i="1"/>
  <c r="G3767" i="1"/>
  <c r="G3768" i="1"/>
  <c r="G3769" i="1"/>
  <c r="G3770" i="1"/>
  <c r="G3771" i="1"/>
  <c r="G3772" i="1"/>
  <c r="G3773" i="1"/>
  <c r="G3774" i="1"/>
  <c r="G3775" i="1"/>
  <c r="G3776" i="1"/>
  <c r="G3777" i="1"/>
  <c r="G3778" i="1"/>
  <c r="G3779" i="1"/>
  <c r="G3780" i="1"/>
  <c r="G3781" i="1"/>
  <c r="G3782" i="1"/>
  <c r="G3783" i="1"/>
  <c r="G3784" i="1"/>
  <c r="G3785" i="1"/>
  <c r="G3786" i="1"/>
  <c r="G3787" i="1"/>
  <c r="G3788" i="1"/>
  <c r="G3789" i="1"/>
  <c r="G3790" i="1"/>
  <c r="G3791" i="1"/>
  <c r="G3792" i="1"/>
  <c r="G3793" i="1"/>
  <c r="G3794" i="1"/>
  <c r="G3795" i="1"/>
  <c r="G3796" i="1"/>
  <c r="G3797" i="1"/>
  <c r="G3798" i="1"/>
  <c r="G3799" i="1"/>
  <c r="G3800" i="1"/>
  <c r="G3801" i="1"/>
  <c r="G3802" i="1"/>
  <c r="G3803" i="1"/>
  <c r="G3804" i="1"/>
  <c r="G3805" i="1"/>
  <c r="G3806" i="1"/>
  <c r="G3807" i="1"/>
  <c r="G3808" i="1"/>
  <c r="G3809" i="1"/>
  <c r="G3810" i="1"/>
  <c r="G3811" i="1"/>
  <c r="G3812" i="1"/>
  <c r="G3813" i="1"/>
  <c r="G3814" i="1"/>
  <c r="G3815" i="1"/>
  <c r="G3816" i="1"/>
  <c r="G3817" i="1"/>
  <c r="G3818" i="1"/>
  <c r="G3819" i="1"/>
  <c r="G3820" i="1"/>
  <c r="G3821" i="1"/>
  <c r="G3822" i="1"/>
  <c r="G3823" i="1"/>
  <c r="G3824" i="1"/>
  <c r="G3825" i="1"/>
  <c r="G3826" i="1"/>
  <c r="G3827" i="1"/>
  <c r="G3828" i="1"/>
  <c r="G3829" i="1"/>
  <c r="G3830" i="1"/>
  <c r="G3831" i="1"/>
  <c r="G3832" i="1"/>
  <c r="G3833" i="1"/>
  <c r="G3834" i="1"/>
  <c r="G3835" i="1"/>
  <c r="G3836" i="1"/>
  <c r="G3837" i="1"/>
  <c r="G3838" i="1"/>
  <c r="G3839" i="1"/>
  <c r="G3840" i="1"/>
  <c r="G3841" i="1"/>
  <c r="G3842" i="1"/>
  <c r="G3843" i="1"/>
  <c r="G3844" i="1"/>
  <c r="G3845" i="1"/>
  <c r="G3846" i="1"/>
  <c r="G3847" i="1"/>
  <c r="G3848" i="1"/>
  <c r="G3849" i="1"/>
  <c r="G3850" i="1"/>
  <c r="G3851" i="1"/>
  <c r="G3852" i="1"/>
  <c r="G3853" i="1"/>
  <c r="G3854" i="1"/>
  <c r="G3855" i="1"/>
  <c r="G3856" i="1"/>
  <c r="G3857" i="1"/>
  <c r="G3858" i="1"/>
  <c r="G3859" i="1"/>
  <c r="G3860" i="1"/>
  <c r="G3861" i="1"/>
  <c r="G3862" i="1"/>
  <c r="G3863" i="1"/>
  <c r="G3864" i="1"/>
  <c r="G3865" i="1"/>
  <c r="G3866" i="1"/>
  <c r="G3867" i="1"/>
  <c r="G3868" i="1"/>
  <c r="G3869" i="1"/>
  <c r="G3870" i="1"/>
  <c r="G3871" i="1"/>
  <c r="G3872" i="1"/>
  <c r="G3873" i="1"/>
  <c r="G3874" i="1"/>
  <c r="G3875" i="1"/>
  <c r="G3876" i="1"/>
  <c r="G3877" i="1"/>
  <c r="G3878" i="1"/>
  <c r="G3879" i="1"/>
  <c r="G3880" i="1"/>
  <c r="G3881" i="1"/>
  <c r="G3882" i="1"/>
  <c r="G3883" i="1"/>
  <c r="G3884" i="1"/>
  <c r="G3885" i="1"/>
  <c r="G3886" i="1"/>
  <c r="G3887" i="1"/>
  <c r="G3888" i="1"/>
  <c r="G3889" i="1"/>
  <c r="G3890" i="1"/>
  <c r="G3891" i="1"/>
  <c r="G3892" i="1"/>
  <c r="G3893" i="1"/>
  <c r="G3894" i="1"/>
  <c r="G3895" i="1"/>
  <c r="G3896" i="1"/>
  <c r="G3897" i="1"/>
  <c r="G3898" i="1"/>
  <c r="G3899" i="1"/>
  <c r="G3900" i="1"/>
  <c r="G3901" i="1"/>
  <c r="G3902" i="1"/>
  <c r="G3903" i="1"/>
  <c r="G3904" i="1"/>
  <c r="G3905" i="1"/>
  <c r="G3906" i="1"/>
  <c r="G3907" i="1"/>
  <c r="G3908" i="1"/>
  <c r="G3909" i="1"/>
  <c r="G3910" i="1"/>
  <c r="G3911" i="1"/>
  <c r="G3912" i="1"/>
  <c r="G3913" i="1"/>
  <c r="G3914" i="1"/>
  <c r="G3915" i="1"/>
  <c r="G3916" i="1"/>
  <c r="G3917" i="1"/>
  <c r="G3918" i="1"/>
  <c r="G3919" i="1"/>
  <c r="G3920" i="1"/>
  <c r="G3921" i="1"/>
  <c r="G3922" i="1"/>
  <c r="G3923" i="1"/>
  <c r="G3924" i="1"/>
  <c r="G3925" i="1"/>
  <c r="G3926" i="1"/>
  <c r="G3927" i="1"/>
  <c r="G3928" i="1"/>
  <c r="G3929" i="1"/>
  <c r="G3930" i="1"/>
  <c r="G3931" i="1"/>
  <c r="G3932" i="1"/>
  <c r="G3933" i="1"/>
  <c r="G3934" i="1"/>
  <c r="G3935" i="1"/>
  <c r="G3936" i="1"/>
  <c r="G3937" i="1"/>
  <c r="G3938" i="1"/>
  <c r="G3939" i="1"/>
  <c r="G3940" i="1"/>
  <c r="G3941" i="1"/>
  <c r="G3942" i="1"/>
  <c r="G3943" i="1"/>
  <c r="G3944" i="1"/>
  <c r="G3945" i="1"/>
  <c r="G3946" i="1"/>
  <c r="G3947" i="1"/>
  <c r="G3948" i="1"/>
  <c r="G3949" i="1"/>
  <c r="G3950" i="1"/>
  <c r="G3951" i="1"/>
  <c r="G3952" i="1"/>
  <c r="G3953" i="1"/>
  <c r="G3954" i="1"/>
  <c r="G3955" i="1"/>
  <c r="G3956" i="1"/>
  <c r="G3957" i="1"/>
  <c r="G3958" i="1"/>
  <c r="G3959" i="1"/>
  <c r="G3960" i="1"/>
  <c r="G3961" i="1"/>
  <c r="G3962" i="1"/>
  <c r="G3963" i="1"/>
  <c r="G3964" i="1"/>
  <c r="G3965" i="1"/>
  <c r="G3966" i="1"/>
  <c r="G3967" i="1"/>
  <c r="G3968" i="1"/>
  <c r="G3969" i="1"/>
  <c r="G3970" i="1"/>
  <c r="G3971" i="1"/>
  <c r="G3972" i="1"/>
  <c r="G3973" i="1"/>
  <c r="G3974" i="1"/>
  <c r="G3975" i="1"/>
  <c r="G3976" i="1"/>
  <c r="G3977" i="1"/>
  <c r="G3978" i="1"/>
  <c r="G3979" i="1"/>
  <c r="G3980" i="1"/>
  <c r="G3981" i="1"/>
  <c r="G3982" i="1"/>
  <c r="G3983" i="1"/>
  <c r="G3984" i="1"/>
  <c r="G3985" i="1"/>
  <c r="G3986" i="1"/>
  <c r="G3987" i="1"/>
  <c r="G3988" i="1"/>
  <c r="G3989" i="1"/>
  <c r="G3990" i="1"/>
  <c r="G3991" i="1"/>
  <c r="G3992" i="1"/>
  <c r="G3993" i="1"/>
  <c r="G3994" i="1"/>
  <c r="G3995" i="1"/>
  <c r="G3996" i="1"/>
  <c r="G3997" i="1"/>
  <c r="G3998" i="1"/>
  <c r="G3999" i="1"/>
  <c r="G4000" i="1"/>
  <c r="G4001" i="1"/>
  <c r="G4002" i="1"/>
  <c r="G4003" i="1"/>
  <c r="G4004" i="1"/>
  <c r="G4005" i="1"/>
  <c r="G4006" i="1"/>
  <c r="G4007" i="1"/>
  <c r="G4008" i="1"/>
  <c r="G4009" i="1"/>
  <c r="G4010" i="1"/>
  <c r="G4011" i="1"/>
  <c r="G4012" i="1"/>
  <c r="G4013" i="1"/>
  <c r="G4014" i="1"/>
  <c r="G4015" i="1"/>
  <c r="G4016" i="1"/>
  <c r="G4017" i="1"/>
  <c r="G4018" i="1"/>
  <c r="G4019" i="1"/>
  <c r="G4020" i="1"/>
  <c r="G4021" i="1"/>
  <c r="G4022" i="1"/>
  <c r="G4023" i="1"/>
  <c r="G4024" i="1"/>
  <c r="G4025" i="1"/>
  <c r="G4026" i="1"/>
  <c r="G4027" i="1"/>
  <c r="G4028" i="1"/>
  <c r="G4029" i="1"/>
  <c r="G4030" i="1"/>
  <c r="G4031" i="1"/>
  <c r="G4032" i="1"/>
  <c r="G4033" i="1"/>
  <c r="G4034" i="1"/>
  <c r="G4035" i="1"/>
  <c r="G4036" i="1"/>
  <c r="G4037" i="1"/>
  <c r="G4038" i="1"/>
  <c r="G4039" i="1"/>
  <c r="G4040" i="1"/>
  <c r="G4041" i="1"/>
  <c r="G4042" i="1"/>
  <c r="G4043" i="1"/>
  <c r="G4044" i="1"/>
  <c r="G4045" i="1"/>
  <c r="G4046" i="1"/>
  <c r="G4047" i="1"/>
  <c r="G4048" i="1"/>
  <c r="G4049" i="1"/>
  <c r="G4050" i="1"/>
  <c r="G4051" i="1"/>
  <c r="G4052" i="1"/>
  <c r="J4052" i="1" s="1"/>
  <c r="G4053" i="1"/>
  <c r="G4054" i="1"/>
  <c r="G4055" i="1"/>
  <c r="G4056" i="1"/>
  <c r="G4057" i="1"/>
  <c r="G4058" i="1"/>
  <c r="G4059" i="1"/>
  <c r="G4060" i="1"/>
  <c r="G4061" i="1"/>
  <c r="G4062" i="1"/>
  <c r="G4063" i="1"/>
  <c r="G4064" i="1"/>
  <c r="G4065" i="1"/>
  <c r="G4066" i="1"/>
  <c r="G4067" i="1"/>
  <c r="G4068" i="1"/>
  <c r="G4069" i="1"/>
  <c r="G4070" i="1"/>
  <c r="G4071" i="1"/>
  <c r="G4072" i="1"/>
  <c r="G4073" i="1"/>
  <c r="G4074" i="1"/>
  <c r="G4075" i="1"/>
  <c r="G4076" i="1"/>
  <c r="G4077" i="1"/>
  <c r="G4078" i="1"/>
  <c r="G4079" i="1"/>
  <c r="G4080" i="1"/>
  <c r="G4081" i="1"/>
  <c r="G4082" i="1"/>
  <c r="G4083" i="1"/>
  <c r="G4084" i="1"/>
  <c r="G4085" i="1"/>
  <c r="G4086" i="1"/>
  <c r="G4087" i="1"/>
  <c r="G4088" i="1"/>
  <c r="G4089" i="1"/>
  <c r="G4090" i="1"/>
  <c r="G4091" i="1"/>
  <c r="G4092" i="1"/>
  <c r="G4093" i="1"/>
  <c r="G4094" i="1"/>
  <c r="G4095" i="1"/>
  <c r="G4096" i="1"/>
  <c r="G4097" i="1"/>
  <c r="D2" i="2"/>
  <c r="C2" i="2"/>
  <c r="V20" i="3" l="1"/>
  <c r="V8" i="3"/>
  <c r="V16" i="3"/>
  <c r="V24" i="3"/>
  <c r="V48" i="3"/>
  <c r="V56" i="3"/>
  <c r="V64" i="3"/>
  <c r="V72" i="3"/>
  <c r="V80" i="3"/>
  <c r="V88" i="3"/>
  <c r="H71" i="3"/>
  <c r="N71" i="3" s="1"/>
  <c r="U3" i="3"/>
  <c r="U11" i="3"/>
  <c r="U19" i="3"/>
  <c r="U27" i="3"/>
  <c r="U35" i="3"/>
  <c r="U43" i="3"/>
  <c r="U51" i="3"/>
  <c r="U59" i="3"/>
  <c r="U67" i="3"/>
  <c r="U75" i="3"/>
  <c r="U83" i="3"/>
  <c r="U91" i="3"/>
  <c r="U99" i="3"/>
  <c r="U107" i="3"/>
  <c r="U115" i="3"/>
  <c r="U123" i="3"/>
  <c r="U131" i="3"/>
  <c r="U139" i="3"/>
  <c r="K108" i="3"/>
  <c r="Q108" i="3" s="1"/>
  <c r="I82" i="3"/>
  <c r="O82" i="3" s="1"/>
  <c r="U82" i="3" s="1"/>
  <c r="V17" i="3"/>
  <c r="V37" i="3"/>
  <c r="V61" i="3"/>
  <c r="V85" i="3"/>
  <c r="V113" i="3"/>
  <c r="V137" i="3"/>
  <c r="I8" i="3"/>
  <c r="O8" i="3" s="1"/>
  <c r="U8" i="3" s="1"/>
  <c r="T4" i="3"/>
  <c r="T36" i="3"/>
  <c r="T72" i="3"/>
  <c r="G114" i="3"/>
  <c r="M114" i="3" s="1"/>
  <c r="T114" i="3" s="1"/>
  <c r="U98" i="3"/>
  <c r="T87" i="3"/>
  <c r="J20" i="3"/>
  <c r="P20" i="3" s="1"/>
  <c r="I20" i="3"/>
  <c r="O20" i="3" s="1"/>
  <c r="U20" i="3" s="1"/>
  <c r="L20" i="3"/>
  <c r="R20" i="3" s="1"/>
  <c r="L44" i="3"/>
  <c r="R44" i="3" s="1"/>
  <c r="V44" i="3" s="1"/>
  <c r="L84" i="3"/>
  <c r="R84" i="3" s="1"/>
  <c r="V84" i="3" s="1"/>
  <c r="I28" i="3"/>
  <c r="O28" i="3" s="1"/>
  <c r="I116" i="3"/>
  <c r="O116" i="3" s="1"/>
  <c r="U116" i="3" s="1"/>
  <c r="K96" i="3"/>
  <c r="Q96" i="3" s="1"/>
  <c r="I76" i="3"/>
  <c r="O76" i="3" s="1"/>
  <c r="J84" i="3"/>
  <c r="P84" i="3" s="1"/>
  <c r="I84" i="3"/>
  <c r="O84" i="3" s="1"/>
  <c r="U84" i="3" s="1"/>
  <c r="V42" i="3"/>
  <c r="V50" i="3"/>
  <c r="V58" i="3"/>
  <c r="V66" i="3"/>
  <c r="V74" i="3"/>
  <c r="V82" i="3"/>
  <c r="V90" i="3"/>
  <c r="V98" i="3"/>
  <c r="V106" i="3"/>
  <c r="V114" i="3"/>
  <c r="V122" i="3"/>
  <c r="V130" i="3"/>
  <c r="V138" i="3"/>
  <c r="U88" i="3"/>
  <c r="U103" i="3"/>
  <c r="U111" i="3"/>
  <c r="U119" i="3"/>
  <c r="U127" i="3"/>
  <c r="U135" i="3"/>
  <c r="V100" i="3"/>
  <c r="V116" i="3"/>
  <c r="V132" i="3"/>
  <c r="U104" i="3"/>
  <c r="T82" i="3"/>
  <c r="V5" i="3"/>
  <c r="V25" i="3"/>
  <c r="V49" i="3"/>
  <c r="V73" i="3"/>
  <c r="V101" i="3"/>
  <c r="V125" i="3"/>
  <c r="U16" i="3"/>
  <c r="T8" i="3"/>
  <c r="T40" i="3"/>
  <c r="T68" i="3"/>
  <c r="U120" i="3"/>
  <c r="K23" i="3"/>
  <c r="Q23" i="3" s="1"/>
  <c r="L23" i="3"/>
  <c r="R23" i="3" s="1"/>
  <c r="K87" i="3"/>
  <c r="Q87" i="3" s="1"/>
  <c r="L87" i="3"/>
  <c r="R87" i="3" s="1"/>
  <c r="J126" i="3"/>
  <c r="P126" i="3" s="1"/>
  <c r="I126" i="3"/>
  <c r="O126" i="3" s="1"/>
  <c r="H62" i="3"/>
  <c r="N62" i="3" s="1"/>
  <c r="G62" i="3"/>
  <c r="M62" i="3" s="1"/>
  <c r="H126" i="3"/>
  <c r="N126" i="3" s="1"/>
  <c r="G126" i="3"/>
  <c r="M126" i="3" s="1"/>
  <c r="H93" i="3"/>
  <c r="N93" i="3" s="1"/>
  <c r="G93" i="3"/>
  <c r="M93" i="3" s="1"/>
  <c r="I13" i="3"/>
  <c r="O13" i="3" s="1"/>
  <c r="J13" i="3"/>
  <c r="P13" i="3" s="1"/>
  <c r="J74" i="3"/>
  <c r="P74" i="3" s="1"/>
  <c r="I74" i="3"/>
  <c r="O74" i="3" s="1"/>
  <c r="J106" i="3"/>
  <c r="P106" i="3" s="1"/>
  <c r="I106" i="3"/>
  <c r="O106" i="3" s="1"/>
  <c r="J138" i="3"/>
  <c r="P138" i="3" s="1"/>
  <c r="I138" i="3"/>
  <c r="O138" i="3" s="1"/>
  <c r="G95" i="3"/>
  <c r="M95" i="3" s="1"/>
  <c r="H95" i="3"/>
  <c r="N95" i="3" s="1"/>
  <c r="G75" i="3"/>
  <c r="M75" i="3" s="1"/>
  <c r="H75" i="3"/>
  <c r="N75" i="3" s="1"/>
  <c r="G139" i="3"/>
  <c r="M139" i="3" s="1"/>
  <c r="H139" i="3"/>
  <c r="N139" i="3" s="1"/>
  <c r="J25" i="3"/>
  <c r="P25" i="3" s="1"/>
  <c r="I25" i="3"/>
  <c r="O25" i="3" s="1"/>
  <c r="H109" i="3"/>
  <c r="N109" i="3" s="1"/>
  <c r="G109" i="3"/>
  <c r="M109" i="3" s="1"/>
  <c r="K31" i="3"/>
  <c r="Q31" i="3" s="1"/>
  <c r="L31" i="3"/>
  <c r="R31" i="3" s="1"/>
  <c r="K63" i="3"/>
  <c r="Q63" i="3" s="1"/>
  <c r="L63" i="3"/>
  <c r="R63" i="3" s="1"/>
  <c r="K95" i="3"/>
  <c r="Q95" i="3" s="1"/>
  <c r="L95" i="3"/>
  <c r="R95" i="3" s="1"/>
  <c r="K127" i="3"/>
  <c r="Q127" i="3" s="1"/>
  <c r="L127" i="3"/>
  <c r="R127" i="3" s="1"/>
  <c r="U12" i="3"/>
  <c r="J41" i="3"/>
  <c r="P41" i="3" s="1"/>
  <c r="I41" i="3"/>
  <c r="O41" i="3" s="1"/>
  <c r="J73" i="3"/>
  <c r="P73" i="3" s="1"/>
  <c r="I73" i="3"/>
  <c r="O73" i="3" s="1"/>
  <c r="J105" i="3"/>
  <c r="P105" i="3" s="1"/>
  <c r="I105" i="3"/>
  <c r="O105" i="3" s="1"/>
  <c r="J137" i="3"/>
  <c r="P137" i="3" s="1"/>
  <c r="I137" i="3"/>
  <c r="O137" i="3" s="1"/>
  <c r="H14" i="3"/>
  <c r="N14" i="3" s="1"/>
  <c r="G14" i="3"/>
  <c r="M14" i="3" s="1"/>
  <c r="H30" i="3"/>
  <c r="N30" i="3" s="1"/>
  <c r="G30" i="3"/>
  <c r="M30" i="3" s="1"/>
  <c r="H46" i="3"/>
  <c r="N46" i="3" s="1"/>
  <c r="G46" i="3"/>
  <c r="M46" i="3" s="1"/>
  <c r="G67" i="3"/>
  <c r="M67" i="3" s="1"/>
  <c r="H67" i="3"/>
  <c r="N67" i="3" s="1"/>
  <c r="H89" i="3"/>
  <c r="N89" i="3" s="1"/>
  <c r="G89" i="3"/>
  <c r="M89" i="3" s="1"/>
  <c r="H110" i="3"/>
  <c r="N110" i="3" s="1"/>
  <c r="G110" i="3"/>
  <c r="M110" i="3" s="1"/>
  <c r="H131" i="3"/>
  <c r="N131" i="3" s="1"/>
  <c r="G131" i="3"/>
  <c r="M131" i="3" s="1"/>
  <c r="I2" i="3"/>
  <c r="U2" i="3" s="1"/>
  <c r="J2" i="3"/>
  <c r="J10" i="3"/>
  <c r="P10" i="3" s="1"/>
  <c r="I10" i="3"/>
  <c r="O10" i="3" s="1"/>
  <c r="J18" i="3"/>
  <c r="P18" i="3" s="1"/>
  <c r="I18" i="3"/>
  <c r="O18" i="3" s="1"/>
  <c r="J26" i="3"/>
  <c r="P26" i="3" s="1"/>
  <c r="I26" i="3"/>
  <c r="O26" i="3" s="1"/>
  <c r="J34" i="3"/>
  <c r="P34" i="3" s="1"/>
  <c r="I34" i="3"/>
  <c r="O34" i="3" s="1"/>
  <c r="U130" i="3"/>
  <c r="H29" i="3"/>
  <c r="N29" i="3" s="1"/>
  <c r="G29" i="3"/>
  <c r="M29" i="3" s="1"/>
  <c r="T55" i="3"/>
  <c r="H141" i="3"/>
  <c r="N141" i="3" s="1"/>
  <c r="G141" i="3"/>
  <c r="M141" i="3" s="1"/>
  <c r="V21" i="3"/>
  <c r="V41" i="3"/>
  <c r="V65" i="3"/>
  <c r="V89" i="3"/>
  <c r="V109" i="3"/>
  <c r="V133" i="3"/>
  <c r="V104" i="3"/>
  <c r="V120" i="3"/>
  <c r="V136" i="3"/>
  <c r="I21" i="3"/>
  <c r="O21" i="3" s="1"/>
  <c r="J21" i="3"/>
  <c r="P21" i="3" s="1"/>
  <c r="U48" i="3"/>
  <c r="U64" i="3"/>
  <c r="U80" i="3"/>
  <c r="U96" i="3"/>
  <c r="U112" i="3"/>
  <c r="U128" i="3"/>
  <c r="H5" i="3"/>
  <c r="N5" i="3" s="1"/>
  <c r="G5" i="3"/>
  <c r="M5" i="3" s="1"/>
  <c r="H37" i="3"/>
  <c r="N37" i="3" s="1"/>
  <c r="G37" i="3"/>
  <c r="M37" i="3" s="1"/>
  <c r="H58" i="3"/>
  <c r="N58" i="3" s="1"/>
  <c r="G58" i="3"/>
  <c r="M58" i="3" s="1"/>
  <c r="G79" i="3"/>
  <c r="M79" i="3" s="1"/>
  <c r="T79" i="3" s="1"/>
  <c r="H79" i="3"/>
  <c r="N79" i="3" s="1"/>
  <c r="H101" i="3"/>
  <c r="N101" i="3" s="1"/>
  <c r="G101" i="3"/>
  <c r="M101" i="3" s="1"/>
  <c r="H122" i="3"/>
  <c r="N122" i="3" s="1"/>
  <c r="G122" i="3"/>
  <c r="M122" i="3" s="1"/>
  <c r="J33" i="3"/>
  <c r="P33" i="3" s="1"/>
  <c r="I33" i="3"/>
  <c r="O33" i="3" s="1"/>
  <c r="U56" i="3"/>
  <c r="T18" i="3"/>
  <c r="H61" i="3"/>
  <c r="N61" i="3" s="1"/>
  <c r="G61" i="3"/>
  <c r="M61" i="3" s="1"/>
  <c r="K11" i="3"/>
  <c r="Q11" i="3" s="1"/>
  <c r="V11" i="3" s="1"/>
  <c r="L11" i="3"/>
  <c r="R11" i="3" s="1"/>
  <c r="K43" i="3"/>
  <c r="Q43" i="3" s="1"/>
  <c r="L43" i="3"/>
  <c r="R43" i="3" s="1"/>
  <c r="K75" i="3"/>
  <c r="Q75" i="3" s="1"/>
  <c r="V75" i="3" s="1"/>
  <c r="L75" i="3"/>
  <c r="R75" i="3" s="1"/>
  <c r="K107" i="3"/>
  <c r="Q107" i="3" s="1"/>
  <c r="L107" i="3"/>
  <c r="R107" i="3" s="1"/>
  <c r="K139" i="3"/>
  <c r="Q139" i="3" s="1"/>
  <c r="L139" i="3"/>
  <c r="R139" i="3" s="1"/>
  <c r="J49" i="3"/>
  <c r="P49" i="3" s="1"/>
  <c r="I49" i="3"/>
  <c r="O49" i="3" s="1"/>
  <c r="J65" i="3"/>
  <c r="P65" i="3" s="1"/>
  <c r="I65" i="3"/>
  <c r="O65" i="3" s="1"/>
  <c r="J81" i="3"/>
  <c r="P81" i="3" s="1"/>
  <c r="I81" i="3"/>
  <c r="O81" i="3" s="1"/>
  <c r="J97" i="3"/>
  <c r="P97" i="3" s="1"/>
  <c r="I97" i="3"/>
  <c r="O97" i="3" s="1"/>
  <c r="J113" i="3"/>
  <c r="P113" i="3" s="1"/>
  <c r="I113" i="3"/>
  <c r="O113" i="3" s="1"/>
  <c r="J129" i="3"/>
  <c r="P129" i="3" s="1"/>
  <c r="I129" i="3"/>
  <c r="O129" i="3" s="1"/>
  <c r="G11" i="3"/>
  <c r="M11" i="3" s="1"/>
  <c r="H11" i="3"/>
  <c r="N11" i="3" s="1"/>
  <c r="H38" i="3"/>
  <c r="N38" i="3" s="1"/>
  <c r="G38" i="3"/>
  <c r="M38" i="3" s="1"/>
  <c r="G59" i="3"/>
  <c r="M59" i="3" s="1"/>
  <c r="H59" i="3"/>
  <c r="N59" i="3" s="1"/>
  <c r="H81" i="3"/>
  <c r="N81" i="3" s="1"/>
  <c r="G81" i="3"/>
  <c r="M81" i="3" s="1"/>
  <c r="G102" i="3"/>
  <c r="M102" i="3" s="1"/>
  <c r="H102" i="3"/>
  <c r="N102" i="3" s="1"/>
  <c r="G123" i="3"/>
  <c r="M123" i="3" s="1"/>
  <c r="H123" i="3"/>
  <c r="N123" i="3" s="1"/>
  <c r="T24" i="3"/>
  <c r="T52" i="3"/>
  <c r="T108" i="3"/>
  <c r="T116" i="3"/>
  <c r="U50" i="3"/>
  <c r="I93" i="3"/>
  <c r="O93" i="3" s="1"/>
  <c r="J93" i="3"/>
  <c r="P93" i="3" s="1"/>
  <c r="T23" i="3"/>
  <c r="H77" i="3"/>
  <c r="N77" i="3" s="1"/>
  <c r="G77" i="3"/>
  <c r="M77" i="3" s="1"/>
  <c r="T77" i="3" s="1"/>
  <c r="V33" i="3"/>
  <c r="V57" i="3"/>
  <c r="V81" i="3"/>
  <c r="V105" i="3"/>
  <c r="V129" i="3"/>
  <c r="K55" i="3"/>
  <c r="Q55" i="3" s="1"/>
  <c r="V55" i="3" s="1"/>
  <c r="L55" i="3"/>
  <c r="R55" i="3" s="1"/>
  <c r="K119" i="3"/>
  <c r="Q119" i="3" s="1"/>
  <c r="L119" i="3"/>
  <c r="R119" i="3" s="1"/>
  <c r="J94" i="3"/>
  <c r="P94" i="3" s="1"/>
  <c r="I94" i="3"/>
  <c r="O94" i="3" s="1"/>
  <c r="H41" i="3"/>
  <c r="N41" i="3" s="1"/>
  <c r="G41" i="3"/>
  <c r="M41" i="3" s="1"/>
  <c r="G83" i="3"/>
  <c r="M83" i="3" s="1"/>
  <c r="T83" i="3" s="1"/>
  <c r="H83" i="3"/>
  <c r="N83" i="3" s="1"/>
  <c r="K2" i="3"/>
  <c r="Q2" i="3" s="1"/>
  <c r="L2" i="3"/>
  <c r="R2" i="3" s="1"/>
  <c r="L18" i="3"/>
  <c r="R18" i="3" s="1"/>
  <c r="K18" i="3"/>
  <c r="Q18" i="3" s="1"/>
  <c r="L26" i="3"/>
  <c r="R26" i="3" s="1"/>
  <c r="K26" i="3"/>
  <c r="Q26" i="3" s="1"/>
  <c r="L34" i="3"/>
  <c r="R34" i="3" s="1"/>
  <c r="K34" i="3"/>
  <c r="Q34" i="3" s="1"/>
  <c r="J58" i="3"/>
  <c r="P58" i="3" s="1"/>
  <c r="I58" i="3"/>
  <c r="O58" i="3" s="1"/>
  <c r="J122" i="3"/>
  <c r="P122" i="3" s="1"/>
  <c r="I122" i="3"/>
  <c r="O122" i="3" s="1"/>
  <c r="H53" i="3"/>
  <c r="N53" i="3" s="1"/>
  <c r="G53" i="3"/>
  <c r="M53" i="3" s="1"/>
  <c r="H74" i="3"/>
  <c r="N74" i="3" s="1"/>
  <c r="G74" i="3"/>
  <c r="M74" i="3" s="1"/>
  <c r="H117" i="3"/>
  <c r="N117" i="3" s="1"/>
  <c r="G117" i="3"/>
  <c r="M117" i="3" s="1"/>
  <c r="H138" i="3"/>
  <c r="N138" i="3" s="1"/>
  <c r="G138" i="3"/>
  <c r="M138" i="3" s="1"/>
  <c r="J17" i="3"/>
  <c r="P17" i="3" s="1"/>
  <c r="I17" i="3"/>
  <c r="O17" i="3" s="1"/>
  <c r="I45" i="3"/>
  <c r="O45" i="3" s="1"/>
  <c r="U45" i="3" s="1"/>
  <c r="J45" i="3"/>
  <c r="P45" i="3" s="1"/>
  <c r="K3" i="3"/>
  <c r="Q3" i="3" s="1"/>
  <c r="L3" i="3"/>
  <c r="R3" i="3" s="1"/>
  <c r="K67" i="3"/>
  <c r="Q67" i="3" s="1"/>
  <c r="V67" i="3" s="1"/>
  <c r="L67" i="3"/>
  <c r="R67" i="3" s="1"/>
  <c r="H33" i="3"/>
  <c r="N33" i="3" s="1"/>
  <c r="G33" i="3"/>
  <c r="M33" i="3" s="1"/>
  <c r="H97" i="3"/>
  <c r="N97" i="3" s="1"/>
  <c r="G97" i="3"/>
  <c r="M97" i="3" s="1"/>
  <c r="K7" i="3"/>
  <c r="Q7" i="3" s="1"/>
  <c r="L7" i="3"/>
  <c r="R7" i="3" s="1"/>
  <c r="K39" i="3"/>
  <c r="Q39" i="3" s="1"/>
  <c r="V39" i="3" s="1"/>
  <c r="L39" i="3"/>
  <c r="R39" i="3" s="1"/>
  <c r="K71" i="3"/>
  <c r="Q71" i="3" s="1"/>
  <c r="L71" i="3"/>
  <c r="R71" i="3" s="1"/>
  <c r="K103" i="3"/>
  <c r="Q103" i="3" s="1"/>
  <c r="V103" i="3" s="1"/>
  <c r="L103" i="3"/>
  <c r="R103" i="3" s="1"/>
  <c r="K135" i="3"/>
  <c r="Q135" i="3" s="1"/>
  <c r="L135" i="3"/>
  <c r="R135" i="3" s="1"/>
  <c r="J46" i="3"/>
  <c r="P46" i="3" s="1"/>
  <c r="I46" i="3"/>
  <c r="O46" i="3" s="1"/>
  <c r="J78" i="3"/>
  <c r="P78" i="3" s="1"/>
  <c r="I78" i="3"/>
  <c r="O78" i="3" s="1"/>
  <c r="J110" i="3"/>
  <c r="P110" i="3" s="1"/>
  <c r="I110" i="3"/>
  <c r="O110" i="3" s="1"/>
  <c r="G51" i="3"/>
  <c r="M51" i="3" s="1"/>
  <c r="H51" i="3"/>
  <c r="N51" i="3" s="1"/>
  <c r="H73" i="3"/>
  <c r="N73" i="3" s="1"/>
  <c r="G73" i="3"/>
  <c r="M73" i="3" s="1"/>
  <c r="H94" i="3"/>
  <c r="N94" i="3" s="1"/>
  <c r="G94" i="3"/>
  <c r="M94" i="3" s="1"/>
  <c r="G115" i="3"/>
  <c r="M115" i="3" s="1"/>
  <c r="T115" i="3" s="1"/>
  <c r="H115" i="3"/>
  <c r="N115" i="3" s="1"/>
  <c r="H137" i="3"/>
  <c r="N137" i="3" s="1"/>
  <c r="G137" i="3"/>
  <c r="M137" i="3" s="1"/>
  <c r="L6" i="3"/>
  <c r="R6" i="3" s="1"/>
  <c r="K6" i="3"/>
  <c r="Q6" i="3" s="1"/>
  <c r="L14" i="3"/>
  <c r="R14" i="3" s="1"/>
  <c r="K14" i="3"/>
  <c r="Q14" i="3" s="1"/>
  <c r="L22" i="3"/>
  <c r="R22" i="3" s="1"/>
  <c r="K22" i="3"/>
  <c r="Q22" i="3" s="1"/>
  <c r="L30" i="3"/>
  <c r="R30" i="3" s="1"/>
  <c r="K30" i="3"/>
  <c r="Q30" i="3" s="1"/>
  <c r="J9" i="3"/>
  <c r="P9" i="3" s="1"/>
  <c r="I9" i="3"/>
  <c r="O9" i="3" s="1"/>
  <c r="I109" i="3"/>
  <c r="O109" i="3" s="1"/>
  <c r="J109" i="3"/>
  <c r="P109" i="3" s="1"/>
  <c r="I29" i="3"/>
  <c r="O29" i="3" s="1"/>
  <c r="U29" i="3" s="1"/>
  <c r="J29" i="3"/>
  <c r="P29" i="3" s="1"/>
  <c r="G15" i="3"/>
  <c r="M15" i="3" s="1"/>
  <c r="H15" i="3"/>
  <c r="N15" i="3" s="1"/>
  <c r="H42" i="3"/>
  <c r="N42" i="3" s="1"/>
  <c r="G42" i="3"/>
  <c r="M42" i="3" s="1"/>
  <c r="G63" i="3"/>
  <c r="M63" i="3" s="1"/>
  <c r="H63" i="3"/>
  <c r="N63" i="3" s="1"/>
  <c r="H85" i="3"/>
  <c r="N85" i="3" s="1"/>
  <c r="G85" i="3"/>
  <c r="M85" i="3" s="1"/>
  <c r="H106" i="3"/>
  <c r="N106" i="3" s="1"/>
  <c r="G106" i="3"/>
  <c r="M106" i="3" s="1"/>
  <c r="G127" i="3"/>
  <c r="M127" i="3" s="1"/>
  <c r="T127" i="3" s="1"/>
  <c r="H127" i="3"/>
  <c r="N127" i="3" s="1"/>
  <c r="V108" i="3"/>
  <c r="V124" i="3"/>
  <c r="V140" i="3"/>
  <c r="U40" i="3"/>
  <c r="I125" i="3"/>
  <c r="O125" i="3" s="1"/>
  <c r="J125" i="3"/>
  <c r="P125" i="3" s="1"/>
  <c r="T66" i="3"/>
  <c r="T103" i="3"/>
  <c r="H125" i="3"/>
  <c r="N125" i="3" s="1"/>
  <c r="G125" i="3"/>
  <c r="M125" i="3" s="1"/>
  <c r="K19" i="3"/>
  <c r="Q19" i="3" s="1"/>
  <c r="L19" i="3"/>
  <c r="R19" i="3" s="1"/>
  <c r="K51" i="3"/>
  <c r="Q51" i="3" s="1"/>
  <c r="L51" i="3"/>
  <c r="R51" i="3" s="1"/>
  <c r="K83" i="3"/>
  <c r="Q83" i="3" s="1"/>
  <c r="L83" i="3"/>
  <c r="R83" i="3" s="1"/>
  <c r="K115" i="3"/>
  <c r="Q115" i="3" s="1"/>
  <c r="L115" i="3"/>
  <c r="R115" i="3" s="1"/>
  <c r="U24" i="3"/>
  <c r="J38" i="3"/>
  <c r="P38" i="3" s="1"/>
  <c r="I38" i="3"/>
  <c r="O38" i="3" s="1"/>
  <c r="J54" i="3"/>
  <c r="P54" i="3" s="1"/>
  <c r="I54" i="3"/>
  <c r="O54" i="3" s="1"/>
  <c r="J70" i="3"/>
  <c r="P70" i="3" s="1"/>
  <c r="I70" i="3"/>
  <c r="O70" i="3" s="1"/>
  <c r="J86" i="3"/>
  <c r="P86" i="3" s="1"/>
  <c r="I86" i="3"/>
  <c r="O86" i="3" s="1"/>
  <c r="J102" i="3"/>
  <c r="P102" i="3" s="1"/>
  <c r="I102" i="3"/>
  <c r="O102" i="3" s="1"/>
  <c r="J118" i="3"/>
  <c r="P118" i="3" s="1"/>
  <c r="I118" i="3"/>
  <c r="O118" i="3" s="1"/>
  <c r="J134" i="3"/>
  <c r="P134" i="3" s="1"/>
  <c r="I134" i="3"/>
  <c r="O134" i="3" s="1"/>
  <c r="H17" i="3"/>
  <c r="N17" i="3" s="1"/>
  <c r="G17" i="3"/>
  <c r="M17" i="3" s="1"/>
  <c r="G43" i="3"/>
  <c r="M43" i="3" s="1"/>
  <c r="H43" i="3"/>
  <c r="N43" i="3" s="1"/>
  <c r="H65" i="3"/>
  <c r="N65" i="3" s="1"/>
  <c r="G65" i="3"/>
  <c r="M65" i="3" s="1"/>
  <c r="G86" i="3"/>
  <c r="M86" i="3" s="1"/>
  <c r="H86" i="3"/>
  <c r="N86" i="3" s="1"/>
  <c r="G107" i="3"/>
  <c r="M107" i="3" s="1"/>
  <c r="H107" i="3"/>
  <c r="N107" i="3" s="1"/>
  <c r="G129" i="3"/>
  <c r="M129" i="3" s="1"/>
  <c r="H129" i="3"/>
  <c r="N129" i="3" s="1"/>
  <c r="I141" i="3"/>
  <c r="O141" i="3" s="1"/>
  <c r="J141" i="3"/>
  <c r="P141" i="3" s="1"/>
  <c r="H45" i="3"/>
  <c r="N45" i="3" s="1"/>
  <c r="G45" i="3"/>
  <c r="M45" i="3" s="1"/>
  <c r="J62" i="3"/>
  <c r="P62" i="3" s="1"/>
  <c r="I62" i="3"/>
  <c r="O62" i="3" s="1"/>
  <c r="H9" i="3"/>
  <c r="N9" i="3" s="1"/>
  <c r="G9" i="3"/>
  <c r="M9" i="3" s="1"/>
  <c r="H25" i="3"/>
  <c r="N25" i="3" s="1"/>
  <c r="G25" i="3"/>
  <c r="M25" i="3" s="1"/>
  <c r="H105" i="3"/>
  <c r="N105" i="3" s="1"/>
  <c r="G105" i="3"/>
  <c r="M105" i="3" s="1"/>
  <c r="L10" i="3"/>
  <c r="R10" i="3" s="1"/>
  <c r="K10" i="3"/>
  <c r="Q10" i="3" s="1"/>
  <c r="J42" i="3"/>
  <c r="P42" i="3" s="1"/>
  <c r="I42" i="3"/>
  <c r="O42" i="3" s="1"/>
  <c r="J90" i="3"/>
  <c r="P90" i="3" s="1"/>
  <c r="I90" i="3"/>
  <c r="O90" i="3" s="1"/>
  <c r="G31" i="3"/>
  <c r="M31" i="3" s="1"/>
  <c r="H31" i="3"/>
  <c r="N31" i="3" s="1"/>
  <c r="K35" i="3"/>
  <c r="Q35" i="3" s="1"/>
  <c r="L35" i="3"/>
  <c r="R35" i="3" s="1"/>
  <c r="K99" i="3"/>
  <c r="Q99" i="3" s="1"/>
  <c r="L99" i="3"/>
  <c r="R99" i="3" s="1"/>
  <c r="K131" i="3"/>
  <c r="Q131" i="3" s="1"/>
  <c r="L131" i="3"/>
  <c r="R131" i="3" s="1"/>
  <c r="H54" i="3"/>
  <c r="N54" i="3" s="1"/>
  <c r="G54" i="3"/>
  <c r="M54" i="3" s="1"/>
  <c r="H118" i="3"/>
  <c r="N118" i="3" s="1"/>
  <c r="G118" i="3"/>
  <c r="M118" i="3" s="1"/>
  <c r="K15" i="3"/>
  <c r="Q15" i="3" s="1"/>
  <c r="L15" i="3"/>
  <c r="R15" i="3" s="1"/>
  <c r="K47" i="3"/>
  <c r="Q47" i="3" s="1"/>
  <c r="L47" i="3"/>
  <c r="R47" i="3" s="1"/>
  <c r="K79" i="3"/>
  <c r="Q79" i="3" s="1"/>
  <c r="L79" i="3"/>
  <c r="R79" i="3" s="1"/>
  <c r="K111" i="3"/>
  <c r="Q111" i="3" s="1"/>
  <c r="L111" i="3"/>
  <c r="R111" i="3" s="1"/>
  <c r="U4" i="3"/>
  <c r="U28" i="3"/>
  <c r="J57" i="3"/>
  <c r="P57" i="3" s="1"/>
  <c r="I57" i="3"/>
  <c r="O57" i="3" s="1"/>
  <c r="J89" i="3"/>
  <c r="P89" i="3" s="1"/>
  <c r="I89" i="3"/>
  <c r="O89" i="3" s="1"/>
  <c r="J121" i="3"/>
  <c r="P121" i="3" s="1"/>
  <c r="I121" i="3"/>
  <c r="O121" i="3" s="1"/>
  <c r="T3" i="3"/>
  <c r="T19" i="3"/>
  <c r="T35" i="3"/>
  <c r="H57" i="3"/>
  <c r="N57" i="3" s="1"/>
  <c r="G57" i="3"/>
  <c r="M57" i="3" s="1"/>
  <c r="H78" i="3"/>
  <c r="N78" i="3" s="1"/>
  <c r="G78" i="3"/>
  <c r="M78" i="3" s="1"/>
  <c r="G99" i="3"/>
  <c r="M99" i="3" s="1"/>
  <c r="H99" i="3"/>
  <c r="N99" i="3" s="1"/>
  <c r="H121" i="3"/>
  <c r="N121" i="3" s="1"/>
  <c r="G121" i="3"/>
  <c r="M121" i="3" s="1"/>
  <c r="G2" i="3"/>
  <c r="M2" i="3" s="1"/>
  <c r="T2" i="3" s="1"/>
  <c r="H2" i="3"/>
  <c r="N2" i="3" s="1"/>
  <c r="J6" i="3"/>
  <c r="P6" i="3" s="1"/>
  <c r="I6" i="3"/>
  <c r="O6" i="3" s="1"/>
  <c r="J14" i="3"/>
  <c r="P14" i="3" s="1"/>
  <c r="I14" i="3"/>
  <c r="O14" i="3" s="1"/>
  <c r="J22" i="3"/>
  <c r="P22" i="3" s="1"/>
  <c r="I22" i="3"/>
  <c r="O22" i="3" s="1"/>
  <c r="J30" i="3"/>
  <c r="P30" i="3" s="1"/>
  <c r="I30" i="3"/>
  <c r="O30" i="3" s="1"/>
  <c r="I77" i="3"/>
  <c r="O77" i="3" s="1"/>
  <c r="J77" i="3"/>
  <c r="P77" i="3" s="1"/>
  <c r="U114" i="3"/>
  <c r="T39" i="3"/>
  <c r="T71" i="3"/>
  <c r="V9" i="3"/>
  <c r="V29" i="3"/>
  <c r="V53" i="3"/>
  <c r="V77" i="3"/>
  <c r="V97" i="3"/>
  <c r="V121" i="3"/>
  <c r="V96" i="3"/>
  <c r="V112" i="3"/>
  <c r="V128" i="3"/>
  <c r="I5" i="3"/>
  <c r="O5" i="3" s="1"/>
  <c r="J5" i="3"/>
  <c r="P5" i="3" s="1"/>
  <c r="I37" i="3"/>
  <c r="O37" i="3" s="1"/>
  <c r="J37" i="3"/>
  <c r="P37" i="3" s="1"/>
  <c r="I53" i="3"/>
  <c r="O53" i="3" s="1"/>
  <c r="J53" i="3"/>
  <c r="P53" i="3" s="1"/>
  <c r="I69" i="3"/>
  <c r="O69" i="3" s="1"/>
  <c r="U69" i="3" s="1"/>
  <c r="J69" i="3"/>
  <c r="P69" i="3" s="1"/>
  <c r="I85" i="3"/>
  <c r="O85" i="3" s="1"/>
  <c r="J85" i="3"/>
  <c r="P85" i="3" s="1"/>
  <c r="I101" i="3"/>
  <c r="O101" i="3" s="1"/>
  <c r="U101" i="3" s="1"/>
  <c r="J101" i="3"/>
  <c r="P101" i="3" s="1"/>
  <c r="I117" i="3"/>
  <c r="O117" i="3" s="1"/>
  <c r="J117" i="3"/>
  <c r="P117" i="3" s="1"/>
  <c r="I133" i="3"/>
  <c r="O133" i="3" s="1"/>
  <c r="U133" i="3" s="1"/>
  <c r="J133" i="3"/>
  <c r="P133" i="3" s="1"/>
  <c r="H21" i="3"/>
  <c r="N21" i="3" s="1"/>
  <c r="G21" i="3"/>
  <c r="M21" i="3" s="1"/>
  <c r="G47" i="3"/>
  <c r="M47" i="3" s="1"/>
  <c r="T47" i="3" s="1"/>
  <c r="H47" i="3"/>
  <c r="N47" i="3" s="1"/>
  <c r="H69" i="3"/>
  <c r="N69" i="3" s="1"/>
  <c r="G69" i="3"/>
  <c r="M69" i="3" s="1"/>
  <c r="H90" i="3"/>
  <c r="N90" i="3" s="1"/>
  <c r="G90" i="3"/>
  <c r="M90" i="3" s="1"/>
  <c r="G111" i="3"/>
  <c r="M111" i="3" s="1"/>
  <c r="H111" i="3"/>
  <c r="N111" i="3" s="1"/>
  <c r="H133" i="3"/>
  <c r="N133" i="3" s="1"/>
  <c r="G133" i="3"/>
  <c r="M133" i="3" s="1"/>
  <c r="I61" i="3"/>
  <c r="O61" i="3" s="1"/>
  <c r="J61" i="3"/>
  <c r="P61" i="3" s="1"/>
  <c r="U136" i="3"/>
  <c r="T34" i="3"/>
  <c r="K27" i="3"/>
  <c r="Q27" i="3" s="1"/>
  <c r="L27" i="3"/>
  <c r="R27" i="3" s="1"/>
  <c r="K59" i="3"/>
  <c r="Q59" i="3" s="1"/>
  <c r="V59" i="3" s="1"/>
  <c r="L59" i="3"/>
  <c r="R59" i="3" s="1"/>
  <c r="K91" i="3"/>
  <c r="Q91" i="3" s="1"/>
  <c r="L91" i="3"/>
  <c r="R91" i="3" s="1"/>
  <c r="K123" i="3"/>
  <c r="Q123" i="3" s="1"/>
  <c r="V123" i="3" s="1"/>
  <c r="L123" i="3"/>
  <c r="R123" i="3" s="1"/>
  <c r="U44" i="3"/>
  <c r="U60" i="3"/>
  <c r="U76" i="3"/>
  <c r="U92" i="3"/>
  <c r="U108" i="3"/>
  <c r="U124" i="3"/>
  <c r="U140" i="3"/>
  <c r="G27" i="3"/>
  <c r="M27" i="3" s="1"/>
  <c r="H27" i="3"/>
  <c r="N27" i="3" s="1"/>
  <c r="H49" i="3"/>
  <c r="N49" i="3" s="1"/>
  <c r="G49" i="3"/>
  <c r="M49" i="3" s="1"/>
  <c r="G70" i="3"/>
  <c r="M70" i="3" s="1"/>
  <c r="H70" i="3"/>
  <c r="N70" i="3" s="1"/>
  <c r="G91" i="3"/>
  <c r="M91" i="3" s="1"/>
  <c r="H91" i="3"/>
  <c r="N91" i="3" s="1"/>
  <c r="H113" i="3"/>
  <c r="N113" i="3" s="1"/>
  <c r="G113" i="3"/>
  <c r="M113" i="3" s="1"/>
  <c r="H134" i="3"/>
  <c r="N134" i="3" s="1"/>
  <c r="G134" i="3"/>
  <c r="M134" i="3" s="1"/>
  <c r="T20" i="3"/>
  <c r="T56" i="3"/>
  <c r="T84" i="3"/>
  <c r="T104" i="3"/>
  <c r="T128" i="3"/>
  <c r="U72" i="3"/>
  <c r="H13" i="3"/>
  <c r="N13" i="3" s="1"/>
  <c r="G13" i="3"/>
  <c r="M13" i="3" s="1"/>
  <c r="T50" i="3"/>
  <c r="V13" i="3"/>
  <c r="V45" i="3"/>
  <c r="V69" i="3"/>
  <c r="V93" i="3"/>
  <c r="V117" i="3"/>
  <c r="V141" i="3"/>
  <c r="T6" i="3"/>
  <c r="T22" i="3"/>
  <c r="K4052" i="1"/>
  <c r="N4052" i="1"/>
  <c r="J2" i="1"/>
  <c r="R3" i="1"/>
  <c r="S3" i="1" s="1"/>
  <c r="R4" i="1"/>
  <c r="S4" i="1" s="1"/>
  <c r="R5" i="1"/>
  <c r="S5" i="1" s="1"/>
  <c r="R6" i="1"/>
  <c r="S6" i="1" s="1"/>
  <c r="R7" i="1"/>
  <c r="S7" i="1" s="1"/>
  <c r="R8" i="1"/>
  <c r="S8" i="1" s="1"/>
  <c r="R9" i="1"/>
  <c r="S9" i="1" s="1"/>
  <c r="R10" i="1"/>
  <c r="S10" i="1" s="1"/>
  <c r="R11" i="1"/>
  <c r="S11" i="1" s="1"/>
  <c r="R12" i="1"/>
  <c r="S12" i="1" s="1"/>
  <c r="D3" i="2"/>
  <c r="D12" i="2"/>
  <c r="D13" i="2"/>
  <c r="D17" i="2"/>
  <c r="C3" i="2"/>
  <c r="C4" i="2"/>
  <c r="D4" i="2" s="1"/>
  <c r="C5" i="2"/>
  <c r="D5" i="2" s="1"/>
  <c r="C6" i="2"/>
  <c r="D6" i="2" s="1"/>
  <c r="C7" i="2"/>
  <c r="D7" i="2" s="1"/>
  <c r="C8" i="2"/>
  <c r="D8" i="2" s="1"/>
  <c r="C9" i="2"/>
  <c r="D9" i="2" s="1"/>
  <c r="C10" i="2"/>
  <c r="D10" i="2" s="1"/>
  <c r="C11" i="2"/>
  <c r="D11" i="2" s="1"/>
  <c r="C12" i="2"/>
  <c r="C13" i="2"/>
  <c r="C14" i="2"/>
  <c r="D14" i="2" s="1"/>
  <c r="C15" i="2"/>
  <c r="D15" i="2" s="1"/>
  <c r="C16" i="2"/>
  <c r="D16" i="2" s="1"/>
  <c r="C17" i="2"/>
  <c r="T13" i="3" l="1"/>
  <c r="T134" i="3"/>
  <c r="T49" i="3"/>
  <c r="T113" i="3"/>
  <c r="V91" i="3"/>
  <c r="V27" i="3"/>
  <c r="U61" i="3"/>
  <c r="T111" i="3"/>
  <c r="U117" i="3"/>
  <c r="U85" i="3"/>
  <c r="U53" i="3"/>
  <c r="U5" i="3"/>
  <c r="T99" i="3"/>
  <c r="U121" i="3"/>
  <c r="U57" i="3"/>
  <c r="T118" i="3"/>
  <c r="U90" i="3"/>
  <c r="V10" i="3"/>
  <c r="T25" i="3"/>
  <c r="U62" i="3"/>
  <c r="T65" i="3"/>
  <c r="T17" i="3"/>
  <c r="U118" i="3"/>
  <c r="U86" i="3"/>
  <c r="U54" i="3"/>
  <c r="T63" i="3"/>
  <c r="T15" i="3"/>
  <c r="U109" i="3"/>
  <c r="T51" i="3"/>
  <c r="V135" i="3"/>
  <c r="V71" i="3"/>
  <c r="V7" i="3"/>
  <c r="V3" i="3"/>
  <c r="V119" i="3"/>
  <c r="U93" i="3"/>
  <c r="U113" i="3"/>
  <c r="U81" i="3"/>
  <c r="U49" i="3"/>
  <c r="T61" i="3"/>
  <c r="U33" i="3"/>
  <c r="T101" i="3"/>
  <c r="T58" i="3"/>
  <c r="T5" i="3"/>
  <c r="U25" i="3"/>
  <c r="U138" i="3"/>
  <c r="U74" i="3"/>
  <c r="T93" i="3"/>
  <c r="T62" i="3"/>
  <c r="Y82" i="3"/>
  <c r="Y24" i="3"/>
  <c r="U89" i="3"/>
  <c r="T54" i="3"/>
  <c r="U42" i="3"/>
  <c r="T105" i="3"/>
  <c r="T9" i="3"/>
  <c r="T45" i="3"/>
  <c r="U134" i="3"/>
  <c r="U102" i="3"/>
  <c r="T125" i="3"/>
  <c r="Y39" i="3"/>
  <c r="T81" i="3"/>
  <c r="T38" i="3"/>
  <c r="U129" i="3"/>
  <c r="U97" i="3"/>
  <c r="U65" i="3"/>
  <c r="T67" i="3"/>
  <c r="W67" i="3" s="1"/>
  <c r="T109" i="3"/>
  <c r="U106" i="3"/>
  <c r="T126" i="3"/>
  <c r="U126" i="3"/>
  <c r="X126" i="3" s="1"/>
  <c r="X17" i="3"/>
  <c r="X81" i="3"/>
  <c r="U143" i="3"/>
  <c r="U144" i="3" s="1"/>
  <c r="X139" i="3"/>
  <c r="X22" i="3"/>
  <c r="X86" i="3"/>
  <c r="X7" i="3"/>
  <c r="X127" i="3"/>
  <c r="X68" i="3"/>
  <c r="V2" i="3"/>
  <c r="T70" i="3"/>
  <c r="T27" i="3"/>
  <c r="T133" i="3"/>
  <c r="T90" i="3"/>
  <c r="U22" i="3"/>
  <c r="U6" i="3"/>
  <c r="X65" i="3" s="1"/>
  <c r="T121" i="3"/>
  <c r="T78" i="3"/>
  <c r="V111" i="3"/>
  <c r="V47" i="3"/>
  <c r="V131" i="3"/>
  <c r="V35" i="3"/>
  <c r="U141" i="3"/>
  <c r="X141" i="3" s="1"/>
  <c r="T107" i="3"/>
  <c r="V83" i="3"/>
  <c r="V19" i="3"/>
  <c r="T85" i="3"/>
  <c r="T42" i="3"/>
  <c r="U9" i="3"/>
  <c r="V22" i="3"/>
  <c r="V6" i="3"/>
  <c r="T73" i="3"/>
  <c r="U110" i="3"/>
  <c r="U46" i="3"/>
  <c r="T97" i="3"/>
  <c r="T138" i="3"/>
  <c r="T74" i="3"/>
  <c r="U122" i="3"/>
  <c r="V34" i="3"/>
  <c r="V18" i="3"/>
  <c r="U94" i="3"/>
  <c r="T102" i="3"/>
  <c r="T59" i="3"/>
  <c r="T11" i="3"/>
  <c r="W39" i="3" s="1"/>
  <c r="V107" i="3"/>
  <c r="V43" i="3"/>
  <c r="U21" i="3"/>
  <c r="X21" i="3" s="1"/>
  <c r="U34" i="3"/>
  <c r="U18" i="3"/>
  <c r="T110" i="3"/>
  <c r="T30" i="3"/>
  <c r="U137" i="3"/>
  <c r="U73" i="3"/>
  <c r="V95" i="3"/>
  <c r="V31" i="3"/>
  <c r="T75" i="3"/>
  <c r="V87" i="3"/>
  <c r="U37" i="3"/>
  <c r="U77" i="3"/>
  <c r="X77" i="3" s="1"/>
  <c r="U70" i="3"/>
  <c r="X70" i="3" s="1"/>
  <c r="U38" i="3"/>
  <c r="T122" i="3"/>
  <c r="T37" i="3"/>
  <c r="T29" i="3"/>
  <c r="T91" i="3"/>
  <c r="T69" i="3"/>
  <c r="T21" i="3"/>
  <c r="U30" i="3"/>
  <c r="U14" i="3"/>
  <c r="T57" i="3"/>
  <c r="V79" i="3"/>
  <c r="V15" i="3"/>
  <c r="Y33" i="3" s="1"/>
  <c r="V99" i="3"/>
  <c r="T31" i="3"/>
  <c r="T129" i="3"/>
  <c r="T86" i="3"/>
  <c r="T43" i="3"/>
  <c r="V115" i="3"/>
  <c r="V51" i="3"/>
  <c r="U125" i="3"/>
  <c r="T106" i="3"/>
  <c r="V30" i="3"/>
  <c r="V14" i="3"/>
  <c r="T137" i="3"/>
  <c r="T94" i="3"/>
  <c r="U78" i="3"/>
  <c r="T33" i="3"/>
  <c r="U17" i="3"/>
  <c r="X49" i="3" s="1"/>
  <c r="T117" i="3"/>
  <c r="T53" i="3"/>
  <c r="U58" i="3"/>
  <c r="X58" i="3" s="1"/>
  <c r="V26" i="3"/>
  <c r="Y26" i="3" s="1"/>
  <c r="T41" i="3"/>
  <c r="T123" i="3"/>
  <c r="V139" i="3"/>
  <c r="T141" i="3"/>
  <c r="U26" i="3"/>
  <c r="U10" i="3"/>
  <c r="T131" i="3"/>
  <c r="T89" i="3"/>
  <c r="T46" i="3"/>
  <c r="T14" i="3"/>
  <c r="U105" i="3"/>
  <c r="U41" i="3"/>
  <c r="V127" i="3"/>
  <c r="V63" i="3"/>
  <c r="T139" i="3"/>
  <c r="T95" i="3"/>
  <c r="U13" i="3"/>
  <c r="V23" i="3"/>
  <c r="R2" i="1"/>
  <c r="S2" i="1" s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330" i="1"/>
  <c r="E331" i="1"/>
  <c r="E332" i="1"/>
  <c r="E333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E347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E366" i="1"/>
  <c r="E367" i="1"/>
  <c r="E368" i="1"/>
  <c r="E369" i="1"/>
  <c r="E370" i="1"/>
  <c r="E371" i="1"/>
  <c r="E372" i="1"/>
  <c r="E373" i="1"/>
  <c r="E374" i="1"/>
  <c r="E375" i="1"/>
  <c r="E376" i="1"/>
  <c r="E377" i="1"/>
  <c r="E378" i="1"/>
  <c r="E379" i="1"/>
  <c r="E380" i="1"/>
  <c r="E381" i="1"/>
  <c r="E382" i="1"/>
  <c r="E383" i="1"/>
  <c r="E384" i="1"/>
  <c r="E385" i="1"/>
  <c r="E386" i="1"/>
  <c r="E387" i="1"/>
  <c r="E388" i="1"/>
  <c r="E389" i="1"/>
  <c r="E390" i="1"/>
  <c r="E391" i="1"/>
  <c r="E392" i="1"/>
  <c r="E393" i="1"/>
  <c r="E394" i="1"/>
  <c r="E395" i="1"/>
  <c r="E396" i="1"/>
  <c r="E397" i="1"/>
  <c r="E398" i="1"/>
  <c r="E399" i="1"/>
  <c r="E400" i="1"/>
  <c r="E401" i="1"/>
  <c r="E402" i="1"/>
  <c r="E403" i="1"/>
  <c r="E404" i="1"/>
  <c r="E405" i="1"/>
  <c r="E406" i="1"/>
  <c r="E407" i="1"/>
  <c r="E408" i="1"/>
  <c r="E409" i="1"/>
  <c r="E410" i="1"/>
  <c r="E411" i="1"/>
  <c r="E412" i="1"/>
  <c r="E413" i="1"/>
  <c r="E414" i="1"/>
  <c r="E415" i="1"/>
  <c r="E416" i="1"/>
  <c r="E417" i="1"/>
  <c r="E418" i="1"/>
  <c r="E419" i="1"/>
  <c r="E420" i="1"/>
  <c r="E421" i="1"/>
  <c r="E422" i="1"/>
  <c r="E423" i="1"/>
  <c r="E424" i="1"/>
  <c r="E425" i="1"/>
  <c r="E426" i="1"/>
  <c r="E427" i="1"/>
  <c r="E428" i="1"/>
  <c r="E429" i="1"/>
  <c r="E430" i="1"/>
  <c r="E431" i="1"/>
  <c r="E432" i="1"/>
  <c r="E433" i="1"/>
  <c r="E434" i="1"/>
  <c r="E435" i="1"/>
  <c r="E436" i="1"/>
  <c r="E437" i="1"/>
  <c r="E438" i="1"/>
  <c r="E439" i="1"/>
  <c r="E440" i="1"/>
  <c r="E441" i="1"/>
  <c r="E442" i="1"/>
  <c r="E443" i="1"/>
  <c r="E444" i="1"/>
  <c r="E445" i="1"/>
  <c r="E446" i="1"/>
  <c r="E447" i="1"/>
  <c r="E448" i="1"/>
  <c r="E449" i="1"/>
  <c r="E450" i="1"/>
  <c r="E451" i="1"/>
  <c r="E452" i="1"/>
  <c r="E453" i="1"/>
  <c r="E454" i="1"/>
  <c r="E455" i="1"/>
  <c r="E456" i="1"/>
  <c r="E457" i="1"/>
  <c r="E458" i="1"/>
  <c r="E459" i="1"/>
  <c r="E460" i="1"/>
  <c r="E461" i="1"/>
  <c r="E462" i="1"/>
  <c r="E463" i="1"/>
  <c r="E464" i="1"/>
  <c r="E465" i="1"/>
  <c r="E466" i="1"/>
  <c r="E467" i="1"/>
  <c r="E468" i="1"/>
  <c r="E469" i="1"/>
  <c r="E470" i="1"/>
  <c r="E471" i="1"/>
  <c r="E472" i="1"/>
  <c r="E473" i="1"/>
  <c r="E474" i="1"/>
  <c r="E475" i="1"/>
  <c r="E476" i="1"/>
  <c r="E477" i="1"/>
  <c r="E478" i="1"/>
  <c r="E479" i="1"/>
  <c r="E480" i="1"/>
  <c r="E481" i="1"/>
  <c r="E482" i="1"/>
  <c r="E483" i="1"/>
  <c r="E484" i="1"/>
  <c r="E485" i="1"/>
  <c r="E486" i="1"/>
  <c r="E487" i="1"/>
  <c r="E488" i="1"/>
  <c r="E489" i="1"/>
  <c r="E490" i="1"/>
  <c r="E491" i="1"/>
  <c r="E492" i="1"/>
  <c r="E493" i="1"/>
  <c r="E494" i="1"/>
  <c r="E495" i="1"/>
  <c r="E496" i="1"/>
  <c r="E497" i="1"/>
  <c r="E498" i="1"/>
  <c r="E499" i="1"/>
  <c r="E500" i="1"/>
  <c r="E501" i="1"/>
  <c r="E502" i="1"/>
  <c r="E503" i="1"/>
  <c r="E504" i="1"/>
  <c r="E505" i="1"/>
  <c r="E506" i="1"/>
  <c r="E507" i="1"/>
  <c r="E508" i="1"/>
  <c r="E509" i="1"/>
  <c r="E510" i="1"/>
  <c r="E511" i="1"/>
  <c r="E512" i="1"/>
  <c r="E513" i="1"/>
  <c r="E514" i="1"/>
  <c r="E515" i="1"/>
  <c r="E516" i="1"/>
  <c r="E517" i="1"/>
  <c r="E518" i="1"/>
  <c r="E519" i="1"/>
  <c r="E520" i="1"/>
  <c r="E521" i="1"/>
  <c r="E522" i="1"/>
  <c r="E523" i="1"/>
  <c r="E524" i="1"/>
  <c r="E525" i="1"/>
  <c r="E526" i="1"/>
  <c r="E527" i="1"/>
  <c r="E528" i="1"/>
  <c r="E529" i="1"/>
  <c r="E530" i="1"/>
  <c r="E531" i="1"/>
  <c r="E532" i="1"/>
  <c r="E533" i="1"/>
  <c r="E534" i="1"/>
  <c r="E535" i="1"/>
  <c r="E536" i="1"/>
  <c r="E537" i="1"/>
  <c r="E538" i="1"/>
  <c r="E539" i="1"/>
  <c r="E540" i="1"/>
  <c r="E541" i="1"/>
  <c r="E542" i="1"/>
  <c r="E543" i="1"/>
  <c r="E544" i="1"/>
  <c r="E545" i="1"/>
  <c r="E546" i="1"/>
  <c r="E547" i="1"/>
  <c r="E548" i="1"/>
  <c r="E549" i="1"/>
  <c r="E550" i="1"/>
  <c r="E551" i="1"/>
  <c r="E552" i="1"/>
  <c r="E553" i="1"/>
  <c r="E554" i="1"/>
  <c r="E555" i="1"/>
  <c r="E556" i="1"/>
  <c r="E557" i="1"/>
  <c r="E558" i="1"/>
  <c r="E559" i="1"/>
  <c r="E560" i="1"/>
  <c r="E561" i="1"/>
  <c r="E562" i="1"/>
  <c r="E563" i="1"/>
  <c r="E564" i="1"/>
  <c r="E565" i="1"/>
  <c r="E566" i="1"/>
  <c r="E567" i="1"/>
  <c r="E568" i="1"/>
  <c r="E569" i="1"/>
  <c r="E570" i="1"/>
  <c r="E571" i="1"/>
  <c r="E572" i="1"/>
  <c r="E573" i="1"/>
  <c r="E574" i="1"/>
  <c r="E575" i="1"/>
  <c r="E576" i="1"/>
  <c r="E577" i="1"/>
  <c r="E578" i="1"/>
  <c r="E579" i="1"/>
  <c r="E580" i="1"/>
  <c r="E581" i="1"/>
  <c r="E582" i="1"/>
  <c r="E583" i="1"/>
  <c r="E584" i="1"/>
  <c r="E585" i="1"/>
  <c r="E586" i="1"/>
  <c r="E587" i="1"/>
  <c r="E588" i="1"/>
  <c r="E589" i="1"/>
  <c r="E590" i="1"/>
  <c r="E591" i="1"/>
  <c r="E592" i="1"/>
  <c r="E593" i="1"/>
  <c r="E594" i="1"/>
  <c r="E595" i="1"/>
  <c r="E596" i="1"/>
  <c r="E597" i="1"/>
  <c r="E598" i="1"/>
  <c r="E599" i="1"/>
  <c r="E600" i="1"/>
  <c r="E601" i="1"/>
  <c r="E602" i="1"/>
  <c r="E603" i="1"/>
  <c r="E604" i="1"/>
  <c r="E605" i="1"/>
  <c r="E606" i="1"/>
  <c r="E607" i="1"/>
  <c r="E608" i="1"/>
  <c r="E609" i="1"/>
  <c r="E610" i="1"/>
  <c r="E611" i="1"/>
  <c r="E612" i="1"/>
  <c r="E613" i="1"/>
  <c r="E614" i="1"/>
  <c r="E615" i="1"/>
  <c r="E616" i="1"/>
  <c r="E617" i="1"/>
  <c r="E618" i="1"/>
  <c r="E619" i="1"/>
  <c r="E620" i="1"/>
  <c r="E621" i="1"/>
  <c r="E622" i="1"/>
  <c r="E623" i="1"/>
  <c r="E624" i="1"/>
  <c r="E625" i="1"/>
  <c r="E626" i="1"/>
  <c r="E627" i="1"/>
  <c r="E628" i="1"/>
  <c r="E629" i="1"/>
  <c r="E630" i="1"/>
  <c r="E631" i="1"/>
  <c r="E632" i="1"/>
  <c r="E633" i="1"/>
  <c r="E634" i="1"/>
  <c r="E635" i="1"/>
  <c r="E636" i="1"/>
  <c r="E637" i="1"/>
  <c r="E638" i="1"/>
  <c r="E639" i="1"/>
  <c r="E640" i="1"/>
  <c r="E641" i="1"/>
  <c r="E642" i="1"/>
  <c r="E643" i="1"/>
  <c r="E644" i="1"/>
  <c r="E645" i="1"/>
  <c r="E646" i="1"/>
  <c r="E647" i="1"/>
  <c r="E648" i="1"/>
  <c r="E649" i="1"/>
  <c r="E650" i="1"/>
  <c r="E651" i="1"/>
  <c r="E652" i="1"/>
  <c r="E653" i="1"/>
  <c r="E654" i="1"/>
  <c r="E655" i="1"/>
  <c r="E656" i="1"/>
  <c r="E657" i="1"/>
  <c r="E658" i="1"/>
  <c r="E659" i="1"/>
  <c r="E660" i="1"/>
  <c r="E661" i="1"/>
  <c r="E662" i="1"/>
  <c r="E663" i="1"/>
  <c r="E664" i="1"/>
  <c r="E665" i="1"/>
  <c r="E666" i="1"/>
  <c r="E667" i="1"/>
  <c r="E668" i="1"/>
  <c r="E669" i="1"/>
  <c r="E670" i="1"/>
  <c r="E671" i="1"/>
  <c r="E672" i="1"/>
  <c r="E673" i="1"/>
  <c r="E674" i="1"/>
  <c r="E675" i="1"/>
  <c r="E676" i="1"/>
  <c r="E677" i="1"/>
  <c r="E678" i="1"/>
  <c r="E679" i="1"/>
  <c r="E680" i="1"/>
  <c r="E681" i="1"/>
  <c r="E682" i="1"/>
  <c r="E683" i="1"/>
  <c r="E684" i="1"/>
  <c r="E685" i="1"/>
  <c r="E686" i="1"/>
  <c r="E687" i="1"/>
  <c r="E688" i="1"/>
  <c r="E689" i="1"/>
  <c r="E690" i="1"/>
  <c r="E691" i="1"/>
  <c r="E692" i="1"/>
  <c r="E693" i="1"/>
  <c r="E694" i="1"/>
  <c r="E695" i="1"/>
  <c r="E696" i="1"/>
  <c r="E697" i="1"/>
  <c r="E698" i="1"/>
  <c r="E699" i="1"/>
  <c r="E700" i="1"/>
  <c r="E701" i="1"/>
  <c r="E702" i="1"/>
  <c r="E703" i="1"/>
  <c r="E704" i="1"/>
  <c r="E705" i="1"/>
  <c r="E706" i="1"/>
  <c r="E707" i="1"/>
  <c r="E708" i="1"/>
  <c r="E709" i="1"/>
  <c r="E710" i="1"/>
  <c r="E711" i="1"/>
  <c r="E712" i="1"/>
  <c r="E713" i="1"/>
  <c r="E714" i="1"/>
  <c r="E715" i="1"/>
  <c r="E716" i="1"/>
  <c r="E717" i="1"/>
  <c r="E718" i="1"/>
  <c r="E719" i="1"/>
  <c r="E720" i="1"/>
  <c r="E721" i="1"/>
  <c r="E722" i="1"/>
  <c r="E723" i="1"/>
  <c r="E724" i="1"/>
  <c r="E725" i="1"/>
  <c r="E726" i="1"/>
  <c r="E727" i="1"/>
  <c r="E728" i="1"/>
  <c r="E729" i="1"/>
  <c r="E730" i="1"/>
  <c r="E731" i="1"/>
  <c r="E732" i="1"/>
  <c r="E733" i="1"/>
  <c r="E734" i="1"/>
  <c r="E735" i="1"/>
  <c r="E736" i="1"/>
  <c r="E737" i="1"/>
  <c r="E738" i="1"/>
  <c r="E739" i="1"/>
  <c r="E740" i="1"/>
  <c r="E741" i="1"/>
  <c r="E742" i="1"/>
  <c r="E743" i="1"/>
  <c r="E744" i="1"/>
  <c r="E745" i="1"/>
  <c r="E746" i="1"/>
  <c r="E747" i="1"/>
  <c r="E748" i="1"/>
  <c r="E749" i="1"/>
  <c r="E750" i="1"/>
  <c r="E751" i="1"/>
  <c r="E752" i="1"/>
  <c r="E753" i="1"/>
  <c r="E754" i="1"/>
  <c r="E755" i="1"/>
  <c r="E756" i="1"/>
  <c r="E757" i="1"/>
  <c r="E758" i="1"/>
  <c r="E759" i="1"/>
  <c r="E760" i="1"/>
  <c r="E761" i="1"/>
  <c r="E762" i="1"/>
  <c r="E763" i="1"/>
  <c r="E764" i="1"/>
  <c r="E765" i="1"/>
  <c r="E766" i="1"/>
  <c r="E767" i="1"/>
  <c r="E768" i="1"/>
  <c r="E769" i="1"/>
  <c r="E770" i="1"/>
  <c r="E771" i="1"/>
  <c r="E772" i="1"/>
  <c r="E773" i="1"/>
  <c r="E774" i="1"/>
  <c r="E775" i="1"/>
  <c r="E776" i="1"/>
  <c r="E777" i="1"/>
  <c r="E778" i="1"/>
  <c r="E779" i="1"/>
  <c r="E780" i="1"/>
  <c r="E781" i="1"/>
  <c r="E782" i="1"/>
  <c r="E783" i="1"/>
  <c r="E784" i="1"/>
  <c r="E785" i="1"/>
  <c r="E786" i="1"/>
  <c r="E787" i="1"/>
  <c r="E788" i="1"/>
  <c r="E789" i="1"/>
  <c r="E790" i="1"/>
  <c r="E791" i="1"/>
  <c r="E792" i="1"/>
  <c r="E793" i="1"/>
  <c r="E794" i="1"/>
  <c r="E795" i="1"/>
  <c r="E796" i="1"/>
  <c r="E797" i="1"/>
  <c r="E798" i="1"/>
  <c r="E799" i="1"/>
  <c r="E800" i="1"/>
  <c r="E801" i="1"/>
  <c r="E802" i="1"/>
  <c r="E803" i="1"/>
  <c r="E804" i="1"/>
  <c r="E805" i="1"/>
  <c r="E806" i="1"/>
  <c r="E807" i="1"/>
  <c r="E808" i="1"/>
  <c r="E809" i="1"/>
  <c r="E810" i="1"/>
  <c r="E811" i="1"/>
  <c r="E812" i="1"/>
  <c r="E813" i="1"/>
  <c r="E814" i="1"/>
  <c r="E815" i="1"/>
  <c r="E816" i="1"/>
  <c r="E817" i="1"/>
  <c r="E818" i="1"/>
  <c r="E819" i="1"/>
  <c r="E820" i="1"/>
  <c r="E821" i="1"/>
  <c r="E822" i="1"/>
  <c r="E823" i="1"/>
  <c r="E824" i="1"/>
  <c r="E825" i="1"/>
  <c r="E826" i="1"/>
  <c r="E827" i="1"/>
  <c r="E828" i="1"/>
  <c r="E829" i="1"/>
  <c r="E830" i="1"/>
  <c r="E831" i="1"/>
  <c r="E832" i="1"/>
  <c r="E833" i="1"/>
  <c r="E834" i="1"/>
  <c r="E835" i="1"/>
  <c r="E836" i="1"/>
  <c r="E837" i="1"/>
  <c r="E838" i="1"/>
  <c r="E839" i="1"/>
  <c r="E840" i="1"/>
  <c r="E841" i="1"/>
  <c r="E842" i="1"/>
  <c r="E843" i="1"/>
  <c r="E844" i="1"/>
  <c r="E845" i="1"/>
  <c r="E846" i="1"/>
  <c r="E847" i="1"/>
  <c r="E848" i="1"/>
  <c r="E849" i="1"/>
  <c r="E850" i="1"/>
  <c r="E851" i="1"/>
  <c r="E852" i="1"/>
  <c r="E853" i="1"/>
  <c r="E854" i="1"/>
  <c r="E855" i="1"/>
  <c r="E856" i="1"/>
  <c r="E857" i="1"/>
  <c r="E858" i="1"/>
  <c r="E859" i="1"/>
  <c r="E860" i="1"/>
  <c r="E861" i="1"/>
  <c r="E862" i="1"/>
  <c r="E863" i="1"/>
  <c r="E864" i="1"/>
  <c r="E865" i="1"/>
  <c r="E866" i="1"/>
  <c r="E867" i="1"/>
  <c r="E868" i="1"/>
  <c r="E869" i="1"/>
  <c r="E870" i="1"/>
  <c r="E871" i="1"/>
  <c r="E872" i="1"/>
  <c r="E873" i="1"/>
  <c r="E874" i="1"/>
  <c r="E875" i="1"/>
  <c r="E876" i="1"/>
  <c r="E877" i="1"/>
  <c r="E878" i="1"/>
  <c r="E879" i="1"/>
  <c r="E880" i="1"/>
  <c r="E881" i="1"/>
  <c r="E882" i="1"/>
  <c r="E883" i="1"/>
  <c r="E884" i="1"/>
  <c r="E885" i="1"/>
  <c r="E886" i="1"/>
  <c r="E887" i="1"/>
  <c r="E888" i="1"/>
  <c r="E889" i="1"/>
  <c r="E890" i="1"/>
  <c r="E891" i="1"/>
  <c r="E892" i="1"/>
  <c r="E893" i="1"/>
  <c r="E894" i="1"/>
  <c r="E895" i="1"/>
  <c r="E896" i="1"/>
  <c r="E897" i="1"/>
  <c r="E898" i="1"/>
  <c r="E899" i="1"/>
  <c r="E900" i="1"/>
  <c r="E901" i="1"/>
  <c r="E902" i="1"/>
  <c r="E903" i="1"/>
  <c r="E904" i="1"/>
  <c r="E905" i="1"/>
  <c r="E906" i="1"/>
  <c r="E907" i="1"/>
  <c r="E908" i="1"/>
  <c r="E909" i="1"/>
  <c r="E910" i="1"/>
  <c r="E911" i="1"/>
  <c r="E912" i="1"/>
  <c r="E913" i="1"/>
  <c r="E914" i="1"/>
  <c r="E915" i="1"/>
  <c r="E916" i="1"/>
  <c r="E917" i="1"/>
  <c r="E918" i="1"/>
  <c r="E919" i="1"/>
  <c r="E920" i="1"/>
  <c r="E921" i="1"/>
  <c r="E922" i="1"/>
  <c r="E923" i="1"/>
  <c r="E924" i="1"/>
  <c r="E925" i="1"/>
  <c r="E926" i="1"/>
  <c r="E927" i="1"/>
  <c r="E928" i="1"/>
  <c r="E929" i="1"/>
  <c r="E930" i="1"/>
  <c r="E931" i="1"/>
  <c r="E932" i="1"/>
  <c r="E933" i="1"/>
  <c r="E934" i="1"/>
  <c r="E935" i="1"/>
  <c r="E936" i="1"/>
  <c r="E937" i="1"/>
  <c r="E938" i="1"/>
  <c r="E939" i="1"/>
  <c r="E940" i="1"/>
  <c r="E941" i="1"/>
  <c r="E942" i="1"/>
  <c r="E943" i="1"/>
  <c r="E944" i="1"/>
  <c r="E945" i="1"/>
  <c r="E946" i="1"/>
  <c r="E947" i="1"/>
  <c r="E948" i="1"/>
  <c r="E949" i="1"/>
  <c r="E950" i="1"/>
  <c r="E951" i="1"/>
  <c r="E952" i="1"/>
  <c r="E953" i="1"/>
  <c r="E954" i="1"/>
  <c r="E955" i="1"/>
  <c r="E956" i="1"/>
  <c r="E957" i="1"/>
  <c r="E958" i="1"/>
  <c r="E959" i="1"/>
  <c r="E960" i="1"/>
  <c r="E961" i="1"/>
  <c r="E962" i="1"/>
  <c r="E963" i="1"/>
  <c r="E964" i="1"/>
  <c r="E965" i="1"/>
  <c r="E966" i="1"/>
  <c r="E967" i="1"/>
  <c r="E968" i="1"/>
  <c r="E969" i="1"/>
  <c r="E970" i="1"/>
  <c r="E971" i="1"/>
  <c r="E972" i="1"/>
  <c r="E973" i="1"/>
  <c r="E974" i="1"/>
  <c r="E975" i="1"/>
  <c r="E976" i="1"/>
  <c r="E977" i="1"/>
  <c r="E978" i="1"/>
  <c r="E979" i="1"/>
  <c r="E980" i="1"/>
  <c r="E981" i="1"/>
  <c r="E982" i="1"/>
  <c r="E983" i="1"/>
  <c r="E984" i="1"/>
  <c r="E985" i="1"/>
  <c r="E986" i="1"/>
  <c r="E987" i="1"/>
  <c r="E988" i="1"/>
  <c r="E989" i="1"/>
  <c r="E990" i="1"/>
  <c r="E991" i="1"/>
  <c r="E992" i="1"/>
  <c r="E993" i="1"/>
  <c r="E994" i="1"/>
  <c r="E995" i="1"/>
  <c r="E996" i="1"/>
  <c r="E997" i="1"/>
  <c r="E998" i="1"/>
  <c r="E999" i="1"/>
  <c r="E1000" i="1"/>
  <c r="E1001" i="1"/>
  <c r="E1002" i="1"/>
  <c r="E1003" i="1"/>
  <c r="E1004" i="1"/>
  <c r="E1005" i="1"/>
  <c r="E1006" i="1"/>
  <c r="E1007" i="1"/>
  <c r="E1008" i="1"/>
  <c r="E1009" i="1"/>
  <c r="E1010" i="1"/>
  <c r="E1011" i="1"/>
  <c r="E1012" i="1"/>
  <c r="E1013" i="1"/>
  <c r="E1014" i="1"/>
  <c r="E1015" i="1"/>
  <c r="E1016" i="1"/>
  <c r="E1017" i="1"/>
  <c r="E1018" i="1"/>
  <c r="E1019" i="1"/>
  <c r="E1020" i="1"/>
  <c r="E1021" i="1"/>
  <c r="E1022" i="1"/>
  <c r="E1023" i="1"/>
  <c r="E1024" i="1"/>
  <c r="E1025" i="1"/>
  <c r="E1026" i="1"/>
  <c r="E1027" i="1"/>
  <c r="E1028" i="1"/>
  <c r="E1029" i="1"/>
  <c r="E1030" i="1"/>
  <c r="E1031" i="1"/>
  <c r="E1032" i="1"/>
  <c r="E1033" i="1"/>
  <c r="E1034" i="1"/>
  <c r="E1035" i="1"/>
  <c r="E1036" i="1"/>
  <c r="E1037" i="1"/>
  <c r="E1038" i="1"/>
  <c r="E1039" i="1"/>
  <c r="E1040" i="1"/>
  <c r="E1041" i="1"/>
  <c r="E1042" i="1"/>
  <c r="E1043" i="1"/>
  <c r="E1044" i="1"/>
  <c r="E1045" i="1"/>
  <c r="E1046" i="1"/>
  <c r="E1047" i="1"/>
  <c r="E1048" i="1"/>
  <c r="E1049" i="1"/>
  <c r="E1050" i="1"/>
  <c r="E1051" i="1"/>
  <c r="E1052" i="1"/>
  <c r="E1053" i="1"/>
  <c r="E1054" i="1"/>
  <c r="E1055" i="1"/>
  <c r="E1056" i="1"/>
  <c r="E1057" i="1"/>
  <c r="E1058" i="1"/>
  <c r="E1059" i="1"/>
  <c r="E1060" i="1"/>
  <c r="E1061" i="1"/>
  <c r="E1062" i="1"/>
  <c r="E1063" i="1"/>
  <c r="E1064" i="1"/>
  <c r="E1065" i="1"/>
  <c r="E1066" i="1"/>
  <c r="E1067" i="1"/>
  <c r="E1068" i="1"/>
  <c r="E1069" i="1"/>
  <c r="E1070" i="1"/>
  <c r="E1071" i="1"/>
  <c r="E1072" i="1"/>
  <c r="E1073" i="1"/>
  <c r="E1074" i="1"/>
  <c r="E1075" i="1"/>
  <c r="E1076" i="1"/>
  <c r="E1077" i="1"/>
  <c r="E1078" i="1"/>
  <c r="E1079" i="1"/>
  <c r="E1080" i="1"/>
  <c r="E1081" i="1"/>
  <c r="E1082" i="1"/>
  <c r="E1083" i="1"/>
  <c r="E1084" i="1"/>
  <c r="E1085" i="1"/>
  <c r="E1086" i="1"/>
  <c r="E1087" i="1"/>
  <c r="E1088" i="1"/>
  <c r="E1089" i="1"/>
  <c r="E1090" i="1"/>
  <c r="E1091" i="1"/>
  <c r="E1092" i="1"/>
  <c r="E1093" i="1"/>
  <c r="E1094" i="1"/>
  <c r="E1095" i="1"/>
  <c r="E1096" i="1"/>
  <c r="E1097" i="1"/>
  <c r="E1098" i="1"/>
  <c r="E1099" i="1"/>
  <c r="E1100" i="1"/>
  <c r="E1101" i="1"/>
  <c r="E1102" i="1"/>
  <c r="E1103" i="1"/>
  <c r="E1104" i="1"/>
  <c r="E1105" i="1"/>
  <c r="E1106" i="1"/>
  <c r="E1107" i="1"/>
  <c r="E1108" i="1"/>
  <c r="E1109" i="1"/>
  <c r="E1110" i="1"/>
  <c r="E1111" i="1"/>
  <c r="E1112" i="1"/>
  <c r="E1113" i="1"/>
  <c r="E1114" i="1"/>
  <c r="E1115" i="1"/>
  <c r="E1116" i="1"/>
  <c r="E1117" i="1"/>
  <c r="E1118" i="1"/>
  <c r="E1119" i="1"/>
  <c r="E1120" i="1"/>
  <c r="E1121" i="1"/>
  <c r="E1122" i="1"/>
  <c r="E1123" i="1"/>
  <c r="E1124" i="1"/>
  <c r="E1125" i="1"/>
  <c r="E1126" i="1"/>
  <c r="E1127" i="1"/>
  <c r="E1128" i="1"/>
  <c r="E1129" i="1"/>
  <c r="E1130" i="1"/>
  <c r="E1131" i="1"/>
  <c r="E1132" i="1"/>
  <c r="E1133" i="1"/>
  <c r="E1134" i="1"/>
  <c r="E1135" i="1"/>
  <c r="E1136" i="1"/>
  <c r="E1137" i="1"/>
  <c r="E1138" i="1"/>
  <c r="E1139" i="1"/>
  <c r="E1140" i="1"/>
  <c r="E1141" i="1"/>
  <c r="E1142" i="1"/>
  <c r="E1143" i="1"/>
  <c r="E1144" i="1"/>
  <c r="E1145" i="1"/>
  <c r="E1146" i="1"/>
  <c r="E1147" i="1"/>
  <c r="E1148" i="1"/>
  <c r="E1149" i="1"/>
  <c r="E1150" i="1"/>
  <c r="E1151" i="1"/>
  <c r="E1152" i="1"/>
  <c r="E1153" i="1"/>
  <c r="E1154" i="1"/>
  <c r="E1155" i="1"/>
  <c r="E1156" i="1"/>
  <c r="E1157" i="1"/>
  <c r="E1158" i="1"/>
  <c r="E1159" i="1"/>
  <c r="E1160" i="1"/>
  <c r="E1161" i="1"/>
  <c r="E1162" i="1"/>
  <c r="E1163" i="1"/>
  <c r="E1164" i="1"/>
  <c r="E1165" i="1"/>
  <c r="E1166" i="1"/>
  <c r="E1167" i="1"/>
  <c r="E1168" i="1"/>
  <c r="E1169" i="1"/>
  <c r="E1170" i="1"/>
  <c r="E1171" i="1"/>
  <c r="E1172" i="1"/>
  <c r="E1173" i="1"/>
  <c r="E1174" i="1"/>
  <c r="E1175" i="1"/>
  <c r="E1176" i="1"/>
  <c r="E1177" i="1"/>
  <c r="E1178" i="1"/>
  <c r="E1179" i="1"/>
  <c r="E1180" i="1"/>
  <c r="E1181" i="1"/>
  <c r="E1182" i="1"/>
  <c r="E1183" i="1"/>
  <c r="E1184" i="1"/>
  <c r="E1185" i="1"/>
  <c r="E1186" i="1"/>
  <c r="E1187" i="1"/>
  <c r="E1188" i="1"/>
  <c r="E1189" i="1"/>
  <c r="E1190" i="1"/>
  <c r="E1191" i="1"/>
  <c r="E1192" i="1"/>
  <c r="E1193" i="1"/>
  <c r="E1194" i="1"/>
  <c r="E1195" i="1"/>
  <c r="E1196" i="1"/>
  <c r="E1197" i="1"/>
  <c r="E1198" i="1"/>
  <c r="E1199" i="1"/>
  <c r="E1200" i="1"/>
  <c r="E1201" i="1"/>
  <c r="E1202" i="1"/>
  <c r="E1203" i="1"/>
  <c r="E1204" i="1"/>
  <c r="E1205" i="1"/>
  <c r="E1206" i="1"/>
  <c r="E1207" i="1"/>
  <c r="E1208" i="1"/>
  <c r="E1209" i="1"/>
  <c r="E1210" i="1"/>
  <c r="E1211" i="1"/>
  <c r="E1212" i="1"/>
  <c r="E1213" i="1"/>
  <c r="E1214" i="1"/>
  <c r="E1215" i="1"/>
  <c r="E1216" i="1"/>
  <c r="E1217" i="1"/>
  <c r="E1218" i="1"/>
  <c r="E1219" i="1"/>
  <c r="E1220" i="1"/>
  <c r="E1221" i="1"/>
  <c r="E1222" i="1"/>
  <c r="E1223" i="1"/>
  <c r="E1224" i="1"/>
  <c r="E1225" i="1"/>
  <c r="E1226" i="1"/>
  <c r="E1227" i="1"/>
  <c r="E1228" i="1"/>
  <c r="E1229" i="1"/>
  <c r="E1230" i="1"/>
  <c r="E1231" i="1"/>
  <c r="E1232" i="1"/>
  <c r="E1233" i="1"/>
  <c r="E1234" i="1"/>
  <c r="E1235" i="1"/>
  <c r="E1236" i="1"/>
  <c r="E1237" i="1"/>
  <c r="E1238" i="1"/>
  <c r="E1239" i="1"/>
  <c r="E1240" i="1"/>
  <c r="E1241" i="1"/>
  <c r="E1242" i="1"/>
  <c r="E1243" i="1"/>
  <c r="E1244" i="1"/>
  <c r="E1245" i="1"/>
  <c r="E1246" i="1"/>
  <c r="E1247" i="1"/>
  <c r="E1248" i="1"/>
  <c r="E1249" i="1"/>
  <c r="E1250" i="1"/>
  <c r="E1251" i="1"/>
  <c r="E1252" i="1"/>
  <c r="E1253" i="1"/>
  <c r="E1254" i="1"/>
  <c r="E1255" i="1"/>
  <c r="E1256" i="1"/>
  <c r="E1257" i="1"/>
  <c r="E1258" i="1"/>
  <c r="E1259" i="1"/>
  <c r="E1260" i="1"/>
  <c r="E1261" i="1"/>
  <c r="E1262" i="1"/>
  <c r="E1263" i="1"/>
  <c r="E1264" i="1"/>
  <c r="E1265" i="1"/>
  <c r="E1266" i="1"/>
  <c r="E1267" i="1"/>
  <c r="E1268" i="1"/>
  <c r="E1269" i="1"/>
  <c r="E1270" i="1"/>
  <c r="E1271" i="1"/>
  <c r="E1272" i="1"/>
  <c r="E1273" i="1"/>
  <c r="E1274" i="1"/>
  <c r="E1275" i="1"/>
  <c r="E1276" i="1"/>
  <c r="E1277" i="1"/>
  <c r="E1278" i="1"/>
  <c r="E1279" i="1"/>
  <c r="E1280" i="1"/>
  <c r="E1281" i="1"/>
  <c r="E1282" i="1"/>
  <c r="E1283" i="1"/>
  <c r="E1284" i="1"/>
  <c r="E1285" i="1"/>
  <c r="E1286" i="1"/>
  <c r="E1287" i="1"/>
  <c r="E1288" i="1"/>
  <c r="E1289" i="1"/>
  <c r="E1290" i="1"/>
  <c r="E1291" i="1"/>
  <c r="E1292" i="1"/>
  <c r="E1293" i="1"/>
  <c r="E1294" i="1"/>
  <c r="E1295" i="1"/>
  <c r="E1296" i="1"/>
  <c r="E1297" i="1"/>
  <c r="E1298" i="1"/>
  <c r="E1299" i="1"/>
  <c r="E1300" i="1"/>
  <c r="E1301" i="1"/>
  <c r="E1302" i="1"/>
  <c r="E1303" i="1"/>
  <c r="E1304" i="1"/>
  <c r="E1305" i="1"/>
  <c r="E1306" i="1"/>
  <c r="E1307" i="1"/>
  <c r="E1308" i="1"/>
  <c r="E1309" i="1"/>
  <c r="E1310" i="1"/>
  <c r="E1311" i="1"/>
  <c r="E1312" i="1"/>
  <c r="E1313" i="1"/>
  <c r="E1314" i="1"/>
  <c r="E1315" i="1"/>
  <c r="E1316" i="1"/>
  <c r="E1317" i="1"/>
  <c r="E1318" i="1"/>
  <c r="E1319" i="1"/>
  <c r="E1320" i="1"/>
  <c r="E1321" i="1"/>
  <c r="E1322" i="1"/>
  <c r="E1323" i="1"/>
  <c r="E1324" i="1"/>
  <c r="E1325" i="1"/>
  <c r="E1326" i="1"/>
  <c r="E1327" i="1"/>
  <c r="E1328" i="1"/>
  <c r="E1329" i="1"/>
  <c r="E1330" i="1"/>
  <c r="E1331" i="1"/>
  <c r="E1332" i="1"/>
  <c r="E1333" i="1"/>
  <c r="E1334" i="1"/>
  <c r="E1335" i="1"/>
  <c r="E1336" i="1"/>
  <c r="E1337" i="1"/>
  <c r="E1338" i="1"/>
  <c r="E1339" i="1"/>
  <c r="E1340" i="1"/>
  <c r="E1341" i="1"/>
  <c r="E1342" i="1"/>
  <c r="E1343" i="1"/>
  <c r="E1344" i="1"/>
  <c r="E1345" i="1"/>
  <c r="E1346" i="1"/>
  <c r="E1347" i="1"/>
  <c r="E1348" i="1"/>
  <c r="E1349" i="1"/>
  <c r="E1350" i="1"/>
  <c r="E1351" i="1"/>
  <c r="E1352" i="1"/>
  <c r="E1353" i="1"/>
  <c r="E1354" i="1"/>
  <c r="E1355" i="1"/>
  <c r="E1356" i="1"/>
  <c r="E1357" i="1"/>
  <c r="E1358" i="1"/>
  <c r="E1359" i="1"/>
  <c r="E1360" i="1"/>
  <c r="E1361" i="1"/>
  <c r="E1362" i="1"/>
  <c r="E1363" i="1"/>
  <c r="E1364" i="1"/>
  <c r="E1365" i="1"/>
  <c r="E1366" i="1"/>
  <c r="E1367" i="1"/>
  <c r="E1368" i="1"/>
  <c r="E1369" i="1"/>
  <c r="E1370" i="1"/>
  <c r="E1371" i="1"/>
  <c r="E1372" i="1"/>
  <c r="E1373" i="1"/>
  <c r="E1374" i="1"/>
  <c r="E1375" i="1"/>
  <c r="E1376" i="1"/>
  <c r="E1377" i="1"/>
  <c r="E1378" i="1"/>
  <c r="E1379" i="1"/>
  <c r="E1380" i="1"/>
  <c r="E1381" i="1"/>
  <c r="E1382" i="1"/>
  <c r="E1383" i="1"/>
  <c r="E1384" i="1"/>
  <c r="E1385" i="1"/>
  <c r="E1386" i="1"/>
  <c r="E1387" i="1"/>
  <c r="E1388" i="1"/>
  <c r="E1389" i="1"/>
  <c r="E1390" i="1"/>
  <c r="E1391" i="1"/>
  <c r="E1392" i="1"/>
  <c r="E1393" i="1"/>
  <c r="E1394" i="1"/>
  <c r="E1395" i="1"/>
  <c r="E1396" i="1"/>
  <c r="E1397" i="1"/>
  <c r="E1398" i="1"/>
  <c r="E1399" i="1"/>
  <c r="E1400" i="1"/>
  <c r="E1401" i="1"/>
  <c r="E1402" i="1"/>
  <c r="E1403" i="1"/>
  <c r="E1404" i="1"/>
  <c r="E1405" i="1"/>
  <c r="E1406" i="1"/>
  <c r="E1407" i="1"/>
  <c r="E1408" i="1"/>
  <c r="E1409" i="1"/>
  <c r="E1410" i="1"/>
  <c r="E1411" i="1"/>
  <c r="E1412" i="1"/>
  <c r="E1413" i="1"/>
  <c r="E1414" i="1"/>
  <c r="E1415" i="1"/>
  <c r="E1416" i="1"/>
  <c r="E1417" i="1"/>
  <c r="E1418" i="1"/>
  <c r="E1419" i="1"/>
  <c r="E1420" i="1"/>
  <c r="E1421" i="1"/>
  <c r="E1422" i="1"/>
  <c r="E1423" i="1"/>
  <c r="E1424" i="1"/>
  <c r="E1425" i="1"/>
  <c r="E1426" i="1"/>
  <c r="E1427" i="1"/>
  <c r="E1428" i="1"/>
  <c r="E1429" i="1"/>
  <c r="E1430" i="1"/>
  <c r="E1431" i="1"/>
  <c r="E1432" i="1"/>
  <c r="E1433" i="1"/>
  <c r="E1434" i="1"/>
  <c r="E1435" i="1"/>
  <c r="E1436" i="1"/>
  <c r="E1437" i="1"/>
  <c r="E1438" i="1"/>
  <c r="E1439" i="1"/>
  <c r="E1440" i="1"/>
  <c r="E1441" i="1"/>
  <c r="E1442" i="1"/>
  <c r="E1443" i="1"/>
  <c r="E1444" i="1"/>
  <c r="E1445" i="1"/>
  <c r="E1446" i="1"/>
  <c r="E1447" i="1"/>
  <c r="E1448" i="1"/>
  <c r="E1449" i="1"/>
  <c r="E1450" i="1"/>
  <c r="E1451" i="1"/>
  <c r="E1452" i="1"/>
  <c r="E1453" i="1"/>
  <c r="E1454" i="1"/>
  <c r="E1455" i="1"/>
  <c r="E1456" i="1"/>
  <c r="E1457" i="1"/>
  <c r="E1458" i="1"/>
  <c r="E1459" i="1"/>
  <c r="E1460" i="1"/>
  <c r="E1461" i="1"/>
  <c r="E1462" i="1"/>
  <c r="E1463" i="1"/>
  <c r="E1464" i="1"/>
  <c r="E1465" i="1"/>
  <c r="E1466" i="1"/>
  <c r="E1467" i="1"/>
  <c r="E1468" i="1"/>
  <c r="E1469" i="1"/>
  <c r="E1470" i="1"/>
  <c r="E1471" i="1"/>
  <c r="E1472" i="1"/>
  <c r="E1473" i="1"/>
  <c r="E1474" i="1"/>
  <c r="E1475" i="1"/>
  <c r="E1476" i="1"/>
  <c r="E1477" i="1"/>
  <c r="E1478" i="1"/>
  <c r="E1479" i="1"/>
  <c r="E1480" i="1"/>
  <c r="E1481" i="1"/>
  <c r="E1482" i="1"/>
  <c r="E1483" i="1"/>
  <c r="E1484" i="1"/>
  <c r="E1485" i="1"/>
  <c r="E1486" i="1"/>
  <c r="E1487" i="1"/>
  <c r="E1488" i="1"/>
  <c r="E1489" i="1"/>
  <c r="E1490" i="1"/>
  <c r="E1491" i="1"/>
  <c r="E1492" i="1"/>
  <c r="E1493" i="1"/>
  <c r="E1494" i="1"/>
  <c r="E1495" i="1"/>
  <c r="E1496" i="1"/>
  <c r="E1497" i="1"/>
  <c r="E1498" i="1"/>
  <c r="E1499" i="1"/>
  <c r="E1500" i="1"/>
  <c r="E1501" i="1"/>
  <c r="E1502" i="1"/>
  <c r="E1503" i="1"/>
  <c r="E1504" i="1"/>
  <c r="E1505" i="1"/>
  <c r="E1506" i="1"/>
  <c r="E1507" i="1"/>
  <c r="E1508" i="1"/>
  <c r="E1509" i="1"/>
  <c r="E1510" i="1"/>
  <c r="E1511" i="1"/>
  <c r="E1512" i="1"/>
  <c r="E1513" i="1"/>
  <c r="E1514" i="1"/>
  <c r="E1515" i="1"/>
  <c r="E1516" i="1"/>
  <c r="E1517" i="1"/>
  <c r="E1518" i="1"/>
  <c r="E1519" i="1"/>
  <c r="E1520" i="1"/>
  <c r="E1521" i="1"/>
  <c r="E1522" i="1"/>
  <c r="E1523" i="1"/>
  <c r="E1524" i="1"/>
  <c r="E1525" i="1"/>
  <c r="E1526" i="1"/>
  <c r="E1527" i="1"/>
  <c r="E1528" i="1"/>
  <c r="E1529" i="1"/>
  <c r="E1530" i="1"/>
  <c r="E1531" i="1"/>
  <c r="E1532" i="1"/>
  <c r="E1533" i="1"/>
  <c r="E1534" i="1"/>
  <c r="E1535" i="1"/>
  <c r="E1536" i="1"/>
  <c r="E1537" i="1"/>
  <c r="E1538" i="1"/>
  <c r="E1539" i="1"/>
  <c r="E1540" i="1"/>
  <c r="E1541" i="1"/>
  <c r="E1542" i="1"/>
  <c r="E1543" i="1"/>
  <c r="E1544" i="1"/>
  <c r="E1545" i="1"/>
  <c r="E1546" i="1"/>
  <c r="E1547" i="1"/>
  <c r="E1548" i="1"/>
  <c r="E1549" i="1"/>
  <c r="E1550" i="1"/>
  <c r="E1551" i="1"/>
  <c r="E1552" i="1"/>
  <c r="E1553" i="1"/>
  <c r="E1554" i="1"/>
  <c r="E1555" i="1"/>
  <c r="E1556" i="1"/>
  <c r="E1557" i="1"/>
  <c r="E1558" i="1"/>
  <c r="E1559" i="1"/>
  <c r="E1560" i="1"/>
  <c r="E1561" i="1"/>
  <c r="E1562" i="1"/>
  <c r="E1563" i="1"/>
  <c r="E1564" i="1"/>
  <c r="E1565" i="1"/>
  <c r="E1566" i="1"/>
  <c r="E1567" i="1"/>
  <c r="E1568" i="1"/>
  <c r="E1569" i="1"/>
  <c r="E1570" i="1"/>
  <c r="E1571" i="1"/>
  <c r="E1572" i="1"/>
  <c r="E1573" i="1"/>
  <c r="E1574" i="1"/>
  <c r="E1575" i="1"/>
  <c r="E1576" i="1"/>
  <c r="E1577" i="1"/>
  <c r="E1578" i="1"/>
  <c r="E1579" i="1"/>
  <c r="E1580" i="1"/>
  <c r="E1581" i="1"/>
  <c r="E1582" i="1"/>
  <c r="E1583" i="1"/>
  <c r="E1584" i="1"/>
  <c r="E1585" i="1"/>
  <c r="E1586" i="1"/>
  <c r="E1587" i="1"/>
  <c r="E1588" i="1"/>
  <c r="E1589" i="1"/>
  <c r="E1590" i="1"/>
  <c r="E1591" i="1"/>
  <c r="E1592" i="1"/>
  <c r="E1593" i="1"/>
  <c r="E1594" i="1"/>
  <c r="E1595" i="1"/>
  <c r="E1596" i="1"/>
  <c r="E1597" i="1"/>
  <c r="E1598" i="1"/>
  <c r="E1599" i="1"/>
  <c r="E1600" i="1"/>
  <c r="E1601" i="1"/>
  <c r="E1602" i="1"/>
  <c r="E1603" i="1"/>
  <c r="E1604" i="1"/>
  <c r="E1605" i="1"/>
  <c r="E1606" i="1"/>
  <c r="E1607" i="1"/>
  <c r="E1608" i="1"/>
  <c r="E1609" i="1"/>
  <c r="E1610" i="1"/>
  <c r="E1611" i="1"/>
  <c r="E1612" i="1"/>
  <c r="E1613" i="1"/>
  <c r="E1614" i="1"/>
  <c r="E1615" i="1"/>
  <c r="E1616" i="1"/>
  <c r="E1617" i="1"/>
  <c r="E1618" i="1"/>
  <c r="E1619" i="1"/>
  <c r="E1620" i="1"/>
  <c r="E1621" i="1"/>
  <c r="E1622" i="1"/>
  <c r="E1623" i="1"/>
  <c r="E1624" i="1"/>
  <c r="E1625" i="1"/>
  <c r="E1626" i="1"/>
  <c r="E1627" i="1"/>
  <c r="E1628" i="1"/>
  <c r="E1629" i="1"/>
  <c r="E1630" i="1"/>
  <c r="E1631" i="1"/>
  <c r="E1632" i="1"/>
  <c r="E1633" i="1"/>
  <c r="E1634" i="1"/>
  <c r="E1635" i="1"/>
  <c r="E1636" i="1"/>
  <c r="E1637" i="1"/>
  <c r="E1638" i="1"/>
  <c r="E1639" i="1"/>
  <c r="E1640" i="1"/>
  <c r="E1641" i="1"/>
  <c r="E1642" i="1"/>
  <c r="E1643" i="1"/>
  <c r="E1644" i="1"/>
  <c r="E1645" i="1"/>
  <c r="E1646" i="1"/>
  <c r="E1647" i="1"/>
  <c r="E1648" i="1"/>
  <c r="E1649" i="1"/>
  <c r="E1650" i="1"/>
  <c r="E1651" i="1"/>
  <c r="E1652" i="1"/>
  <c r="E1653" i="1"/>
  <c r="E1654" i="1"/>
  <c r="E1655" i="1"/>
  <c r="E1656" i="1"/>
  <c r="E1657" i="1"/>
  <c r="E1658" i="1"/>
  <c r="E1659" i="1"/>
  <c r="E1660" i="1"/>
  <c r="E1661" i="1"/>
  <c r="E1662" i="1"/>
  <c r="E1663" i="1"/>
  <c r="E1664" i="1"/>
  <c r="E1665" i="1"/>
  <c r="E1666" i="1"/>
  <c r="E1667" i="1"/>
  <c r="E1668" i="1"/>
  <c r="E1669" i="1"/>
  <c r="E1670" i="1"/>
  <c r="E1671" i="1"/>
  <c r="E1672" i="1"/>
  <c r="E1673" i="1"/>
  <c r="E1674" i="1"/>
  <c r="E1675" i="1"/>
  <c r="E1676" i="1"/>
  <c r="E1677" i="1"/>
  <c r="E1678" i="1"/>
  <c r="E1679" i="1"/>
  <c r="E1680" i="1"/>
  <c r="E1681" i="1"/>
  <c r="E1682" i="1"/>
  <c r="E1683" i="1"/>
  <c r="E1684" i="1"/>
  <c r="E1685" i="1"/>
  <c r="E1686" i="1"/>
  <c r="E1687" i="1"/>
  <c r="E1688" i="1"/>
  <c r="E1689" i="1"/>
  <c r="E1690" i="1"/>
  <c r="E1691" i="1"/>
  <c r="E1692" i="1"/>
  <c r="E1693" i="1"/>
  <c r="E1694" i="1"/>
  <c r="E1695" i="1"/>
  <c r="E1696" i="1"/>
  <c r="E1697" i="1"/>
  <c r="E1698" i="1"/>
  <c r="E1699" i="1"/>
  <c r="E1700" i="1"/>
  <c r="E1701" i="1"/>
  <c r="E1702" i="1"/>
  <c r="E1703" i="1"/>
  <c r="E1704" i="1"/>
  <c r="E1705" i="1"/>
  <c r="E1706" i="1"/>
  <c r="E1707" i="1"/>
  <c r="E1708" i="1"/>
  <c r="E1709" i="1"/>
  <c r="E1710" i="1"/>
  <c r="E1711" i="1"/>
  <c r="E1712" i="1"/>
  <c r="E1713" i="1"/>
  <c r="E1714" i="1"/>
  <c r="E1715" i="1"/>
  <c r="E1716" i="1"/>
  <c r="E1717" i="1"/>
  <c r="E1718" i="1"/>
  <c r="E1719" i="1"/>
  <c r="E1720" i="1"/>
  <c r="E1721" i="1"/>
  <c r="E1722" i="1"/>
  <c r="E1723" i="1"/>
  <c r="E1724" i="1"/>
  <c r="E1725" i="1"/>
  <c r="E1726" i="1"/>
  <c r="E1727" i="1"/>
  <c r="E1728" i="1"/>
  <c r="E1729" i="1"/>
  <c r="E1730" i="1"/>
  <c r="E1731" i="1"/>
  <c r="E1732" i="1"/>
  <c r="E1733" i="1"/>
  <c r="E1734" i="1"/>
  <c r="E1735" i="1"/>
  <c r="E1736" i="1"/>
  <c r="E1737" i="1"/>
  <c r="E1738" i="1"/>
  <c r="E1739" i="1"/>
  <c r="E1740" i="1"/>
  <c r="E1741" i="1"/>
  <c r="E1742" i="1"/>
  <c r="E1743" i="1"/>
  <c r="E1744" i="1"/>
  <c r="E1745" i="1"/>
  <c r="E1746" i="1"/>
  <c r="E1747" i="1"/>
  <c r="E1748" i="1"/>
  <c r="E1749" i="1"/>
  <c r="E1750" i="1"/>
  <c r="E1751" i="1"/>
  <c r="E1752" i="1"/>
  <c r="E1753" i="1"/>
  <c r="E1754" i="1"/>
  <c r="E1755" i="1"/>
  <c r="E1756" i="1"/>
  <c r="E1757" i="1"/>
  <c r="E1758" i="1"/>
  <c r="E1759" i="1"/>
  <c r="E1760" i="1"/>
  <c r="E1761" i="1"/>
  <c r="E1762" i="1"/>
  <c r="E1763" i="1"/>
  <c r="E1764" i="1"/>
  <c r="E1765" i="1"/>
  <c r="E1766" i="1"/>
  <c r="E1767" i="1"/>
  <c r="E1768" i="1"/>
  <c r="E1769" i="1"/>
  <c r="E1770" i="1"/>
  <c r="E1771" i="1"/>
  <c r="E1772" i="1"/>
  <c r="E1773" i="1"/>
  <c r="E1774" i="1"/>
  <c r="E1775" i="1"/>
  <c r="E1776" i="1"/>
  <c r="E1777" i="1"/>
  <c r="E1778" i="1"/>
  <c r="E1779" i="1"/>
  <c r="E1780" i="1"/>
  <c r="E1781" i="1"/>
  <c r="E1782" i="1"/>
  <c r="E1783" i="1"/>
  <c r="E1784" i="1"/>
  <c r="E1785" i="1"/>
  <c r="E1786" i="1"/>
  <c r="E1787" i="1"/>
  <c r="E1788" i="1"/>
  <c r="E1789" i="1"/>
  <c r="E1790" i="1"/>
  <c r="E1791" i="1"/>
  <c r="E1792" i="1"/>
  <c r="E1793" i="1"/>
  <c r="E1794" i="1"/>
  <c r="E1795" i="1"/>
  <c r="E1796" i="1"/>
  <c r="E1797" i="1"/>
  <c r="E1798" i="1"/>
  <c r="E1799" i="1"/>
  <c r="E1800" i="1"/>
  <c r="E1801" i="1"/>
  <c r="E1802" i="1"/>
  <c r="E1803" i="1"/>
  <c r="E1804" i="1"/>
  <c r="E1805" i="1"/>
  <c r="E1806" i="1"/>
  <c r="E1807" i="1"/>
  <c r="E1808" i="1"/>
  <c r="E1809" i="1"/>
  <c r="E1810" i="1"/>
  <c r="E1811" i="1"/>
  <c r="E1812" i="1"/>
  <c r="E1813" i="1"/>
  <c r="E1814" i="1"/>
  <c r="E1815" i="1"/>
  <c r="E1816" i="1"/>
  <c r="E1817" i="1"/>
  <c r="E1818" i="1"/>
  <c r="E1819" i="1"/>
  <c r="E1820" i="1"/>
  <c r="E1821" i="1"/>
  <c r="E1822" i="1"/>
  <c r="E1823" i="1"/>
  <c r="E1824" i="1"/>
  <c r="E1825" i="1"/>
  <c r="E1826" i="1"/>
  <c r="E1827" i="1"/>
  <c r="E1828" i="1"/>
  <c r="E1829" i="1"/>
  <c r="E1830" i="1"/>
  <c r="E1831" i="1"/>
  <c r="E1832" i="1"/>
  <c r="E1833" i="1"/>
  <c r="E1834" i="1"/>
  <c r="E1835" i="1"/>
  <c r="E1836" i="1"/>
  <c r="E1837" i="1"/>
  <c r="E1838" i="1"/>
  <c r="E1839" i="1"/>
  <c r="E1840" i="1"/>
  <c r="E1841" i="1"/>
  <c r="E1842" i="1"/>
  <c r="E1843" i="1"/>
  <c r="E1844" i="1"/>
  <c r="E1845" i="1"/>
  <c r="E1846" i="1"/>
  <c r="E1847" i="1"/>
  <c r="E1848" i="1"/>
  <c r="E1849" i="1"/>
  <c r="E1850" i="1"/>
  <c r="E1851" i="1"/>
  <c r="E1852" i="1"/>
  <c r="E1853" i="1"/>
  <c r="E1854" i="1"/>
  <c r="E1855" i="1"/>
  <c r="E1856" i="1"/>
  <c r="E1857" i="1"/>
  <c r="E1858" i="1"/>
  <c r="E1859" i="1"/>
  <c r="E1860" i="1"/>
  <c r="E1861" i="1"/>
  <c r="E1862" i="1"/>
  <c r="E1863" i="1"/>
  <c r="E1864" i="1"/>
  <c r="E1865" i="1"/>
  <c r="E1866" i="1"/>
  <c r="E1867" i="1"/>
  <c r="E1868" i="1"/>
  <c r="E1869" i="1"/>
  <c r="E1870" i="1"/>
  <c r="E1871" i="1"/>
  <c r="E1872" i="1"/>
  <c r="E1873" i="1"/>
  <c r="E1874" i="1"/>
  <c r="E1875" i="1"/>
  <c r="E1876" i="1"/>
  <c r="E1877" i="1"/>
  <c r="E1878" i="1"/>
  <c r="E1879" i="1"/>
  <c r="E1880" i="1"/>
  <c r="E1881" i="1"/>
  <c r="E1882" i="1"/>
  <c r="E1883" i="1"/>
  <c r="E1884" i="1"/>
  <c r="E1885" i="1"/>
  <c r="E1886" i="1"/>
  <c r="E1887" i="1"/>
  <c r="E1888" i="1"/>
  <c r="E1889" i="1"/>
  <c r="E1890" i="1"/>
  <c r="E1891" i="1"/>
  <c r="E1892" i="1"/>
  <c r="E1893" i="1"/>
  <c r="E1894" i="1"/>
  <c r="E1895" i="1"/>
  <c r="E1896" i="1"/>
  <c r="E1897" i="1"/>
  <c r="E1898" i="1"/>
  <c r="E1899" i="1"/>
  <c r="E1900" i="1"/>
  <c r="E1901" i="1"/>
  <c r="E1902" i="1"/>
  <c r="E1903" i="1"/>
  <c r="E1904" i="1"/>
  <c r="E1905" i="1"/>
  <c r="E1906" i="1"/>
  <c r="E1907" i="1"/>
  <c r="E1908" i="1"/>
  <c r="E1909" i="1"/>
  <c r="E1910" i="1"/>
  <c r="E1911" i="1"/>
  <c r="E1912" i="1"/>
  <c r="E1913" i="1"/>
  <c r="E1914" i="1"/>
  <c r="E1915" i="1"/>
  <c r="E1916" i="1"/>
  <c r="E1917" i="1"/>
  <c r="E1918" i="1"/>
  <c r="E1919" i="1"/>
  <c r="E1920" i="1"/>
  <c r="E1921" i="1"/>
  <c r="E1922" i="1"/>
  <c r="E1923" i="1"/>
  <c r="E1924" i="1"/>
  <c r="E1925" i="1"/>
  <c r="E1926" i="1"/>
  <c r="E1927" i="1"/>
  <c r="E1928" i="1"/>
  <c r="E1929" i="1"/>
  <c r="E1930" i="1"/>
  <c r="E1931" i="1"/>
  <c r="E1932" i="1"/>
  <c r="E1933" i="1"/>
  <c r="E1934" i="1"/>
  <c r="E1935" i="1"/>
  <c r="E1936" i="1"/>
  <c r="E1937" i="1"/>
  <c r="E1938" i="1"/>
  <c r="E1939" i="1"/>
  <c r="E1940" i="1"/>
  <c r="E1941" i="1"/>
  <c r="E1942" i="1"/>
  <c r="E1943" i="1"/>
  <c r="E1944" i="1"/>
  <c r="E1945" i="1"/>
  <c r="E1946" i="1"/>
  <c r="E1947" i="1"/>
  <c r="E1948" i="1"/>
  <c r="E1949" i="1"/>
  <c r="E1950" i="1"/>
  <c r="E1951" i="1"/>
  <c r="E1952" i="1"/>
  <c r="E1953" i="1"/>
  <c r="E1954" i="1"/>
  <c r="E1955" i="1"/>
  <c r="E1956" i="1"/>
  <c r="E1957" i="1"/>
  <c r="E1958" i="1"/>
  <c r="E1959" i="1"/>
  <c r="E1960" i="1"/>
  <c r="E1961" i="1"/>
  <c r="E1962" i="1"/>
  <c r="E1963" i="1"/>
  <c r="E1964" i="1"/>
  <c r="E1965" i="1"/>
  <c r="E1966" i="1"/>
  <c r="E1967" i="1"/>
  <c r="E1968" i="1"/>
  <c r="E1969" i="1"/>
  <c r="E1970" i="1"/>
  <c r="E1971" i="1"/>
  <c r="E1972" i="1"/>
  <c r="E1973" i="1"/>
  <c r="E1974" i="1"/>
  <c r="E1975" i="1"/>
  <c r="E1976" i="1"/>
  <c r="E1977" i="1"/>
  <c r="E1978" i="1"/>
  <c r="E1979" i="1"/>
  <c r="E1980" i="1"/>
  <c r="E1981" i="1"/>
  <c r="E1982" i="1"/>
  <c r="E1983" i="1"/>
  <c r="E1984" i="1"/>
  <c r="E1985" i="1"/>
  <c r="E1986" i="1"/>
  <c r="E1987" i="1"/>
  <c r="E1988" i="1"/>
  <c r="E1989" i="1"/>
  <c r="E1990" i="1"/>
  <c r="E1991" i="1"/>
  <c r="E1992" i="1"/>
  <c r="E1993" i="1"/>
  <c r="E1994" i="1"/>
  <c r="E1995" i="1"/>
  <c r="E1996" i="1"/>
  <c r="E1997" i="1"/>
  <c r="E1998" i="1"/>
  <c r="E1999" i="1"/>
  <c r="E2000" i="1"/>
  <c r="E2001" i="1"/>
  <c r="E2002" i="1"/>
  <c r="E2003" i="1"/>
  <c r="E2004" i="1"/>
  <c r="E2005" i="1"/>
  <c r="E2006" i="1"/>
  <c r="E2007" i="1"/>
  <c r="E2008" i="1"/>
  <c r="E2009" i="1"/>
  <c r="E2010" i="1"/>
  <c r="E2011" i="1"/>
  <c r="E2012" i="1"/>
  <c r="E2013" i="1"/>
  <c r="E2014" i="1"/>
  <c r="E2015" i="1"/>
  <c r="E2016" i="1"/>
  <c r="E2017" i="1"/>
  <c r="E2018" i="1"/>
  <c r="E2019" i="1"/>
  <c r="E2020" i="1"/>
  <c r="E2021" i="1"/>
  <c r="E2022" i="1"/>
  <c r="E2023" i="1"/>
  <c r="E2024" i="1"/>
  <c r="E2025" i="1"/>
  <c r="E2026" i="1"/>
  <c r="E2027" i="1"/>
  <c r="E2028" i="1"/>
  <c r="E2029" i="1"/>
  <c r="E2030" i="1"/>
  <c r="E2031" i="1"/>
  <c r="E2032" i="1"/>
  <c r="E2033" i="1"/>
  <c r="E2034" i="1"/>
  <c r="E2035" i="1"/>
  <c r="E2036" i="1"/>
  <c r="E2037" i="1"/>
  <c r="E2038" i="1"/>
  <c r="E2039" i="1"/>
  <c r="E2040" i="1"/>
  <c r="E2041" i="1"/>
  <c r="E2042" i="1"/>
  <c r="E2043" i="1"/>
  <c r="E2044" i="1"/>
  <c r="E2045" i="1"/>
  <c r="E2046" i="1"/>
  <c r="E2047" i="1"/>
  <c r="E2048" i="1"/>
  <c r="E2049" i="1"/>
  <c r="E2050" i="1"/>
  <c r="E2051" i="1"/>
  <c r="E2052" i="1"/>
  <c r="E2053" i="1"/>
  <c r="E2054" i="1"/>
  <c r="E2055" i="1"/>
  <c r="E2056" i="1"/>
  <c r="E2057" i="1"/>
  <c r="E2058" i="1"/>
  <c r="E2059" i="1"/>
  <c r="E2060" i="1"/>
  <c r="E2061" i="1"/>
  <c r="E2062" i="1"/>
  <c r="E2063" i="1"/>
  <c r="E2064" i="1"/>
  <c r="E2065" i="1"/>
  <c r="E2066" i="1"/>
  <c r="E2067" i="1"/>
  <c r="E2068" i="1"/>
  <c r="E2069" i="1"/>
  <c r="E2070" i="1"/>
  <c r="E2071" i="1"/>
  <c r="E2072" i="1"/>
  <c r="E2073" i="1"/>
  <c r="E2074" i="1"/>
  <c r="E2075" i="1"/>
  <c r="E2076" i="1"/>
  <c r="E2077" i="1"/>
  <c r="E2078" i="1"/>
  <c r="E2079" i="1"/>
  <c r="E2080" i="1"/>
  <c r="E2081" i="1"/>
  <c r="E2082" i="1"/>
  <c r="E2083" i="1"/>
  <c r="E2084" i="1"/>
  <c r="E2085" i="1"/>
  <c r="E2086" i="1"/>
  <c r="E2087" i="1"/>
  <c r="E2088" i="1"/>
  <c r="E2089" i="1"/>
  <c r="E2090" i="1"/>
  <c r="E2091" i="1"/>
  <c r="E2092" i="1"/>
  <c r="E2093" i="1"/>
  <c r="E2094" i="1"/>
  <c r="E2095" i="1"/>
  <c r="E2096" i="1"/>
  <c r="E2097" i="1"/>
  <c r="E2098" i="1"/>
  <c r="E2099" i="1"/>
  <c r="E2100" i="1"/>
  <c r="E2101" i="1"/>
  <c r="E2102" i="1"/>
  <c r="E2103" i="1"/>
  <c r="E2104" i="1"/>
  <c r="E2105" i="1"/>
  <c r="E2106" i="1"/>
  <c r="E2107" i="1"/>
  <c r="E2108" i="1"/>
  <c r="E2109" i="1"/>
  <c r="E2110" i="1"/>
  <c r="E2111" i="1"/>
  <c r="E2112" i="1"/>
  <c r="E2113" i="1"/>
  <c r="E2114" i="1"/>
  <c r="E2115" i="1"/>
  <c r="E2116" i="1"/>
  <c r="E2117" i="1"/>
  <c r="E2118" i="1"/>
  <c r="E2119" i="1"/>
  <c r="E2120" i="1"/>
  <c r="E2121" i="1"/>
  <c r="E2122" i="1"/>
  <c r="E2123" i="1"/>
  <c r="E2124" i="1"/>
  <c r="E2125" i="1"/>
  <c r="E2126" i="1"/>
  <c r="E2127" i="1"/>
  <c r="E2128" i="1"/>
  <c r="E2129" i="1"/>
  <c r="E2130" i="1"/>
  <c r="E2131" i="1"/>
  <c r="E2132" i="1"/>
  <c r="E2133" i="1"/>
  <c r="E2134" i="1"/>
  <c r="E2135" i="1"/>
  <c r="E2136" i="1"/>
  <c r="E2137" i="1"/>
  <c r="E2138" i="1"/>
  <c r="E2139" i="1"/>
  <c r="E2140" i="1"/>
  <c r="E2141" i="1"/>
  <c r="E2142" i="1"/>
  <c r="E2143" i="1"/>
  <c r="E2144" i="1"/>
  <c r="E2145" i="1"/>
  <c r="E2146" i="1"/>
  <c r="E2147" i="1"/>
  <c r="E2148" i="1"/>
  <c r="E2149" i="1"/>
  <c r="E2150" i="1"/>
  <c r="E2151" i="1"/>
  <c r="E2152" i="1"/>
  <c r="E2153" i="1"/>
  <c r="E2154" i="1"/>
  <c r="E2155" i="1"/>
  <c r="E2156" i="1"/>
  <c r="E2157" i="1"/>
  <c r="E2158" i="1"/>
  <c r="E2159" i="1"/>
  <c r="E2160" i="1"/>
  <c r="E2161" i="1"/>
  <c r="E2162" i="1"/>
  <c r="E2163" i="1"/>
  <c r="E2164" i="1"/>
  <c r="E2165" i="1"/>
  <c r="E2166" i="1"/>
  <c r="E2167" i="1"/>
  <c r="E2168" i="1"/>
  <c r="E2169" i="1"/>
  <c r="E2170" i="1"/>
  <c r="E2171" i="1"/>
  <c r="E2172" i="1"/>
  <c r="E2173" i="1"/>
  <c r="E2174" i="1"/>
  <c r="E2175" i="1"/>
  <c r="E2176" i="1"/>
  <c r="E2177" i="1"/>
  <c r="E2178" i="1"/>
  <c r="E2179" i="1"/>
  <c r="E2180" i="1"/>
  <c r="E2181" i="1"/>
  <c r="E2182" i="1"/>
  <c r="E2183" i="1"/>
  <c r="E2184" i="1"/>
  <c r="E2185" i="1"/>
  <c r="E2186" i="1"/>
  <c r="E2187" i="1"/>
  <c r="E2188" i="1"/>
  <c r="E2189" i="1"/>
  <c r="E2190" i="1"/>
  <c r="E2191" i="1"/>
  <c r="E2192" i="1"/>
  <c r="E2193" i="1"/>
  <c r="E2194" i="1"/>
  <c r="E2195" i="1"/>
  <c r="E2196" i="1"/>
  <c r="E2197" i="1"/>
  <c r="E2198" i="1"/>
  <c r="E2199" i="1"/>
  <c r="E2200" i="1"/>
  <c r="E2201" i="1"/>
  <c r="E2202" i="1"/>
  <c r="E2203" i="1"/>
  <c r="E2204" i="1"/>
  <c r="E2205" i="1"/>
  <c r="E2206" i="1"/>
  <c r="E2207" i="1"/>
  <c r="E2208" i="1"/>
  <c r="E2209" i="1"/>
  <c r="E2210" i="1"/>
  <c r="E2211" i="1"/>
  <c r="E2212" i="1"/>
  <c r="E2213" i="1"/>
  <c r="E2214" i="1"/>
  <c r="E2215" i="1"/>
  <c r="E2216" i="1"/>
  <c r="E2217" i="1"/>
  <c r="E2218" i="1"/>
  <c r="E2219" i="1"/>
  <c r="E2220" i="1"/>
  <c r="E2221" i="1"/>
  <c r="E2222" i="1"/>
  <c r="E2223" i="1"/>
  <c r="E2224" i="1"/>
  <c r="E2225" i="1"/>
  <c r="E2226" i="1"/>
  <c r="E2227" i="1"/>
  <c r="E2228" i="1"/>
  <c r="E2229" i="1"/>
  <c r="E2230" i="1"/>
  <c r="E2231" i="1"/>
  <c r="E2232" i="1"/>
  <c r="E2233" i="1"/>
  <c r="E2234" i="1"/>
  <c r="E2235" i="1"/>
  <c r="E2236" i="1"/>
  <c r="E2237" i="1"/>
  <c r="E2238" i="1"/>
  <c r="E2239" i="1"/>
  <c r="E2240" i="1"/>
  <c r="E2241" i="1"/>
  <c r="E2242" i="1"/>
  <c r="E2243" i="1"/>
  <c r="E2244" i="1"/>
  <c r="E2245" i="1"/>
  <c r="E2246" i="1"/>
  <c r="E2247" i="1"/>
  <c r="E2248" i="1"/>
  <c r="E2249" i="1"/>
  <c r="E2250" i="1"/>
  <c r="E2251" i="1"/>
  <c r="E2252" i="1"/>
  <c r="E2253" i="1"/>
  <c r="E2254" i="1"/>
  <c r="E2255" i="1"/>
  <c r="E2256" i="1"/>
  <c r="E2257" i="1"/>
  <c r="E2258" i="1"/>
  <c r="E2259" i="1"/>
  <c r="E2260" i="1"/>
  <c r="E2261" i="1"/>
  <c r="E2262" i="1"/>
  <c r="E2263" i="1"/>
  <c r="E2264" i="1"/>
  <c r="E2265" i="1"/>
  <c r="E2266" i="1"/>
  <c r="E2267" i="1"/>
  <c r="E2268" i="1"/>
  <c r="E2269" i="1"/>
  <c r="E2270" i="1"/>
  <c r="E2271" i="1"/>
  <c r="E2272" i="1"/>
  <c r="E2273" i="1"/>
  <c r="E2274" i="1"/>
  <c r="E2275" i="1"/>
  <c r="E2276" i="1"/>
  <c r="E2277" i="1"/>
  <c r="E2278" i="1"/>
  <c r="E2279" i="1"/>
  <c r="E2280" i="1"/>
  <c r="E2281" i="1"/>
  <c r="E2282" i="1"/>
  <c r="E2283" i="1"/>
  <c r="E2284" i="1"/>
  <c r="E2285" i="1"/>
  <c r="E2286" i="1"/>
  <c r="E2287" i="1"/>
  <c r="E2288" i="1"/>
  <c r="E2289" i="1"/>
  <c r="E2290" i="1"/>
  <c r="E2291" i="1"/>
  <c r="E2292" i="1"/>
  <c r="E2293" i="1"/>
  <c r="E2294" i="1"/>
  <c r="E2295" i="1"/>
  <c r="E2296" i="1"/>
  <c r="E2297" i="1"/>
  <c r="E2298" i="1"/>
  <c r="E2299" i="1"/>
  <c r="E2300" i="1"/>
  <c r="E2301" i="1"/>
  <c r="E2302" i="1"/>
  <c r="E2303" i="1"/>
  <c r="E2304" i="1"/>
  <c r="E2305" i="1"/>
  <c r="E2306" i="1"/>
  <c r="E2307" i="1"/>
  <c r="E2308" i="1"/>
  <c r="E2309" i="1"/>
  <c r="E2310" i="1"/>
  <c r="E2311" i="1"/>
  <c r="E2312" i="1"/>
  <c r="E2313" i="1"/>
  <c r="E2314" i="1"/>
  <c r="E2315" i="1"/>
  <c r="E2316" i="1"/>
  <c r="E2317" i="1"/>
  <c r="E2318" i="1"/>
  <c r="E2319" i="1"/>
  <c r="E2320" i="1"/>
  <c r="E2321" i="1"/>
  <c r="E2322" i="1"/>
  <c r="E2323" i="1"/>
  <c r="E2324" i="1"/>
  <c r="E2325" i="1"/>
  <c r="E2326" i="1"/>
  <c r="E2327" i="1"/>
  <c r="E2328" i="1"/>
  <c r="E2329" i="1"/>
  <c r="E2330" i="1"/>
  <c r="E2331" i="1"/>
  <c r="E2332" i="1"/>
  <c r="E2333" i="1"/>
  <c r="E2334" i="1"/>
  <c r="E2335" i="1"/>
  <c r="E2336" i="1"/>
  <c r="E2337" i="1"/>
  <c r="E2338" i="1"/>
  <c r="E2339" i="1"/>
  <c r="E2340" i="1"/>
  <c r="E2341" i="1"/>
  <c r="E2342" i="1"/>
  <c r="E2343" i="1"/>
  <c r="E2344" i="1"/>
  <c r="E2345" i="1"/>
  <c r="E2346" i="1"/>
  <c r="E2347" i="1"/>
  <c r="E2348" i="1"/>
  <c r="E2349" i="1"/>
  <c r="E2350" i="1"/>
  <c r="E2351" i="1"/>
  <c r="E2352" i="1"/>
  <c r="E2353" i="1"/>
  <c r="E2354" i="1"/>
  <c r="E2355" i="1"/>
  <c r="E2356" i="1"/>
  <c r="E2357" i="1"/>
  <c r="E2358" i="1"/>
  <c r="E2359" i="1"/>
  <c r="E2360" i="1"/>
  <c r="E2361" i="1"/>
  <c r="E2362" i="1"/>
  <c r="E2363" i="1"/>
  <c r="E2364" i="1"/>
  <c r="E2365" i="1"/>
  <c r="E2366" i="1"/>
  <c r="E2367" i="1"/>
  <c r="E2368" i="1"/>
  <c r="E2369" i="1"/>
  <c r="E2370" i="1"/>
  <c r="E2371" i="1"/>
  <c r="E2372" i="1"/>
  <c r="E2373" i="1"/>
  <c r="E2374" i="1"/>
  <c r="E2375" i="1"/>
  <c r="E2376" i="1"/>
  <c r="E2377" i="1"/>
  <c r="E2378" i="1"/>
  <c r="E2379" i="1"/>
  <c r="E2380" i="1"/>
  <c r="E2381" i="1"/>
  <c r="E2382" i="1"/>
  <c r="E2383" i="1"/>
  <c r="E2384" i="1"/>
  <c r="E2385" i="1"/>
  <c r="E2386" i="1"/>
  <c r="E2387" i="1"/>
  <c r="E2388" i="1"/>
  <c r="E2389" i="1"/>
  <c r="E2390" i="1"/>
  <c r="E2391" i="1"/>
  <c r="E2392" i="1"/>
  <c r="E2393" i="1"/>
  <c r="E2394" i="1"/>
  <c r="E2395" i="1"/>
  <c r="E2396" i="1"/>
  <c r="E2397" i="1"/>
  <c r="E2398" i="1"/>
  <c r="E2399" i="1"/>
  <c r="E2400" i="1"/>
  <c r="E2401" i="1"/>
  <c r="E2402" i="1"/>
  <c r="E2403" i="1"/>
  <c r="E2404" i="1"/>
  <c r="E2405" i="1"/>
  <c r="E2406" i="1"/>
  <c r="E2407" i="1"/>
  <c r="E2408" i="1"/>
  <c r="E2409" i="1"/>
  <c r="E2410" i="1"/>
  <c r="E2411" i="1"/>
  <c r="E2412" i="1"/>
  <c r="E2413" i="1"/>
  <c r="E2414" i="1"/>
  <c r="E2415" i="1"/>
  <c r="E2416" i="1"/>
  <c r="E2417" i="1"/>
  <c r="E2418" i="1"/>
  <c r="E2419" i="1"/>
  <c r="E2420" i="1"/>
  <c r="E2421" i="1"/>
  <c r="E2422" i="1"/>
  <c r="E2423" i="1"/>
  <c r="E2424" i="1"/>
  <c r="E2425" i="1"/>
  <c r="E2426" i="1"/>
  <c r="E2427" i="1"/>
  <c r="E2428" i="1"/>
  <c r="E2429" i="1"/>
  <c r="E2430" i="1"/>
  <c r="E2431" i="1"/>
  <c r="E2432" i="1"/>
  <c r="E2433" i="1"/>
  <c r="E2434" i="1"/>
  <c r="E2435" i="1"/>
  <c r="E2436" i="1"/>
  <c r="E2437" i="1"/>
  <c r="E2438" i="1"/>
  <c r="E2439" i="1"/>
  <c r="E2440" i="1"/>
  <c r="E2441" i="1"/>
  <c r="E2442" i="1"/>
  <c r="E2443" i="1"/>
  <c r="E2444" i="1"/>
  <c r="E2445" i="1"/>
  <c r="E2446" i="1"/>
  <c r="E2447" i="1"/>
  <c r="E2448" i="1"/>
  <c r="E2449" i="1"/>
  <c r="E2450" i="1"/>
  <c r="E2451" i="1"/>
  <c r="E2452" i="1"/>
  <c r="E2453" i="1"/>
  <c r="E2454" i="1"/>
  <c r="E2455" i="1"/>
  <c r="E2456" i="1"/>
  <c r="E2457" i="1"/>
  <c r="E2458" i="1"/>
  <c r="E2459" i="1"/>
  <c r="E2460" i="1"/>
  <c r="E2461" i="1"/>
  <c r="E2462" i="1"/>
  <c r="E2463" i="1"/>
  <c r="E2464" i="1"/>
  <c r="E2465" i="1"/>
  <c r="E2466" i="1"/>
  <c r="E2467" i="1"/>
  <c r="E2468" i="1"/>
  <c r="E2469" i="1"/>
  <c r="E2470" i="1"/>
  <c r="E2471" i="1"/>
  <c r="E2472" i="1"/>
  <c r="E2473" i="1"/>
  <c r="E2474" i="1"/>
  <c r="E2475" i="1"/>
  <c r="E2476" i="1"/>
  <c r="E2477" i="1"/>
  <c r="E2478" i="1"/>
  <c r="E2479" i="1"/>
  <c r="E2480" i="1"/>
  <c r="E2481" i="1"/>
  <c r="E2482" i="1"/>
  <c r="E2483" i="1"/>
  <c r="E2484" i="1"/>
  <c r="E2485" i="1"/>
  <c r="E2486" i="1"/>
  <c r="E2487" i="1"/>
  <c r="E2488" i="1"/>
  <c r="E2489" i="1"/>
  <c r="E2490" i="1"/>
  <c r="E2491" i="1"/>
  <c r="E2492" i="1"/>
  <c r="E2493" i="1"/>
  <c r="E2494" i="1"/>
  <c r="E2495" i="1"/>
  <c r="E2496" i="1"/>
  <c r="E2497" i="1"/>
  <c r="E2498" i="1"/>
  <c r="E2499" i="1"/>
  <c r="E2500" i="1"/>
  <c r="E2501" i="1"/>
  <c r="E2502" i="1"/>
  <c r="E2503" i="1"/>
  <c r="E2504" i="1"/>
  <c r="E2505" i="1"/>
  <c r="E2506" i="1"/>
  <c r="E2507" i="1"/>
  <c r="E2508" i="1"/>
  <c r="E2509" i="1"/>
  <c r="E2510" i="1"/>
  <c r="E2511" i="1"/>
  <c r="E2512" i="1"/>
  <c r="E2513" i="1"/>
  <c r="E2514" i="1"/>
  <c r="E2515" i="1"/>
  <c r="E2516" i="1"/>
  <c r="E2517" i="1"/>
  <c r="E2518" i="1"/>
  <c r="E2519" i="1"/>
  <c r="E2520" i="1"/>
  <c r="E2521" i="1"/>
  <c r="E2522" i="1"/>
  <c r="E2523" i="1"/>
  <c r="E2524" i="1"/>
  <c r="E2525" i="1"/>
  <c r="E2526" i="1"/>
  <c r="E2527" i="1"/>
  <c r="E2528" i="1"/>
  <c r="E2529" i="1"/>
  <c r="E2530" i="1"/>
  <c r="E2531" i="1"/>
  <c r="E2532" i="1"/>
  <c r="E2533" i="1"/>
  <c r="E2534" i="1"/>
  <c r="E2535" i="1"/>
  <c r="E2536" i="1"/>
  <c r="E2537" i="1"/>
  <c r="E2538" i="1"/>
  <c r="E2539" i="1"/>
  <c r="E2540" i="1"/>
  <c r="E2541" i="1"/>
  <c r="E2542" i="1"/>
  <c r="E2543" i="1"/>
  <c r="E2544" i="1"/>
  <c r="E2545" i="1"/>
  <c r="E2546" i="1"/>
  <c r="E2547" i="1"/>
  <c r="E2548" i="1"/>
  <c r="E2549" i="1"/>
  <c r="E2550" i="1"/>
  <c r="E2551" i="1"/>
  <c r="E2552" i="1"/>
  <c r="E2553" i="1"/>
  <c r="E2554" i="1"/>
  <c r="E2555" i="1"/>
  <c r="E2556" i="1"/>
  <c r="E2557" i="1"/>
  <c r="E2558" i="1"/>
  <c r="E2559" i="1"/>
  <c r="E2560" i="1"/>
  <c r="E2561" i="1"/>
  <c r="E2562" i="1"/>
  <c r="E2563" i="1"/>
  <c r="E2564" i="1"/>
  <c r="E2565" i="1"/>
  <c r="E2566" i="1"/>
  <c r="E2567" i="1"/>
  <c r="E2568" i="1"/>
  <c r="E2569" i="1"/>
  <c r="E2570" i="1"/>
  <c r="E2571" i="1"/>
  <c r="E2572" i="1"/>
  <c r="E2573" i="1"/>
  <c r="E2574" i="1"/>
  <c r="E2575" i="1"/>
  <c r="E2576" i="1"/>
  <c r="E2577" i="1"/>
  <c r="E2578" i="1"/>
  <c r="E2579" i="1"/>
  <c r="E2580" i="1"/>
  <c r="E2581" i="1"/>
  <c r="E2582" i="1"/>
  <c r="E2583" i="1"/>
  <c r="E2584" i="1"/>
  <c r="E2585" i="1"/>
  <c r="E2586" i="1"/>
  <c r="E2587" i="1"/>
  <c r="E2588" i="1"/>
  <c r="E2589" i="1"/>
  <c r="E2590" i="1"/>
  <c r="E2591" i="1"/>
  <c r="E2592" i="1"/>
  <c r="E2593" i="1"/>
  <c r="E2594" i="1"/>
  <c r="E2595" i="1"/>
  <c r="E2596" i="1"/>
  <c r="E2597" i="1"/>
  <c r="E2598" i="1"/>
  <c r="E2599" i="1"/>
  <c r="E2600" i="1"/>
  <c r="E2601" i="1"/>
  <c r="E2602" i="1"/>
  <c r="E2603" i="1"/>
  <c r="E2604" i="1"/>
  <c r="E2605" i="1"/>
  <c r="E2606" i="1"/>
  <c r="E2607" i="1"/>
  <c r="E2608" i="1"/>
  <c r="E2609" i="1"/>
  <c r="E2610" i="1"/>
  <c r="E2611" i="1"/>
  <c r="E2612" i="1"/>
  <c r="E2613" i="1"/>
  <c r="E2614" i="1"/>
  <c r="E2615" i="1"/>
  <c r="E2616" i="1"/>
  <c r="E2617" i="1"/>
  <c r="E2618" i="1"/>
  <c r="E2619" i="1"/>
  <c r="E2620" i="1"/>
  <c r="E2621" i="1"/>
  <c r="E2622" i="1"/>
  <c r="E2623" i="1"/>
  <c r="E2624" i="1"/>
  <c r="E2625" i="1"/>
  <c r="E2626" i="1"/>
  <c r="E2627" i="1"/>
  <c r="E2628" i="1"/>
  <c r="E2629" i="1"/>
  <c r="E2630" i="1"/>
  <c r="E2631" i="1"/>
  <c r="E2632" i="1"/>
  <c r="E2633" i="1"/>
  <c r="E2634" i="1"/>
  <c r="E2635" i="1"/>
  <c r="E2636" i="1"/>
  <c r="E2637" i="1"/>
  <c r="E2638" i="1"/>
  <c r="E2639" i="1"/>
  <c r="E2640" i="1"/>
  <c r="E2641" i="1"/>
  <c r="E2642" i="1"/>
  <c r="E2643" i="1"/>
  <c r="E2644" i="1"/>
  <c r="E2645" i="1"/>
  <c r="E2646" i="1"/>
  <c r="E2647" i="1"/>
  <c r="E2648" i="1"/>
  <c r="E2649" i="1"/>
  <c r="E2650" i="1"/>
  <c r="E2651" i="1"/>
  <c r="E2652" i="1"/>
  <c r="E2653" i="1"/>
  <c r="E2654" i="1"/>
  <c r="E2655" i="1"/>
  <c r="E2656" i="1"/>
  <c r="E2657" i="1"/>
  <c r="E2658" i="1"/>
  <c r="E2659" i="1"/>
  <c r="E2660" i="1"/>
  <c r="E2661" i="1"/>
  <c r="E2662" i="1"/>
  <c r="E2663" i="1"/>
  <c r="E2664" i="1"/>
  <c r="E2665" i="1"/>
  <c r="E2666" i="1"/>
  <c r="E2667" i="1"/>
  <c r="E2668" i="1"/>
  <c r="E2669" i="1"/>
  <c r="E2670" i="1"/>
  <c r="E2671" i="1"/>
  <c r="E2672" i="1"/>
  <c r="E2673" i="1"/>
  <c r="E2674" i="1"/>
  <c r="E2675" i="1"/>
  <c r="E2676" i="1"/>
  <c r="E2677" i="1"/>
  <c r="E2678" i="1"/>
  <c r="E2679" i="1"/>
  <c r="E2680" i="1"/>
  <c r="E2681" i="1"/>
  <c r="E2682" i="1"/>
  <c r="E2683" i="1"/>
  <c r="E2684" i="1"/>
  <c r="E2685" i="1"/>
  <c r="E2686" i="1"/>
  <c r="E2687" i="1"/>
  <c r="E2688" i="1"/>
  <c r="E2689" i="1"/>
  <c r="E2690" i="1"/>
  <c r="E2691" i="1"/>
  <c r="E2692" i="1"/>
  <c r="E2693" i="1"/>
  <c r="E2694" i="1"/>
  <c r="E2695" i="1"/>
  <c r="E2696" i="1"/>
  <c r="E2697" i="1"/>
  <c r="E2698" i="1"/>
  <c r="E2699" i="1"/>
  <c r="E2700" i="1"/>
  <c r="E2701" i="1"/>
  <c r="E2702" i="1"/>
  <c r="E2703" i="1"/>
  <c r="E2704" i="1"/>
  <c r="E2705" i="1"/>
  <c r="E2706" i="1"/>
  <c r="E2707" i="1"/>
  <c r="E2708" i="1"/>
  <c r="E2709" i="1"/>
  <c r="E2710" i="1"/>
  <c r="E2711" i="1"/>
  <c r="E2712" i="1"/>
  <c r="E2713" i="1"/>
  <c r="E2714" i="1"/>
  <c r="E2715" i="1"/>
  <c r="E2716" i="1"/>
  <c r="E2717" i="1"/>
  <c r="E2718" i="1"/>
  <c r="E2719" i="1"/>
  <c r="E2720" i="1"/>
  <c r="E2721" i="1"/>
  <c r="E2722" i="1"/>
  <c r="E2723" i="1"/>
  <c r="E2724" i="1"/>
  <c r="E2725" i="1"/>
  <c r="E2726" i="1"/>
  <c r="E2727" i="1"/>
  <c r="E2728" i="1"/>
  <c r="E2729" i="1"/>
  <c r="E2730" i="1"/>
  <c r="E2731" i="1"/>
  <c r="E2732" i="1"/>
  <c r="E2733" i="1"/>
  <c r="E2734" i="1"/>
  <c r="E2735" i="1"/>
  <c r="E2736" i="1"/>
  <c r="E2737" i="1"/>
  <c r="E2738" i="1"/>
  <c r="E2739" i="1"/>
  <c r="E2740" i="1"/>
  <c r="E2741" i="1"/>
  <c r="E2742" i="1"/>
  <c r="E2743" i="1"/>
  <c r="E2744" i="1"/>
  <c r="E2745" i="1"/>
  <c r="E2746" i="1"/>
  <c r="E2747" i="1"/>
  <c r="E2748" i="1"/>
  <c r="E2749" i="1"/>
  <c r="E2750" i="1"/>
  <c r="E2751" i="1"/>
  <c r="E2752" i="1"/>
  <c r="E2753" i="1"/>
  <c r="E2754" i="1"/>
  <c r="E2755" i="1"/>
  <c r="E2756" i="1"/>
  <c r="E2757" i="1"/>
  <c r="E2758" i="1"/>
  <c r="E2759" i="1"/>
  <c r="E2760" i="1"/>
  <c r="E2761" i="1"/>
  <c r="E2762" i="1"/>
  <c r="E2763" i="1"/>
  <c r="E2764" i="1"/>
  <c r="E2765" i="1"/>
  <c r="E2766" i="1"/>
  <c r="E2767" i="1"/>
  <c r="E2768" i="1"/>
  <c r="E2769" i="1"/>
  <c r="E2770" i="1"/>
  <c r="E2771" i="1"/>
  <c r="E2772" i="1"/>
  <c r="E2773" i="1"/>
  <c r="E2774" i="1"/>
  <c r="E2775" i="1"/>
  <c r="E2776" i="1"/>
  <c r="E2777" i="1"/>
  <c r="E2778" i="1"/>
  <c r="E2779" i="1"/>
  <c r="E2780" i="1"/>
  <c r="E2781" i="1"/>
  <c r="E2782" i="1"/>
  <c r="E2783" i="1"/>
  <c r="E2784" i="1"/>
  <c r="E2785" i="1"/>
  <c r="E2786" i="1"/>
  <c r="E2787" i="1"/>
  <c r="E2788" i="1"/>
  <c r="E2789" i="1"/>
  <c r="E2790" i="1"/>
  <c r="E2791" i="1"/>
  <c r="E2792" i="1"/>
  <c r="E2793" i="1"/>
  <c r="E2794" i="1"/>
  <c r="E2795" i="1"/>
  <c r="E2796" i="1"/>
  <c r="E2797" i="1"/>
  <c r="E2798" i="1"/>
  <c r="E2799" i="1"/>
  <c r="E2800" i="1"/>
  <c r="E2801" i="1"/>
  <c r="E2802" i="1"/>
  <c r="E2803" i="1"/>
  <c r="E2804" i="1"/>
  <c r="E2805" i="1"/>
  <c r="E2806" i="1"/>
  <c r="E2807" i="1"/>
  <c r="E2808" i="1"/>
  <c r="E2809" i="1"/>
  <c r="E2810" i="1"/>
  <c r="E2811" i="1"/>
  <c r="E2812" i="1"/>
  <c r="E2813" i="1"/>
  <c r="E2814" i="1"/>
  <c r="E2815" i="1"/>
  <c r="E2816" i="1"/>
  <c r="E2817" i="1"/>
  <c r="E2818" i="1"/>
  <c r="E2819" i="1"/>
  <c r="E2820" i="1"/>
  <c r="E2821" i="1"/>
  <c r="E2822" i="1"/>
  <c r="E2823" i="1"/>
  <c r="E2824" i="1"/>
  <c r="E2825" i="1"/>
  <c r="E2826" i="1"/>
  <c r="E2827" i="1"/>
  <c r="E2828" i="1"/>
  <c r="E2829" i="1"/>
  <c r="E2830" i="1"/>
  <c r="E2831" i="1"/>
  <c r="E2832" i="1"/>
  <c r="E2833" i="1"/>
  <c r="E2834" i="1"/>
  <c r="E2835" i="1"/>
  <c r="E2836" i="1"/>
  <c r="E2837" i="1"/>
  <c r="E2838" i="1"/>
  <c r="E2839" i="1"/>
  <c r="E2840" i="1"/>
  <c r="E2841" i="1"/>
  <c r="E2842" i="1"/>
  <c r="E2843" i="1"/>
  <c r="E2844" i="1"/>
  <c r="E2845" i="1"/>
  <c r="E2846" i="1"/>
  <c r="E2847" i="1"/>
  <c r="E2848" i="1"/>
  <c r="E2849" i="1"/>
  <c r="E2850" i="1"/>
  <c r="E2851" i="1"/>
  <c r="E2852" i="1"/>
  <c r="E2853" i="1"/>
  <c r="E2854" i="1"/>
  <c r="E2855" i="1"/>
  <c r="E2856" i="1"/>
  <c r="E2857" i="1"/>
  <c r="E2858" i="1"/>
  <c r="E2859" i="1"/>
  <c r="E2860" i="1"/>
  <c r="E2861" i="1"/>
  <c r="E2862" i="1"/>
  <c r="E2863" i="1"/>
  <c r="E2864" i="1"/>
  <c r="E2865" i="1"/>
  <c r="E2866" i="1"/>
  <c r="E2867" i="1"/>
  <c r="E2868" i="1"/>
  <c r="E2869" i="1"/>
  <c r="E2870" i="1"/>
  <c r="E2871" i="1"/>
  <c r="E2872" i="1"/>
  <c r="E2873" i="1"/>
  <c r="E2874" i="1"/>
  <c r="E2875" i="1"/>
  <c r="E2876" i="1"/>
  <c r="E2877" i="1"/>
  <c r="E2878" i="1"/>
  <c r="E2879" i="1"/>
  <c r="E2880" i="1"/>
  <c r="E2881" i="1"/>
  <c r="E2882" i="1"/>
  <c r="E2883" i="1"/>
  <c r="E2884" i="1"/>
  <c r="E2885" i="1"/>
  <c r="E2886" i="1"/>
  <c r="E2887" i="1"/>
  <c r="E2888" i="1"/>
  <c r="E2889" i="1"/>
  <c r="E2890" i="1"/>
  <c r="E2891" i="1"/>
  <c r="E2892" i="1"/>
  <c r="E2893" i="1"/>
  <c r="E2894" i="1"/>
  <c r="E2895" i="1"/>
  <c r="E2896" i="1"/>
  <c r="E2897" i="1"/>
  <c r="E2898" i="1"/>
  <c r="E2899" i="1"/>
  <c r="E2900" i="1"/>
  <c r="E2901" i="1"/>
  <c r="E2902" i="1"/>
  <c r="E2903" i="1"/>
  <c r="E2904" i="1"/>
  <c r="E2905" i="1"/>
  <c r="E2906" i="1"/>
  <c r="E2907" i="1"/>
  <c r="E2908" i="1"/>
  <c r="E2909" i="1"/>
  <c r="E2910" i="1"/>
  <c r="E2911" i="1"/>
  <c r="E2912" i="1"/>
  <c r="E2913" i="1"/>
  <c r="E2914" i="1"/>
  <c r="E2915" i="1"/>
  <c r="E2916" i="1"/>
  <c r="E2917" i="1"/>
  <c r="E2918" i="1"/>
  <c r="E2919" i="1"/>
  <c r="E2920" i="1"/>
  <c r="E2921" i="1"/>
  <c r="E2922" i="1"/>
  <c r="E2923" i="1"/>
  <c r="E2924" i="1"/>
  <c r="E2925" i="1"/>
  <c r="E2926" i="1"/>
  <c r="E2927" i="1"/>
  <c r="E2928" i="1"/>
  <c r="E2929" i="1"/>
  <c r="E2930" i="1"/>
  <c r="E2931" i="1"/>
  <c r="E2932" i="1"/>
  <c r="E2933" i="1"/>
  <c r="E2934" i="1"/>
  <c r="E2935" i="1"/>
  <c r="E2936" i="1"/>
  <c r="E2937" i="1"/>
  <c r="E2938" i="1"/>
  <c r="E2939" i="1"/>
  <c r="E2940" i="1"/>
  <c r="E2941" i="1"/>
  <c r="E2942" i="1"/>
  <c r="E2943" i="1"/>
  <c r="E2944" i="1"/>
  <c r="E2945" i="1"/>
  <c r="E2946" i="1"/>
  <c r="E2947" i="1"/>
  <c r="E2948" i="1"/>
  <c r="E2949" i="1"/>
  <c r="E2950" i="1"/>
  <c r="E2951" i="1"/>
  <c r="E2952" i="1"/>
  <c r="E2953" i="1"/>
  <c r="E2954" i="1"/>
  <c r="E2955" i="1"/>
  <c r="E2956" i="1"/>
  <c r="E2957" i="1"/>
  <c r="E2958" i="1"/>
  <c r="E2959" i="1"/>
  <c r="E2960" i="1"/>
  <c r="E2961" i="1"/>
  <c r="E2962" i="1"/>
  <c r="E2963" i="1"/>
  <c r="E2964" i="1"/>
  <c r="E2965" i="1"/>
  <c r="E2966" i="1"/>
  <c r="E2967" i="1"/>
  <c r="E2968" i="1"/>
  <c r="E2969" i="1"/>
  <c r="E2970" i="1"/>
  <c r="E2971" i="1"/>
  <c r="E2972" i="1"/>
  <c r="E2973" i="1"/>
  <c r="E2974" i="1"/>
  <c r="E2975" i="1"/>
  <c r="E2976" i="1"/>
  <c r="E2977" i="1"/>
  <c r="E2978" i="1"/>
  <c r="E2979" i="1"/>
  <c r="E2980" i="1"/>
  <c r="E2981" i="1"/>
  <c r="E2982" i="1"/>
  <c r="E2983" i="1"/>
  <c r="E2984" i="1"/>
  <c r="E2985" i="1"/>
  <c r="E2986" i="1"/>
  <c r="E2987" i="1"/>
  <c r="E2988" i="1"/>
  <c r="E2989" i="1"/>
  <c r="E2990" i="1"/>
  <c r="E2991" i="1"/>
  <c r="E2992" i="1"/>
  <c r="E2993" i="1"/>
  <c r="E2994" i="1"/>
  <c r="E2995" i="1"/>
  <c r="E2996" i="1"/>
  <c r="E2997" i="1"/>
  <c r="E2998" i="1"/>
  <c r="E2999" i="1"/>
  <c r="E3000" i="1"/>
  <c r="E3001" i="1"/>
  <c r="E3002" i="1"/>
  <c r="E3003" i="1"/>
  <c r="E3004" i="1"/>
  <c r="E3005" i="1"/>
  <c r="E3006" i="1"/>
  <c r="E3007" i="1"/>
  <c r="E3008" i="1"/>
  <c r="E3009" i="1"/>
  <c r="E3010" i="1"/>
  <c r="E3011" i="1"/>
  <c r="E3012" i="1"/>
  <c r="E3013" i="1"/>
  <c r="E3014" i="1"/>
  <c r="E3015" i="1"/>
  <c r="E3016" i="1"/>
  <c r="E3017" i="1"/>
  <c r="E3018" i="1"/>
  <c r="E3019" i="1"/>
  <c r="E3020" i="1"/>
  <c r="E3021" i="1"/>
  <c r="E3022" i="1"/>
  <c r="E3023" i="1"/>
  <c r="E3024" i="1"/>
  <c r="E3025" i="1"/>
  <c r="E3026" i="1"/>
  <c r="E3027" i="1"/>
  <c r="E3028" i="1"/>
  <c r="E3029" i="1"/>
  <c r="E3030" i="1"/>
  <c r="E3031" i="1"/>
  <c r="E3032" i="1"/>
  <c r="E3033" i="1"/>
  <c r="E3034" i="1"/>
  <c r="E3035" i="1"/>
  <c r="E3036" i="1"/>
  <c r="E3037" i="1"/>
  <c r="E3038" i="1"/>
  <c r="E3039" i="1"/>
  <c r="E3040" i="1"/>
  <c r="E3041" i="1"/>
  <c r="E3042" i="1"/>
  <c r="E3043" i="1"/>
  <c r="E3044" i="1"/>
  <c r="E3045" i="1"/>
  <c r="E3046" i="1"/>
  <c r="E3047" i="1"/>
  <c r="E3048" i="1"/>
  <c r="E3049" i="1"/>
  <c r="E3050" i="1"/>
  <c r="E3051" i="1"/>
  <c r="E3052" i="1"/>
  <c r="E3053" i="1"/>
  <c r="E3054" i="1"/>
  <c r="E3055" i="1"/>
  <c r="E3056" i="1"/>
  <c r="E3057" i="1"/>
  <c r="E3058" i="1"/>
  <c r="E3059" i="1"/>
  <c r="E3060" i="1"/>
  <c r="E3061" i="1"/>
  <c r="E3062" i="1"/>
  <c r="E3063" i="1"/>
  <c r="E3064" i="1"/>
  <c r="E3065" i="1"/>
  <c r="E3066" i="1"/>
  <c r="E3067" i="1"/>
  <c r="E3068" i="1"/>
  <c r="E3069" i="1"/>
  <c r="E3070" i="1"/>
  <c r="E3071" i="1"/>
  <c r="E3072" i="1"/>
  <c r="E3073" i="1"/>
  <c r="E3074" i="1"/>
  <c r="E3075" i="1"/>
  <c r="E3076" i="1"/>
  <c r="E3077" i="1"/>
  <c r="E3078" i="1"/>
  <c r="E3079" i="1"/>
  <c r="E3080" i="1"/>
  <c r="E3081" i="1"/>
  <c r="E3082" i="1"/>
  <c r="E3083" i="1"/>
  <c r="E3084" i="1"/>
  <c r="E3085" i="1"/>
  <c r="E3086" i="1"/>
  <c r="E3087" i="1"/>
  <c r="E3088" i="1"/>
  <c r="E3089" i="1"/>
  <c r="E3090" i="1"/>
  <c r="E3091" i="1"/>
  <c r="E3092" i="1"/>
  <c r="E3093" i="1"/>
  <c r="E3094" i="1"/>
  <c r="E3095" i="1"/>
  <c r="E3096" i="1"/>
  <c r="E3097" i="1"/>
  <c r="E3098" i="1"/>
  <c r="E3099" i="1"/>
  <c r="E3100" i="1"/>
  <c r="E3101" i="1"/>
  <c r="E3102" i="1"/>
  <c r="E3103" i="1"/>
  <c r="E3104" i="1"/>
  <c r="E3105" i="1"/>
  <c r="E3106" i="1"/>
  <c r="E3107" i="1"/>
  <c r="E3108" i="1"/>
  <c r="E3109" i="1"/>
  <c r="E3110" i="1"/>
  <c r="E3111" i="1"/>
  <c r="E3112" i="1"/>
  <c r="E3113" i="1"/>
  <c r="E3114" i="1"/>
  <c r="E3115" i="1"/>
  <c r="E3116" i="1"/>
  <c r="E3117" i="1"/>
  <c r="E3118" i="1"/>
  <c r="E3119" i="1"/>
  <c r="E3120" i="1"/>
  <c r="E3121" i="1"/>
  <c r="E3122" i="1"/>
  <c r="E3123" i="1"/>
  <c r="E3124" i="1"/>
  <c r="E3125" i="1"/>
  <c r="E3126" i="1"/>
  <c r="E3127" i="1"/>
  <c r="E3128" i="1"/>
  <c r="E3129" i="1"/>
  <c r="E3130" i="1"/>
  <c r="E3131" i="1"/>
  <c r="E3132" i="1"/>
  <c r="E3133" i="1"/>
  <c r="E3134" i="1"/>
  <c r="E3135" i="1"/>
  <c r="E3136" i="1"/>
  <c r="E3137" i="1"/>
  <c r="E3138" i="1"/>
  <c r="E3139" i="1"/>
  <c r="E3140" i="1"/>
  <c r="E3141" i="1"/>
  <c r="E3142" i="1"/>
  <c r="E3143" i="1"/>
  <c r="E3144" i="1"/>
  <c r="E3145" i="1"/>
  <c r="E3146" i="1"/>
  <c r="E3147" i="1"/>
  <c r="E3148" i="1"/>
  <c r="E3149" i="1"/>
  <c r="E3150" i="1"/>
  <c r="E3151" i="1"/>
  <c r="E3152" i="1"/>
  <c r="E3153" i="1"/>
  <c r="E3154" i="1"/>
  <c r="E3155" i="1"/>
  <c r="E3156" i="1"/>
  <c r="E3157" i="1"/>
  <c r="E3158" i="1"/>
  <c r="E3159" i="1"/>
  <c r="E3160" i="1"/>
  <c r="E3161" i="1"/>
  <c r="E3162" i="1"/>
  <c r="E3163" i="1"/>
  <c r="E3164" i="1"/>
  <c r="E3165" i="1"/>
  <c r="E3166" i="1"/>
  <c r="E3167" i="1"/>
  <c r="E3168" i="1"/>
  <c r="E3169" i="1"/>
  <c r="E3170" i="1"/>
  <c r="E3171" i="1"/>
  <c r="E3172" i="1"/>
  <c r="E3173" i="1"/>
  <c r="E3174" i="1"/>
  <c r="E3175" i="1"/>
  <c r="E3176" i="1"/>
  <c r="E3177" i="1"/>
  <c r="E3178" i="1"/>
  <c r="E3179" i="1"/>
  <c r="E3180" i="1"/>
  <c r="E3181" i="1"/>
  <c r="E3182" i="1"/>
  <c r="E3183" i="1"/>
  <c r="E3184" i="1"/>
  <c r="E3185" i="1"/>
  <c r="E3186" i="1"/>
  <c r="E3187" i="1"/>
  <c r="E3188" i="1"/>
  <c r="E3189" i="1"/>
  <c r="E3190" i="1"/>
  <c r="E3191" i="1"/>
  <c r="E3192" i="1"/>
  <c r="E3193" i="1"/>
  <c r="E3194" i="1"/>
  <c r="E3195" i="1"/>
  <c r="E3196" i="1"/>
  <c r="E3197" i="1"/>
  <c r="E3198" i="1"/>
  <c r="E3199" i="1"/>
  <c r="E3200" i="1"/>
  <c r="E3201" i="1"/>
  <c r="E3202" i="1"/>
  <c r="E3203" i="1"/>
  <c r="E3204" i="1"/>
  <c r="E3205" i="1"/>
  <c r="E3206" i="1"/>
  <c r="E3207" i="1"/>
  <c r="E3208" i="1"/>
  <c r="E3209" i="1"/>
  <c r="E3210" i="1"/>
  <c r="E3211" i="1"/>
  <c r="E3212" i="1"/>
  <c r="E3213" i="1"/>
  <c r="E3214" i="1"/>
  <c r="E3215" i="1"/>
  <c r="E3216" i="1"/>
  <c r="E3217" i="1"/>
  <c r="E3218" i="1"/>
  <c r="E3219" i="1"/>
  <c r="E3220" i="1"/>
  <c r="E3221" i="1"/>
  <c r="E3222" i="1"/>
  <c r="E3223" i="1"/>
  <c r="E3224" i="1"/>
  <c r="E3225" i="1"/>
  <c r="E3226" i="1"/>
  <c r="E3227" i="1"/>
  <c r="E3228" i="1"/>
  <c r="E3229" i="1"/>
  <c r="E3230" i="1"/>
  <c r="E3231" i="1"/>
  <c r="E3232" i="1"/>
  <c r="E3233" i="1"/>
  <c r="E3234" i="1"/>
  <c r="E3235" i="1"/>
  <c r="E3236" i="1"/>
  <c r="E3237" i="1"/>
  <c r="E3238" i="1"/>
  <c r="E3239" i="1"/>
  <c r="E3240" i="1"/>
  <c r="E3241" i="1"/>
  <c r="E3242" i="1"/>
  <c r="E3243" i="1"/>
  <c r="E3244" i="1"/>
  <c r="E3245" i="1"/>
  <c r="E3246" i="1"/>
  <c r="E3247" i="1"/>
  <c r="E3248" i="1"/>
  <c r="E3249" i="1"/>
  <c r="E3250" i="1"/>
  <c r="E3251" i="1"/>
  <c r="E3252" i="1"/>
  <c r="E3253" i="1"/>
  <c r="E3254" i="1"/>
  <c r="E3255" i="1"/>
  <c r="E3256" i="1"/>
  <c r="E3257" i="1"/>
  <c r="E3258" i="1"/>
  <c r="E3259" i="1"/>
  <c r="E3260" i="1"/>
  <c r="E3261" i="1"/>
  <c r="E3262" i="1"/>
  <c r="E3263" i="1"/>
  <c r="E3264" i="1"/>
  <c r="E3265" i="1"/>
  <c r="E3266" i="1"/>
  <c r="E3267" i="1"/>
  <c r="E3268" i="1"/>
  <c r="E3269" i="1"/>
  <c r="E3270" i="1"/>
  <c r="E3271" i="1"/>
  <c r="E3272" i="1"/>
  <c r="E3273" i="1"/>
  <c r="E3274" i="1"/>
  <c r="E3275" i="1"/>
  <c r="E3276" i="1"/>
  <c r="E3277" i="1"/>
  <c r="E3278" i="1"/>
  <c r="E3279" i="1"/>
  <c r="E3280" i="1"/>
  <c r="E3281" i="1"/>
  <c r="E3282" i="1"/>
  <c r="E3283" i="1"/>
  <c r="E3284" i="1"/>
  <c r="E3285" i="1"/>
  <c r="E3286" i="1"/>
  <c r="E3287" i="1"/>
  <c r="E3288" i="1"/>
  <c r="E3289" i="1"/>
  <c r="E3290" i="1"/>
  <c r="E3291" i="1"/>
  <c r="E3292" i="1"/>
  <c r="E3293" i="1"/>
  <c r="E3294" i="1"/>
  <c r="E3295" i="1"/>
  <c r="E3296" i="1"/>
  <c r="E3297" i="1"/>
  <c r="E3298" i="1"/>
  <c r="E3299" i="1"/>
  <c r="E3300" i="1"/>
  <c r="E3301" i="1"/>
  <c r="E3302" i="1"/>
  <c r="E3303" i="1"/>
  <c r="E3304" i="1"/>
  <c r="E3305" i="1"/>
  <c r="E3306" i="1"/>
  <c r="E3307" i="1"/>
  <c r="E3308" i="1"/>
  <c r="E3309" i="1"/>
  <c r="E3310" i="1"/>
  <c r="E3311" i="1"/>
  <c r="E3312" i="1"/>
  <c r="E3313" i="1"/>
  <c r="E3314" i="1"/>
  <c r="E3315" i="1"/>
  <c r="E3316" i="1"/>
  <c r="E3317" i="1"/>
  <c r="E3318" i="1"/>
  <c r="E3319" i="1"/>
  <c r="E3320" i="1"/>
  <c r="E3321" i="1"/>
  <c r="E3322" i="1"/>
  <c r="E3323" i="1"/>
  <c r="E3324" i="1"/>
  <c r="E3325" i="1"/>
  <c r="E3326" i="1"/>
  <c r="E3327" i="1"/>
  <c r="E3328" i="1"/>
  <c r="E3329" i="1"/>
  <c r="E3330" i="1"/>
  <c r="E3331" i="1"/>
  <c r="E3332" i="1"/>
  <c r="E3333" i="1"/>
  <c r="E3334" i="1"/>
  <c r="E3335" i="1"/>
  <c r="E3336" i="1"/>
  <c r="E3337" i="1"/>
  <c r="E3338" i="1"/>
  <c r="E3339" i="1"/>
  <c r="E3340" i="1"/>
  <c r="E3341" i="1"/>
  <c r="E3342" i="1"/>
  <c r="E3343" i="1"/>
  <c r="E3344" i="1"/>
  <c r="E3345" i="1"/>
  <c r="E3346" i="1"/>
  <c r="E3347" i="1"/>
  <c r="E3348" i="1"/>
  <c r="E3349" i="1"/>
  <c r="E3350" i="1"/>
  <c r="E3351" i="1"/>
  <c r="E3352" i="1"/>
  <c r="E3353" i="1"/>
  <c r="E3354" i="1"/>
  <c r="E3355" i="1"/>
  <c r="E3356" i="1"/>
  <c r="E3357" i="1"/>
  <c r="E3358" i="1"/>
  <c r="E3359" i="1"/>
  <c r="E3360" i="1"/>
  <c r="E3361" i="1"/>
  <c r="E3362" i="1"/>
  <c r="E3363" i="1"/>
  <c r="E3364" i="1"/>
  <c r="E3365" i="1"/>
  <c r="E3366" i="1"/>
  <c r="E3367" i="1"/>
  <c r="E3368" i="1"/>
  <c r="E3369" i="1"/>
  <c r="E3370" i="1"/>
  <c r="E3371" i="1"/>
  <c r="E3372" i="1"/>
  <c r="E3373" i="1"/>
  <c r="E3374" i="1"/>
  <c r="E3375" i="1"/>
  <c r="E3376" i="1"/>
  <c r="E3377" i="1"/>
  <c r="E3378" i="1"/>
  <c r="E3379" i="1"/>
  <c r="E3380" i="1"/>
  <c r="E3381" i="1"/>
  <c r="E3382" i="1"/>
  <c r="E3383" i="1"/>
  <c r="E3384" i="1"/>
  <c r="E3385" i="1"/>
  <c r="E3386" i="1"/>
  <c r="E3387" i="1"/>
  <c r="E3388" i="1"/>
  <c r="E3389" i="1"/>
  <c r="E3390" i="1"/>
  <c r="E3391" i="1"/>
  <c r="E3392" i="1"/>
  <c r="E3393" i="1"/>
  <c r="E3394" i="1"/>
  <c r="E3395" i="1"/>
  <c r="E3396" i="1"/>
  <c r="E3397" i="1"/>
  <c r="E3398" i="1"/>
  <c r="E3399" i="1"/>
  <c r="E3400" i="1"/>
  <c r="E3401" i="1"/>
  <c r="E3402" i="1"/>
  <c r="E3403" i="1"/>
  <c r="E3404" i="1"/>
  <c r="E3405" i="1"/>
  <c r="E3406" i="1"/>
  <c r="E3407" i="1"/>
  <c r="E3408" i="1"/>
  <c r="E3409" i="1"/>
  <c r="E3410" i="1"/>
  <c r="E3411" i="1"/>
  <c r="E3412" i="1"/>
  <c r="E3413" i="1"/>
  <c r="E3414" i="1"/>
  <c r="E3415" i="1"/>
  <c r="E3416" i="1"/>
  <c r="E3417" i="1"/>
  <c r="E3418" i="1"/>
  <c r="E3419" i="1"/>
  <c r="E3420" i="1"/>
  <c r="E3421" i="1"/>
  <c r="E3422" i="1"/>
  <c r="E3423" i="1"/>
  <c r="E3424" i="1"/>
  <c r="E3425" i="1"/>
  <c r="E3426" i="1"/>
  <c r="E3427" i="1"/>
  <c r="E3428" i="1"/>
  <c r="E3429" i="1"/>
  <c r="E3430" i="1"/>
  <c r="E3431" i="1"/>
  <c r="E3432" i="1"/>
  <c r="E3433" i="1"/>
  <c r="E3434" i="1"/>
  <c r="E3435" i="1"/>
  <c r="E3436" i="1"/>
  <c r="E3437" i="1"/>
  <c r="E3438" i="1"/>
  <c r="E3439" i="1"/>
  <c r="E3440" i="1"/>
  <c r="E3441" i="1"/>
  <c r="E3442" i="1"/>
  <c r="E3443" i="1"/>
  <c r="E3444" i="1"/>
  <c r="E3445" i="1"/>
  <c r="E3446" i="1"/>
  <c r="E3447" i="1"/>
  <c r="E3448" i="1"/>
  <c r="E3449" i="1"/>
  <c r="E3450" i="1"/>
  <c r="E3451" i="1"/>
  <c r="E3452" i="1"/>
  <c r="E3453" i="1"/>
  <c r="E3454" i="1"/>
  <c r="E3455" i="1"/>
  <c r="E3456" i="1"/>
  <c r="E3457" i="1"/>
  <c r="E3458" i="1"/>
  <c r="E3459" i="1"/>
  <c r="E3460" i="1"/>
  <c r="E3461" i="1"/>
  <c r="E3462" i="1"/>
  <c r="E3463" i="1"/>
  <c r="E3464" i="1"/>
  <c r="E3465" i="1"/>
  <c r="E3466" i="1"/>
  <c r="E3467" i="1"/>
  <c r="E3468" i="1"/>
  <c r="E3469" i="1"/>
  <c r="E3470" i="1"/>
  <c r="E3471" i="1"/>
  <c r="E3472" i="1"/>
  <c r="E3473" i="1"/>
  <c r="E3474" i="1"/>
  <c r="E3475" i="1"/>
  <c r="E3476" i="1"/>
  <c r="E3477" i="1"/>
  <c r="E3478" i="1"/>
  <c r="E3479" i="1"/>
  <c r="E3480" i="1"/>
  <c r="E3481" i="1"/>
  <c r="E3482" i="1"/>
  <c r="E3483" i="1"/>
  <c r="E3484" i="1"/>
  <c r="E3485" i="1"/>
  <c r="E3486" i="1"/>
  <c r="E3487" i="1"/>
  <c r="E3488" i="1"/>
  <c r="E3489" i="1"/>
  <c r="E3490" i="1"/>
  <c r="E3491" i="1"/>
  <c r="E3492" i="1"/>
  <c r="E3493" i="1"/>
  <c r="E3494" i="1"/>
  <c r="E3495" i="1"/>
  <c r="E3496" i="1"/>
  <c r="E3497" i="1"/>
  <c r="E3498" i="1"/>
  <c r="E3499" i="1"/>
  <c r="E3500" i="1"/>
  <c r="E3501" i="1"/>
  <c r="E3502" i="1"/>
  <c r="E3503" i="1"/>
  <c r="E3504" i="1"/>
  <c r="E3505" i="1"/>
  <c r="E3506" i="1"/>
  <c r="E3507" i="1"/>
  <c r="E3508" i="1"/>
  <c r="E3509" i="1"/>
  <c r="E3510" i="1"/>
  <c r="E3511" i="1"/>
  <c r="E3512" i="1"/>
  <c r="E3513" i="1"/>
  <c r="E3514" i="1"/>
  <c r="E3515" i="1"/>
  <c r="E3516" i="1"/>
  <c r="E3517" i="1"/>
  <c r="E3518" i="1"/>
  <c r="E3519" i="1"/>
  <c r="E3520" i="1"/>
  <c r="E3521" i="1"/>
  <c r="E3522" i="1"/>
  <c r="E3523" i="1"/>
  <c r="E3524" i="1"/>
  <c r="E3525" i="1"/>
  <c r="E3526" i="1"/>
  <c r="E3527" i="1"/>
  <c r="E3528" i="1"/>
  <c r="E3529" i="1"/>
  <c r="E3530" i="1"/>
  <c r="E3531" i="1"/>
  <c r="E3532" i="1"/>
  <c r="E3533" i="1"/>
  <c r="E3534" i="1"/>
  <c r="E3535" i="1"/>
  <c r="E3536" i="1"/>
  <c r="E3537" i="1"/>
  <c r="E3538" i="1"/>
  <c r="E3539" i="1"/>
  <c r="E3540" i="1"/>
  <c r="E3541" i="1"/>
  <c r="E3542" i="1"/>
  <c r="E3543" i="1"/>
  <c r="E3544" i="1"/>
  <c r="E3545" i="1"/>
  <c r="E3546" i="1"/>
  <c r="E3547" i="1"/>
  <c r="E3548" i="1"/>
  <c r="E3549" i="1"/>
  <c r="E3550" i="1"/>
  <c r="E3551" i="1"/>
  <c r="E3552" i="1"/>
  <c r="E3553" i="1"/>
  <c r="E3554" i="1"/>
  <c r="E3555" i="1"/>
  <c r="E3556" i="1"/>
  <c r="E3557" i="1"/>
  <c r="E3558" i="1"/>
  <c r="E3559" i="1"/>
  <c r="E3560" i="1"/>
  <c r="E3561" i="1"/>
  <c r="E3562" i="1"/>
  <c r="E3563" i="1"/>
  <c r="E3564" i="1"/>
  <c r="E3565" i="1"/>
  <c r="E3566" i="1"/>
  <c r="E3567" i="1"/>
  <c r="E3568" i="1"/>
  <c r="E3569" i="1"/>
  <c r="E3570" i="1"/>
  <c r="E3571" i="1"/>
  <c r="E3572" i="1"/>
  <c r="E3573" i="1"/>
  <c r="E3574" i="1"/>
  <c r="E3575" i="1"/>
  <c r="E3576" i="1"/>
  <c r="E3577" i="1"/>
  <c r="E3578" i="1"/>
  <c r="E3579" i="1"/>
  <c r="E3580" i="1"/>
  <c r="E3581" i="1"/>
  <c r="E3582" i="1"/>
  <c r="E3583" i="1"/>
  <c r="E3584" i="1"/>
  <c r="E3585" i="1"/>
  <c r="E3586" i="1"/>
  <c r="E3587" i="1"/>
  <c r="E3588" i="1"/>
  <c r="E3589" i="1"/>
  <c r="E3590" i="1"/>
  <c r="E3591" i="1"/>
  <c r="E3592" i="1"/>
  <c r="E3593" i="1"/>
  <c r="E3594" i="1"/>
  <c r="E3595" i="1"/>
  <c r="E3596" i="1"/>
  <c r="E3597" i="1"/>
  <c r="E3598" i="1"/>
  <c r="E3599" i="1"/>
  <c r="E3600" i="1"/>
  <c r="E3601" i="1"/>
  <c r="E3602" i="1"/>
  <c r="E3603" i="1"/>
  <c r="E3604" i="1"/>
  <c r="E3605" i="1"/>
  <c r="E3606" i="1"/>
  <c r="E3607" i="1"/>
  <c r="E3608" i="1"/>
  <c r="E3609" i="1"/>
  <c r="E3610" i="1"/>
  <c r="E3611" i="1"/>
  <c r="E3612" i="1"/>
  <c r="E3613" i="1"/>
  <c r="E3614" i="1"/>
  <c r="E3615" i="1"/>
  <c r="E3616" i="1"/>
  <c r="E3617" i="1"/>
  <c r="E3618" i="1"/>
  <c r="E3619" i="1"/>
  <c r="E3620" i="1"/>
  <c r="E3621" i="1"/>
  <c r="E3622" i="1"/>
  <c r="E3623" i="1"/>
  <c r="E3624" i="1"/>
  <c r="E3625" i="1"/>
  <c r="E3626" i="1"/>
  <c r="E3627" i="1"/>
  <c r="E3628" i="1"/>
  <c r="E3629" i="1"/>
  <c r="E3630" i="1"/>
  <c r="E3631" i="1"/>
  <c r="E3632" i="1"/>
  <c r="E3633" i="1"/>
  <c r="E3634" i="1"/>
  <c r="E3635" i="1"/>
  <c r="E3636" i="1"/>
  <c r="E3637" i="1"/>
  <c r="E3638" i="1"/>
  <c r="E3639" i="1"/>
  <c r="E3640" i="1"/>
  <c r="E3641" i="1"/>
  <c r="E3642" i="1"/>
  <c r="E3643" i="1"/>
  <c r="E3644" i="1"/>
  <c r="E3645" i="1"/>
  <c r="E3646" i="1"/>
  <c r="E3647" i="1"/>
  <c r="E3648" i="1"/>
  <c r="E3649" i="1"/>
  <c r="E3650" i="1"/>
  <c r="E3651" i="1"/>
  <c r="E3652" i="1"/>
  <c r="E3653" i="1"/>
  <c r="E3654" i="1"/>
  <c r="E3655" i="1"/>
  <c r="E3656" i="1"/>
  <c r="E3657" i="1"/>
  <c r="E3658" i="1"/>
  <c r="E3659" i="1"/>
  <c r="E3660" i="1"/>
  <c r="E3661" i="1"/>
  <c r="E3662" i="1"/>
  <c r="E3663" i="1"/>
  <c r="E3664" i="1"/>
  <c r="E3665" i="1"/>
  <c r="E3666" i="1"/>
  <c r="E3667" i="1"/>
  <c r="E3668" i="1"/>
  <c r="E3669" i="1"/>
  <c r="E3670" i="1"/>
  <c r="E3671" i="1"/>
  <c r="E3672" i="1"/>
  <c r="E3673" i="1"/>
  <c r="E3674" i="1"/>
  <c r="E3675" i="1"/>
  <c r="E3676" i="1"/>
  <c r="E3677" i="1"/>
  <c r="E3678" i="1"/>
  <c r="E3679" i="1"/>
  <c r="E3680" i="1"/>
  <c r="E3681" i="1"/>
  <c r="E3682" i="1"/>
  <c r="E3683" i="1"/>
  <c r="E3684" i="1"/>
  <c r="E3685" i="1"/>
  <c r="E3686" i="1"/>
  <c r="E3687" i="1"/>
  <c r="E3688" i="1"/>
  <c r="E3689" i="1"/>
  <c r="E3690" i="1"/>
  <c r="E3691" i="1"/>
  <c r="E3692" i="1"/>
  <c r="E3693" i="1"/>
  <c r="E3694" i="1"/>
  <c r="E3695" i="1"/>
  <c r="E3696" i="1"/>
  <c r="E3697" i="1"/>
  <c r="E3698" i="1"/>
  <c r="E3699" i="1"/>
  <c r="E3700" i="1"/>
  <c r="E3701" i="1"/>
  <c r="E3702" i="1"/>
  <c r="E3703" i="1"/>
  <c r="E3704" i="1"/>
  <c r="E3705" i="1"/>
  <c r="E3706" i="1"/>
  <c r="E3707" i="1"/>
  <c r="E3708" i="1"/>
  <c r="E3709" i="1"/>
  <c r="E3710" i="1"/>
  <c r="E3711" i="1"/>
  <c r="E3712" i="1"/>
  <c r="E3713" i="1"/>
  <c r="E3714" i="1"/>
  <c r="E3715" i="1"/>
  <c r="E3716" i="1"/>
  <c r="E3717" i="1"/>
  <c r="E3718" i="1"/>
  <c r="E3719" i="1"/>
  <c r="E3720" i="1"/>
  <c r="E3721" i="1"/>
  <c r="E3722" i="1"/>
  <c r="E3723" i="1"/>
  <c r="E3724" i="1"/>
  <c r="E3725" i="1"/>
  <c r="E3726" i="1"/>
  <c r="E3727" i="1"/>
  <c r="E3728" i="1"/>
  <c r="E3729" i="1"/>
  <c r="E3730" i="1"/>
  <c r="E3731" i="1"/>
  <c r="E3732" i="1"/>
  <c r="E3733" i="1"/>
  <c r="E3734" i="1"/>
  <c r="E3735" i="1"/>
  <c r="E3736" i="1"/>
  <c r="E3737" i="1"/>
  <c r="E3738" i="1"/>
  <c r="E3739" i="1"/>
  <c r="E3740" i="1"/>
  <c r="E3741" i="1"/>
  <c r="E3742" i="1"/>
  <c r="E3743" i="1"/>
  <c r="E3744" i="1"/>
  <c r="E3745" i="1"/>
  <c r="E3746" i="1"/>
  <c r="E3747" i="1"/>
  <c r="E3748" i="1"/>
  <c r="E3749" i="1"/>
  <c r="E3750" i="1"/>
  <c r="E3751" i="1"/>
  <c r="E3752" i="1"/>
  <c r="E3753" i="1"/>
  <c r="E3754" i="1"/>
  <c r="E3755" i="1"/>
  <c r="E3756" i="1"/>
  <c r="E3757" i="1"/>
  <c r="E3758" i="1"/>
  <c r="E3759" i="1"/>
  <c r="E3760" i="1"/>
  <c r="E3761" i="1"/>
  <c r="E3762" i="1"/>
  <c r="E3763" i="1"/>
  <c r="E3764" i="1"/>
  <c r="E3765" i="1"/>
  <c r="E3766" i="1"/>
  <c r="E3767" i="1"/>
  <c r="E3768" i="1"/>
  <c r="E3769" i="1"/>
  <c r="E3770" i="1"/>
  <c r="E3771" i="1"/>
  <c r="E3772" i="1"/>
  <c r="E3773" i="1"/>
  <c r="E3774" i="1"/>
  <c r="E3775" i="1"/>
  <c r="E3776" i="1"/>
  <c r="E3777" i="1"/>
  <c r="E3778" i="1"/>
  <c r="E3779" i="1"/>
  <c r="E3780" i="1"/>
  <c r="E3781" i="1"/>
  <c r="E3782" i="1"/>
  <c r="E3783" i="1"/>
  <c r="E3784" i="1"/>
  <c r="E3785" i="1"/>
  <c r="E3786" i="1"/>
  <c r="E3787" i="1"/>
  <c r="E3788" i="1"/>
  <c r="E3789" i="1"/>
  <c r="E3790" i="1"/>
  <c r="E3791" i="1"/>
  <c r="E3792" i="1"/>
  <c r="E3793" i="1"/>
  <c r="E3794" i="1"/>
  <c r="E3795" i="1"/>
  <c r="E3796" i="1"/>
  <c r="E3797" i="1"/>
  <c r="E3798" i="1"/>
  <c r="E3799" i="1"/>
  <c r="E3800" i="1"/>
  <c r="E3801" i="1"/>
  <c r="E3802" i="1"/>
  <c r="E3803" i="1"/>
  <c r="E3804" i="1"/>
  <c r="E3805" i="1"/>
  <c r="E3806" i="1"/>
  <c r="E3807" i="1"/>
  <c r="E3808" i="1"/>
  <c r="E3809" i="1"/>
  <c r="E3810" i="1"/>
  <c r="E3811" i="1"/>
  <c r="E3812" i="1"/>
  <c r="E3813" i="1"/>
  <c r="E3814" i="1"/>
  <c r="E3815" i="1"/>
  <c r="E3816" i="1"/>
  <c r="E3817" i="1"/>
  <c r="E3818" i="1"/>
  <c r="E3819" i="1"/>
  <c r="E3820" i="1"/>
  <c r="E3821" i="1"/>
  <c r="E3822" i="1"/>
  <c r="E3823" i="1"/>
  <c r="E3824" i="1"/>
  <c r="E3825" i="1"/>
  <c r="E3826" i="1"/>
  <c r="E3827" i="1"/>
  <c r="E3828" i="1"/>
  <c r="E3829" i="1"/>
  <c r="E3830" i="1"/>
  <c r="E3831" i="1"/>
  <c r="E3832" i="1"/>
  <c r="E3833" i="1"/>
  <c r="E3834" i="1"/>
  <c r="E3835" i="1"/>
  <c r="E3836" i="1"/>
  <c r="E3837" i="1"/>
  <c r="E3838" i="1"/>
  <c r="E3839" i="1"/>
  <c r="E3840" i="1"/>
  <c r="E3841" i="1"/>
  <c r="E3842" i="1"/>
  <c r="E3843" i="1"/>
  <c r="E3844" i="1"/>
  <c r="E3845" i="1"/>
  <c r="E3846" i="1"/>
  <c r="E3847" i="1"/>
  <c r="E3848" i="1"/>
  <c r="E3849" i="1"/>
  <c r="E3850" i="1"/>
  <c r="E3851" i="1"/>
  <c r="E3852" i="1"/>
  <c r="E3853" i="1"/>
  <c r="E3854" i="1"/>
  <c r="E3855" i="1"/>
  <c r="E3856" i="1"/>
  <c r="E3857" i="1"/>
  <c r="E3858" i="1"/>
  <c r="E3859" i="1"/>
  <c r="E3860" i="1"/>
  <c r="E3861" i="1"/>
  <c r="E3862" i="1"/>
  <c r="E3863" i="1"/>
  <c r="E3864" i="1"/>
  <c r="E3865" i="1"/>
  <c r="E3866" i="1"/>
  <c r="E3867" i="1"/>
  <c r="E3868" i="1"/>
  <c r="E3869" i="1"/>
  <c r="E3870" i="1"/>
  <c r="E3871" i="1"/>
  <c r="E3872" i="1"/>
  <c r="E3873" i="1"/>
  <c r="E3874" i="1"/>
  <c r="E3875" i="1"/>
  <c r="E3876" i="1"/>
  <c r="E3877" i="1"/>
  <c r="E3878" i="1"/>
  <c r="E3879" i="1"/>
  <c r="E3880" i="1"/>
  <c r="E3881" i="1"/>
  <c r="E3882" i="1"/>
  <c r="E3883" i="1"/>
  <c r="E3884" i="1"/>
  <c r="E3885" i="1"/>
  <c r="E3886" i="1"/>
  <c r="E3887" i="1"/>
  <c r="E3888" i="1"/>
  <c r="E3889" i="1"/>
  <c r="E3890" i="1"/>
  <c r="E3891" i="1"/>
  <c r="E3892" i="1"/>
  <c r="E3893" i="1"/>
  <c r="E3894" i="1"/>
  <c r="E3895" i="1"/>
  <c r="E3896" i="1"/>
  <c r="E3897" i="1"/>
  <c r="E3898" i="1"/>
  <c r="E3899" i="1"/>
  <c r="E3900" i="1"/>
  <c r="E3901" i="1"/>
  <c r="E3902" i="1"/>
  <c r="E3903" i="1"/>
  <c r="E3904" i="1"/>
  <c r="E3905" i="1"/>
  <c r="E3906" i="1"/>
  <c r="E3907" i="1"/>
  <c r="E3908" i="1"/>
  <c r="E3909" i="1"/>
  <c r="E3910" i="1"/>
  <c r="E3911" i="1"/>
  <c r="E3912" i="1"/>
  <c r="E3913" i="1"/>
  <c r="E3914" i="1"/>
  <c r="E3915" i="1"/>
  <c r="E3916" i="1"/>
  <c r="E3917" i="1"/>
  <c r="E3918" i="1"/>
  <c r="E3919" i="1"/>
  <c r="E3920" i="1"/>
  <c r="E3921" i="1"/>
  <c r="E3922" i="1"/>
  <c r="E3923" i="1"/>
  <c r="E3924" i="1"/>
  <c r="E3925" i="1"/>
  <c r="E3926" i="1"/>
  <c r="E3927" i="1"/>
  <c r="E3928" i="1"/>
  <c r="E3929" i="1"/>
  <c r="E3930" i="1"/>
  <c r="E3931" i="1"/>
  <c r="E3932" i="1"/>
  <c r="E3933" i="1"/>
  <c r="E3934" i="1"/>
  <c r="E3935" i="1"/>
  <c r="E3936" i="1"/>
  <c r="E3937" i="1"/>
  <c r="E3938" i="1"/>
  <c r="E3939" i="1"/>
  <c r="E3940" i="1"/>
  <c r="E3941" i="1"/>
  <c r="E3942" i="1"/>
  <c r="E3943" i="1"/>
  <c r="E3944" i="1"/>
  <c r="E3945" i="1"/>
  <c r="E3946" i="1"/>
  <c r="E3947" i="1"/>
  <c r="E3948" i="1"/>
  <c r="E3949" i="1"/>
  <c r="E3950" i="1"/>
  <c r="E3951" i="1"/>
  <c r="E3952" i="1"/>
  <c r="E3953" i="1"/>
  <c r="E3954" i="1"/>
  <c r="E3955" i="1"/>
  <c r="E3956" i="1"/>
  <c r="E3957" i="1"/>
  <c r="E3958" i="1"/>
  <c r="E3959" i="1"/>
  <c r="E3960" i="1"/>
  <c r="E3961" i="1"/>
  <c r="E3962" i="1"/>
  <c r="E3963" i="1"/>
  <c r="E3964" i="1"/>
  <c r="E3965" i="1"/>
  <c r="E3966" i="1"/>
  <c r="E3967" i="1"/>
  <c r="E3968" i="1"/>
  <c r="E3969" i="1"/>
  <c r="E3970" i="1"/>
  <c r="E3971" i="1"/>
  <c r="E3972" i="1"/>
  <c r="E3973" i="1"/>
  <c r="E3974" i="1"/>
  <c r="E3975" i="1"/>
  <c r="E3976" i="1"/>
  <c r="E3977" i="1"/>
  <c r="E3978" i="1"/>
  <c r="E3979" i="1"/>
  <c r="E3980" i="1"/>
  <c r="E3981" i="1"/>
  <c r="E3982" i="1"/>
  <c r="E3983" i="1"/>
  <c r="E3984" i="1"/>
  <c r="E3985" i="1"/>
  <c r="E3986" i="1"/>
  <c r="E3987" i="1"/>
  <c r="E3988" i="1"/>
  <c r="E3989" i="1"/>
  <c r="E3990" i="1"/>
  <c r="E3991" i="1"/>
  <c r="E3992" i="1"/>
  <c r="E3993" i="1"/>
  <c r="E3994" i="1"/>
  <c r="E3995" i="1"/>
  <c r="E3996" i="1"/>
  <c r="E3997" i="1"/>
  <c r="E3998" i="1"/>
  <c r="E3999" i="1"/>
  <c r="E4000" i="1"/>
  <c r="E4001" i="1"/>
  <c r="E4002" i="1"/>
  <c r="E4003" i="1"/>
  <c r="E4004" i="1"/>
  <c r="E4005" i="1"/>
  <c r="E4006" i="1"/>
  <c r="E4007" i="1"/>
  <c r="E4008" i="1"/>
  <c r="E4009" i="1"/>
  <c r="E4010" i="1"/>
  <c r="E4011" i="1"/>
  <c r="E4012" i="1"/>
  <c r="E4013" i="1"/>
  <c r="E4014" i="1"/>
  <c r="E4015" i="1"/>
  <c r="E4016" i="1"/>
  <c r="E4017" i="1"/>
  <c r="E4018" i="1"/>
  <c r="E4019" i="1"/>
  <c r="E4020" i="1"/>
  <c r="E4021" i="1"/>
  <c r="E4022" i="1"/>
  <c r="E4023" i="1"/>
  <c r="E4024" i="1"/>
  <c r="E4025" i="1"/>
  <c r="E4026" i="1"/>
  <c r="E4027" i="1"/>
  <c r="E4028" i="1"/>
  <c r="E4029" i="1"/>
  <c r="E4030" i="1"/>
  <c r="E4031" i="1"/>
  <c r="E4032" i="1"/>
  <c r="E4033" i="1"/>
  <c r="E4034" i="1"/>
  <c r="E4035" i="1"/>
  <c r="E4036" i="1"/>
  <c r="E4037" i="1"/>
  <c r="E4038" i="1"/>
  <c r="E4039" i="1"/>
  <c r="E4040" i="1"/>
  <c r="E4041" i="1"/>
  <c r="E4042" i="1"/>
  <c r="E4043" i="1"/>
  <c r="E4044" i="1"/>
  <c r="E4045" i="1"/>
  <c r="E4046" i="1"/>
  <c r="E4047" i="1"/>
  <c r="E4048" i="1"/>
  <c r="E4049" i="1"/>
  <c r="E4050" i="1"/>
  <c r="E4051" i="1"/>
  <c r="E4053" i="1"/>
  <c r="E4054" i="1"/>
  <c r="E4055" i="1"/>
  <c r="E4056" i="1"/>
  <c r="E4057" i="1"/>
  <c r="E4058" i="1"/>
  <c r="E4059" i="1"/>
  <c r="E4060" i="1"/>
  <c r="E4061" i="1"/>
  <c r="E4062" i="1"/>
  <c r="E4063" i="1"/>
  <c r="E4064" i="1"/>
  <c r="E4065" i="1"/>
  <c r="E4066" i="1"/>
  <c r="E4067" i="1"/>
  <c r="E4068" i="1"/>
  <c r="E4069" i="1"/>
  <c r="E4070" i="1"/>
  <c r="E4071" i="1"/>
  <c r="E4072" i="1"/>
  <c r="E4073" i="1"/>
  <c r="E4074" i="1"/>
  <c r="E4075" i="1"/>
  <c r="E4076" i="1"/>
  <c r="E4077" i="1"/>
  <c r="E4078" i="1"/>
  <c r="E4079" i="1"/>
  <c r="E4080" i="1"/>
  <c r="E4081" i="1"/>
  <c r="E4082" i="1"/>
  <c r="E4083" i="1"/>
  <c r="E4084" i="1"/>
  <c r="E4085" i="1"/>
  <c r="E4086" i="1"/>
  <c r="E4087" i="1"/>
  <c r="E4088" i="1"/>
  <c r="E4089" i="1"/>
  <c r="E4090" i="1"/>
  <c r="E4091" i="1"/>
  <c r="E4092" i="1"/>
  <c r="E4093" i="1"/>
  <c r="E4094" i="1"/>
  <c r="E4095" i="1"/>
  <c r="E4096" i="1"/>
  <c r="E4097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D519" i="1"/>
  <c r="D520" i="1"/>
  <c r="D521" i="1"/>
  <c r="D522" i="1"/>
  <c r="D523" i="1"/>
  <c r="D524" i="1"/>
  <c r="D525" i="1"/>
  <c r="D526" i="1"/>
  <c r="D527" i="1"/>
  <c r="D528" i="1"/>
  <c r="D529" i="1"/>
  <c r="D530" i="1"/>
  <c r="D531" i="1"/>
  <c r="D532" i="1"/>
  <c r="D533" i="1"/>
  <c r="D534" i="1"/>
  <c r="D535" i="1"/>
  <c r="D536" i="1"/>
  <c r="D537" i="1"/>
  <c r="D538" i="1"/>
  <c r="D539" i="1"/>
  <c r="D540" i="1"/>
  <c r="D541" i="1"/>
  <c r="D542" i="1"/>
  <c r="D543" i="1"/>
  <c r="D544" i="1"/>
  <c r="D545" i="1"/>
  <c r="D546" i="1"/>
  <c r="D547" i="1"/>
  <c r="D548" i="1"/>
  <c r="D549" i="1"/>
  <c r="D550" i="1"/>
  <c r="D551" i="1"/>
  <c r="D552" i="1"/>
  <c r="D553" i="1"/>
  <c r="D554" i="1"/>
  <c r="D555" i="1"/>
  <c r="D556" i="1"/>
  <c r="D557" i="1"/>
  <c r="D558" i="1"/>
  <c r="D559" i="1"/>
  <c r="D560" i="1"/>
  <c r="D561" i="1"/>
  <c r="D562" i="1"/>
  <c r="D563" i="1"/>
  <c r="D564" i="1"/>
  <c r="D565" i="1"/>
  <c r="D566" i="1"/>
  <c r="D567" i="1"/>
  <c r="D568" i="1"/>
  <c r="D569" i="1"/>
  <c r="D570" i="1"/>
  <c r="D571" i="1"/>
  <c r="D572" i="1"/>
  <c r="D573" i="1"/>
  <c r="D574" i="1"/>
  <c r="D575" i="1"/>
  <c r="D576" i="1"/>
  <c r="D577" i="1"/>
  <c r="D578" i="1"/>
  <c r="D579" i="1"/>
  <c r="D580" i="1"/>
  <c r="D581" i="1"/>
  <c r="D582" i="1"/>
  <c r="D583" i="1"/>
  <c r="D584" i="1"/>
  <c r="D585" i="1"/>
  <c r="D586" i="1"/>
  <c r="D587" i="1"/>
  <c r="D588" i="1"/>
  <c r="D589" i="1"/>
  <c r="D590" i="1"/>
  <c r="D591" i="1"/>
  <c r="D592" i="1"/>
  <c r="D593" i="1"/>
  <c r="D594" i="1"/>
  <c r="D595" i="1"/>
  <c r="D596" i="1"/>
  <c r="D597" i="1"/>
  <c r="D598" i="1"/>
  <c r="D599" i="1"/>
  <c r="D600" i="1"/>
  <c r="D601" i="1"/>
  <c r="D602" i="1"/>
  <c r="D603" i="1"/>
  <c r="D604" i="1"/>
  <c r="D605" i="1"/>
  <c r="D606" i="1"/>
  <c r="D607" i="1"/>
  <c r="D608" i="1"/>
  <c r="D609" i="1"/>
  <c r="D610" i="1"/>
  <c r="D611" i="1"/>
  <c r="D612" i="1"/>
  <c r="D613" i="1"/>
  <c r="D614" i="1"/>
  <c r="D615" i="1"/>
  <c r="D616" i="1"/>
  <c r="D617" i="1"/>
  <c r="D618" i="1"/>
  <c r="D619" i="1"/>
  <c r="D620" i="1"/>
  <c r="D621" i="1"/>
  <c r="D622" i="1"/>
  <c r="D623" i="1"/>
  <c r="D624" i="1"/>
  <c r="D625" i="1"/>
  <c r="D626" i="1"/>
  <c r="D627" i="1"/>
  <c r="D628" i="1"/>
  <c r="D629" i="1"/>
  <c r="D630" i="1"/>
  <c r="D631" i="1"/>
  <c r="D632" i="1"/>
  <c r="D633" i="1"/>
  <c r="D634" i="1"/>
  <c r="D635" i="1"/>
  <c r="D636" i="1"/>
  <c r="D637" i="1"/>
  <c r="D638" i="1"/>
  <c r="D639" i="1"/>
  <c r="D640" i="1"/>
  <c r="D641" i="1"/>
  <c r="D642" i="1"/>
  <c r="D643" i="1"/>
  <c r="D644" i="1"/>
  <c r="D645" i="1"/>
  <c r="D646" i="1"/>
  <c r="D647" i="1"/>
  <c r="D648" i="1"/>
  <c r="D649" i="1"/>
  <c r="D650" i="1"/>
  <c r="D651" i="1"/>
  <c r="D652" i="1"/>
  <c r="D653" i="1"/>
  <c r="D654" i="1"/>
  <c r="D655" i="1"/>
  <c r="D656" i="1"/>
  <c r="D657" i="1"/>
  <c r="D658" i="1"/>
  <c r="D659" i="1"/>
  <c r="D660" i="1"/>
  <c r="D661" i="1"/>
  <c r="D662" i="1"/>
  <c r="D663" i="1"/>
  <c r="D664" i="1"/>
  <c r="D665" i="1"/>
  <c r="D666" i="1"/>
  <c r="D667" i="1"/>
  <c r="D668" i="1"/>
  <c r="D669" i="1"/>
  <c r="D670" i="1"/>
  <c r="D671" i="1"/>
  <c r="D672" i="1"/>
  <c r="D673" i="1"/>
  <c r="D674" i="1"/>
  <c r="D675" i="1"/>
  <c r="D676" i="1"/>
  <c r="D677" i="1"/>
  <c r="D678" i="1"/>
  <c r="D679" i="1"/>
  <c r="D680" i="1"/>
  <c r="D681" i="1"/>
  <c r="D682" i="1"/>
  <c r="D683" i="1"/>
  <c r="D684" i="1"/>
  <c r="D685" i="1"/>
  <c r="D686" i="1"/>
  <c r="D687" i="1"/>
  <c r="D688" i="1"/>
  <c r="D689" i="1"/>
  <c r="D690" i="1"/>
  <c r="D691" i="1"/>
  <c r="D692" i="1"/>
  <c r="D693" i="1"/>
  <c r="D694" i="1"/>
  <c r="D695" i="1"/>
  <c r="D696" i="1"/>
  <c r="D697" i="1"/>
  <c r="D698" i="1"/>
  <c r="D699" i="1"/>
  <c r="D700" i="1"/>
  <c r="D701" i="1"/>
  <c r="D702" i="1"/>
  <c r="D703" i="1"/>
  <c r="D704" i="1"/>
  <c r="D705" i="1"/>
  <c r="D706" i="1"/>
  <c r="D707" i="1"/>
  <c r="D708" i="1"/>
  <c r="D709" i="1"/>
  <c r="D710" i="1"/>
  <c r="D711" i="1"/>
  <c r="D712" i="1"/>
  <c r="D713" i="1"/>
  <c r="D714" i="1"/>
  <c r="D715" i="1"/>
  <c r="D716" i="1"/>
  <c r="D717" i="1"/>
  <c r="D718" i="1"/>
  <c r="D719" i="1"/>
  <c r="D720" i="1"/>
  <c r="D721" i="1"/>
  <c r="D722" i="1"/>
  <c r="D723" i="1"/>
  <c r="D724" i="1"/>
  <c r="D725" i="1"/>
  <c r="D726" i="1"/>
  <c r="D727" i="1"/>
  <c r="D728" i="1"/>
  <c r="D729" i="1"/>
  <c r="D730" i="1"/>
  <c r="D731" i="1"/>
  <c r="D732" i="1"/>
  <c r="D733" i="1"/>
  <c r="D734" i="1"/>
  <c r="D735" i="1"/>
  <c r="D736" i="1"/>
  <c r="D737" i="1"/>
  <c r="D738" i="1"/>
  <c r="D739" i="1"/>
  <c r="D740" i="1"/>
  <c r="D741" i="1"/>
  <c r="D742" i="1"/>
  <c r="D743" i="1"/>
  <c r="D744" i="1"/>
  <c r="D745" i="1"/>
  <c r="D746" i="1"/>
  <c r="D747" i="1"/>
  <c r="D748" i="1"/>
  <c r="D749" i="1"/>
  <c r="D750" i="1"/>
  <c r="D751" i="1"/>
  <c r="D752" i="1"/>
  <c r="D753" i="1"/>
  <c r="D754" i="1"/>
  <c r="D755" i="1"/>
  <c r="D756" i="1"/>
  <c r="D757" i="1"/>
  <c r="D758" i="1"/>
  <c r="D759" i="1"/>
  <c r="D760" i="1"/>
  <c r="D761" i="1"/>
  <c r="D762" i="1"/>
  <c r="D763" i="1"/>
  <c r="D764" i="1"/>
  <c r="D765" i="1"/>
  <c r="D766" i="1"/>
  <c r="D767" i="1"/>
  <c r="D768" i="1"/>
  <c r="D769" i="1"/>
  <c r="D770" i="1"/>
  <c r="D771" i="1"/>
  <c r="D772" i="1"/>
  <c r="D773" i="1"/>
  <c r="D774" i="1"/>
  <c r="D775" i="1"/>
  <c r="D776" i="1"/>
  <c r="D777" i="1"/>
  <c r="D778" i="1"/>
  <c r="D779" i="1"/>
  <c r="D780" i="1"/>
  <c r="D781" i="1"/>
  <c r="D782" i="1"/>
  <c r="D783" i="1"/>
  <c r="D784" i="1"/>
  <c r="D785" i="1"/>
  <c r="D786" i="1"/>
  <c r="D787" i="1"/>
  <c r="D788" i="1"/>
  <c r="D789" i="1"/>
  <c r="D790" i="1"/>
  <c r="D791" i="1"/>
  <c r="D792" i="1"/>
  <c r="D793" i="1"/>
  <c r="D794" i="1"/>
  <c r="D795" i="1"/>
  <c r="D796" i="1"/>
  <c r="D797" i="1"/>
  <c r="D798" i="1"/>
  <c r="D799" i="1"/>
  <c r="D800" i="1"/>
  <c r="D801" i="1"/>
  <c r="D802" i="1"/>
  <c r="D803" i="1"/>
  <c r="D804" i="1"/>
  <c r="D805" i="1"/>
  <c r="D806" i="1"/>
  <c r="D807" i="1"/>
  <c r="D808" i="1"/>
  <c r="D809" i="1"/>
  <c r="D810" i="1"/>
  <c r="D811" i="1"/>
  <c r="D812" i="1"/>
  <c r="D813" i="1"/>
  <c r="D814" i="1"/>
  <c r="D815" i="1"/>
  <c r="D816" i="1"/>
  <c r="D817" i="1"/>
  <c r="D818" i="1"/>
  <c r="D819" i="1"/>
  <c r="D820" i="1"/>
  <c r="D821" i="1"/>
  <c r="D822" i="1"/>
  <c r="D823" i="1"/>
  <c r="D824" i="1"/>
  <c r="D825" i="1"/>
  <c r="D826" i="1"/>
  <c r="D827" i="1"/>
  <c r="D828" i="1"/>
  <c r="D829" i="1"/>
  <c r="D830" i="1"/>
  <c r="D831" i="1"/>
  <c r="D832" i="1"/>
  <c r="D833" i="1"/>
  <c r="D834" i="1"/>
  <c r="D835" i="1"/>
  <c r="D836" i="1"/>
  <c r="D837" i="1"/>
  <c r="D838" i="1"/>
  <c r="D839" i="1"/>
  <c r="D840" i="1"/>
  <c r="D841" i="1"/>
  <c r="D842" i="1"/>
  <c r="D843" i="1"/>
  <c r="D844" i="1"/>
  <c r="D845" i="1"/>
  <c r="D846" i="1"/>
  <c r="D847" i="1"/>
  <c r="D848" i="1"/>
  <c r="D849" i="1"/>
  <c r="D850" i="1"/>
  <c r="D851" i="1"/>
  <c r="D852" i="1"/>
  <c r="D853" i="1"/>
  <c r="D854" i="1"/>
  <c r="D855" i="1"/>
  <c r="D856" i="1"/>
  <c r="D857" i="1"/>
  <c r="D858" i="1"/>
  <c r="D859" i="1"/>
  <c r="D860" i="1"/>
  <c r="D861" i="1"/>
  <c r="D862" i="1"/>
  <c r="D863" i="1"/>
  <c r="D864" i="1"/>
  <c r="D865" i="1"/>
  <c r="D866" i="1"/>
  <c r="D867" i="1"/>
  <c r="D868" i="1"/>
  <c r="D869" i="1"/>
  <c r="D870" i="1"/>
  <c r="D871" i="1"/>
  <c r="D872" i="1"/>
  <c r="D873" i="1"/>
  <c r="D874" i="1"/>
  <c r="D875" i="1"/>
  <c r="D876" i="1"/>
  <c r="D877" i="1"/>
  <c r="D878" i="1"/>
  <c r="D879" i="1"/>
  <c r="D880" i="1"/>
  <c r="D881" i="1"/>
  <c r="D882" i="1"/>
  <c r="D883" i="1"/>
  <c r="D884" i="1"/>
  <c r="D885" i="1"/>
  <c r="D886" i="1"/>
  <c r="D887" i="1"/>
  <c r="D888" i="1"/>
  <c r="D889" i="1"/>
  <c r="D890" i="1"/>
  <c r="D891" i="1"/>
  <c r="D892" i="1"/>
  <c r="D893" i="1"/>
  <c r="D894" i="1"/>
  <c r="D895" i="1"/>
  <c r="D896" i="1"/>
  <c r="D897" i="1"/>
  <c r="D898" i="1"/>
  <c r="D899" i="1"/>
  <c r="D900" i="1"/>
  <c r="D901" i="1"/>
  <c r="D902" i="1"/>
  <c r="D903" i="1"/>
  <c r="D904" i="1"/>
  <c r="D905" i="1"/>
  <c r="D906" i="1"/>
  <c r="D907" i="1"/>
  <c r="D908" i="1"/>
  <c r="D909" i="1"/>
  <c r="D910" i="1"/>
  <c r="D911" i="1"/>
  <c r="D912" i="1"/>
  <c r="D913" i="1"/>
  <c r="D914" i="1"/>
  <c r="D915" i="1"/>
  <c r="D916" i="1"/>
  <c r="D917" i="1"/>
  <c r="D918" i="1"/>
  <c r="D919" i="1"/>
  <c r="D920" i="1"/>
  <c r="D921" i="1"/>
  <c r="D922" i="1"/>
  <c r="D923" i="1"/>
  <c r="D924" i="1"/>
  <c r="D925" i="1"/>
  <c r="D926" i="1"/>
  <c r="D927" i="1"/>
  <c r="D928" i="1"/>
  <c r="D929" i="1"/>
  <c r="D930" i="1"/>
  <c r="D931" i="1"/>
  <c r="D932" i="1"/>
  <c r="D933" i="1"/>
  <c r="D934" i="1"/>
  <c r="D935" i="1"/>
  <c r="D936" i="1"/>
  <c r="D937" i="1"/>
  <c r="D938" i="1"/>
  <c r="D939" i="1"/>
  <c r="D940" i="1"/>
  <c r="D941" i="1"/>
  <c r="D942" i="1"/>
  <c r="D943" i="1"/>
  <c r="D944" i="1"/>
  <c r="D945" i="1"/>
  <c r="D946" i="1"/>
  <c r="D947" i="1"/>
  <c r="D948" i="1"/>
  <c r="D949" i="1"/>
  <c r="D950" i="1"/>
  <c r="D951" i="1"/>
  <c r="D952" i="1"/>
  <c r="D953" i="1"/>
  <c r="D954" i="1"/>
  <c r="D955" i="1"/>
  <c r="D956" i="1"/>
  <c r="D957" i="1"/>
  <c r="D958" i="1"/>
  <c r="D959" i="1"/>
  <c r="D960" i="1"/>
  <c r="D961" i="1"/>
  <c r="D962" i="1"/>
  <c r="D963" i="1"/>
  <c r="D964" i="1"/>
  <c r="D965" i="1"/>
  <c r="D966" i="1"/>
  <c r="D967" i="1"/>
  <c r="D968" i="1"/>
  <c r="D969" i="1"/>
  <c r="D970" i="1"/>
  <c r="D971" i="1"/>
  <c r="D972" i="1"/>
  <c r="D973" i="1"/>
  <c r="D974" i="1"/>
  <c r="D975" i="1"/>
  <c r="D976" i="1"/>
  <c r="D977" i="1"/>
  <c r="D978" i="1"/>
  <c r="D979" i="1"/>
  <c r="D980" i="1"/>
  <c r="D981" i="1"/>
  <c r="D982" i="1"/>
  <c r="D983" i="1"/>
  <c r="D984" i="1"/>
  <c r="D985" i="1"/>
  <c r="D986" i="1"/>
  <c r="D987" i="1"/>
  <c r="D988" i="1"/>
  <c r="D989" i="1"/>
  <c r="D990" i="1"/>
  <c r="D991" i="1"/>
  <c r="D992" i="1"/>
  <c r="D993" i="1"/>
  <c r="D994" i="1"/>
  <c r="D995" i="1"/>
  <c r="D996" i="1"/>
  <c r="D997" i="1"/>
  <c r="D998" i="1"/>
  <c r="D999" i="1"/>
  <c r="D1000" i="1"/>
  <c r="D1001" i="1"/>
  <c r="D1002" i="1"/>
  <c r="D1003" i="1"/>
  <c r="D1004" i="1"/>
  <c r="D1005" i="1"/>
  <c r="D1006" i="1"/>
  <c r="D1007" i="1"/>
  <c r="D1008" i="1"/>
  <c r="D1009" i="1"/>
  <c r="D1010" i="1"/>
  <c r="D1011" i="1"/>
  <c r="D1012" i="1"/>
  <c r="D1013" i="1"/>
  <c r="D1014" i="1"/>
  <c r="D1015" i="1"/>
  <c r="D1016" i="1"/>
  <c r="D1017" i="1"/>
  <c r="D1018" i="1"/>
  <c r="D1019" i="1"/>
  <c r="D1020" i="1"/>
  <c r="D1021" i="1"/>
  <c r="D1022" i="1"/>
  <c r="D1023" i="1"/>
  <c r="D1024" i="1"/>
  <c r="D1025" i="1"/>
  <c r="D1026" i="1"/>
  <c r="D1027" i="1"/>
  <c r="D1028" i="1"/>
  <c r="D1029" i="1"/>
  <c r="D1030" i="1"/>
  <c r="D1031" i="1"/>
  <c r="D1032" i="1"/>
  <c r="D1033" i="1"/>
  <c r="D1034" i="1"/>
  <c r="D1035" i="1"/>
  <c r="D1036" i="1"/>
  <c r="D1037" i="1"/>
  <c r="D1038" i="1"/>
  <c r="D1039" i="1"/>
  <c r="D1040" i="1"/>
  <c r="D1041" i="1"/>
  <c r="D1042" i="1"/>
  <c r="D1043" i="1"/>
  <c r="D1044" i="1"/>
  <c r="D1045" i="1"/>
  <c r="D1046" i="1"/>
  <c r="D1047" i="1"/>
  <c r="D1048" i="1"/>
  <c r="D1049" i="1"/>
  <c r="D1050" i="1"/>
  <c r="D1051" i="1"/>
  <c r="D1052" i="1"/>
  <c r="D1053" i="1"/>
  <c r="D1054" i="1"/>
  <c r="D1055" i="1"/>
  <c r="D1056" i="1"/>
  <c r="D1057" i="1"/>
  <c r="D1058" i="1"/>
  <c r="D1059" i="1"/>
  <c r="D1060" i="1"/>
  <c r="D1061" i="1"/>
  <c r="D1062" i="1"/>
  <c r="D1063" i="1"/>
  <c r="D1064" i="1"/>
  <c r="D1065" i="1"/>
  <c r="D1066" i="1"/>
  <c r="D1067" i="1"/>
  <c r="D1068" i="1"/>
  <c r="D1069" i="1"/>
  <c r="D1070" i="1"/>
  <c r="D1071" i="1"/>
  <c r="D1072" i="1"/>
  <c r="D1073" i="1"/>
  <c r="D1074" i="1"/>
  <c r="D1075" i="1"/>
  <c r="D1076" i="1"/>
  <c r="D1077" i="1"/>
  <c r="D1078" i="1"/>
  <c r="D1079" i="1"/>
  <c r="D1080" i="1"/>
  <c r="D1081" i="1"/>
  <c r="D1082" i="1"/>
  <c r="D1083" i="1"/>
  <c r="D1084" i="1"/>
  <c r="D1085" i="1"/>
  <c r="D1086" i="1"/>
  <c r="D1087" i="1"/>
  <c r="D1088" i="1"/>
  <c r="D1089" i="1"/>
  <c r="D1090" i="1"/>
  <c r="D1091" i="1"/>
  <c r="D1092" i="1"/>
  <c r="D1093" i="1"/>
  <c r="D1094" i="1"/>
  <c r="D1095" i="1"/>
  <c r="D1096" i="1"/>
  <c r="D1097" i="1"/>
  <c r="D1098" i="1"/>
  <c r="D1099" i="1"/>
  <c r="D1100" i="1"/>
  <c r="D1101" i="1"/>
  <c r="D1102" i="1"/>
  <c r="D1103" i="1"/>
  <c r="D1104" i="1"/>
  <c r="D1105" i="1"/>
  <c r="D1106" i="1"/>
  <c r="D1107" i="1"/>
  <c r="D1108" i="1"/>
  <c r="D1109" i="1"/>
  <c r="D1110" i="1"/>
  <c r="D1111" i="1"/>
  <c r="D1112" i="1"/>
  <c r="D1113" i="1"/>
  <c r="D1114" i="1"/>
  <c r="D1115" i="1"/>
  <c r="D1116" i="1"/>
  <c r="D1117" i="1"/>
  <c r="D1118" i="1"/>
  <c r="D1119" i="1"/>
  <c r="D1120" i="1"/>
  <c r="D1121" i="1"/>
  <c r="D1122" i="1"/>
  <c r="D1123" i="1"/>
  <c r="D1124" i="1"/>
  <c r="D1125" i="1"/>
  <c r="D1126" i="1"/>
  <c r="D1127" i="1"/>
  <c r="D1128" i="1"/>
  <c r="D1129" i="1"/>
  <c r="D1130" i="1"/>
  <c r="D1131" i="1"/>
  <c r="D1132" i="1"/>
  <c r="D1133" i="1"/>
  <c r="D1134" i="1"/>
  <c r="D1135" i="1"/>
  <c r="D1136" i="1"/>
  <c r="D1137" i="1"/>
  <c r="D1138" i="1"/>
  <c r="D1139" i="1"/>
  <c r="D1140" i="1"/>
  <c r="D1141" i="1"/>
  <c r="D1142" i="1"/>
  <c r="D1143" i="1"/>
  <c r="D1144" i="1"/>
  <c r="D1145" i="1"/>
  <c r="D1146" i="1"/>
  <c r="D1147" i="1"/>
  <c r="D1148" i="1"/>
  <c r="D1149" i="1"/>
  <c r="D1150" i="1"/>
  <c r="D1151" i="1"/>
  <c r="D1152" i="1"/>
  <c r="D1153" i="1"/>
  <c r="D1154" i="1"/>
  <c r="D1155" i="1"/>
  <c r="D1156" i="1"/>
  <c r="D1157" i="1"/>
  <c r="D1158" i="1"/>
  <c r="D1159" i="1"/>
  <c r="D1160" i="1"/>
  <c r="D1161" i="1"/>
  <c r="D1162" i="1"/>
  <c r="D1163" i="1"/>
  <c r="D1164" i="1"/>
  <c r="D1165" i="1"/>
  <c r="D1166" i="1"/>
  <c r="D1167" i="1"/>
  <c r="D1168" i="1"/>
  <c r="D1169" i="1"/>
  <c r="D1170" i="1"/>
  <c r="D1171" i="1"/>
  <c r="D1172" i="1"/>
  <c r="D1173" i="1"/>
  <c r="D1174" i="1"/>
  <c r="D1175" i="1"/>
  <c r="D1176" i="1"/>
  <c r="D1177" i="1"/>
  <c r="D1178" i="1"/>
  <c r="D1179" i="1"/>
  <c r="D1180" i="1"/>
  <c r="D1181" i="1"/>
  <c r="D1182" i="1"/>
  <c r="D1183" i="1"/>
  <c r="D1184" i="1"/>
  <c r="D1185" i="1"/>
  <c r="D1186" i="1"/>
  <c r="D1187" i="1"/>
  <c r="D1188" i="1"/>
  <c r="D1189" i="1"/>
  <c r="D1190" i="1"/>
  <c r="D1191" i="1"/>
  <c r="D1192" i="1"/>
  <c r="D1193" i="1"/>
  <c r="D1194" i="1"/>
  <c r="D1195" i="1"/>
  <c r="D1196" i="1"/>
  <c r="D1197" i="1"/>
  <c r="D1198" i="1"/>
  <c r="D1199" i="1"/>
  <c r="D1200" i="1"/>
  <c r="D1201" i="1"/>
  <c r="D1202" i="1"/>
  <c r="D1203" i="1"/>
  <c r="D1204" i="1"/>
  <c r="D1205" i="1"/>
  <c r="D1206" i="1"/>
  <c r="D1207" i="1"/>
  <c r="D1208" i="1"/>
  <c r="D1209" i="1"/>
  <c r="D1210" i="1"/>
  <c r="D1211" i="1"/>
  <c r="D1212" i="1"/>
  <c r="D1213" i="1"/>
  <c r="D1214" i="1"/>
  <c r="D1215" i="1"/>
  <c r="D1216" i="1"/>
  <c r="D1217" i="1"/>
  <c r="D1218" i="1"/>
  <c r="D1219" i="1"/>
  <c r="D1220" i="1"/>
  <c r="D1221" i="1"/>
  <c r="D1222" i="1"/>
  <c r="D1223" i="1"/>
  <c r="D1224" i="1"/>
  <c r="D1225" i="1"/>
  <c r="D1226" i="1"/>
  <c r="D1227" i="1"/>
  <c r="D1228" i="1"/>
  <c r="D1229" i="1"/>
  <c r="D1230" i="1"/>
  <c r="D1231" i="1"/>
  <c r="D1232" i="1"/>
  <c r="D1233" i="1"/>
  <c r="D1234" i="1"/>
  <c r="D1235" i="1"/>
  <c r="D1236" i="1"/>
  <c r="D1237" i="1"/>
  <c r="D1238" i="1"/>
  <c r="D1239" i="1"/>
  <c r="D1240" i="1"/>
  <c r="D1241" i="1"/>
  <c r="D1242" i="1"/>
  <c r="D1243" i="1"/>
  <c r="D1244" i="1"/>
  <c r="D1245" i="1"/>
  <c r="D1246" i="1"/>
  <c r="D1247" i="1"/>
  <c r="D1248" i="1"/>
  <c r="D1249" i="1"/>
  <c r="D1250" i="1"/>
  <c r="D1251" i="1"/>
  <c r="D1252" i="1"/>
  <c r="D1253" i="1"/>
  <c r="D1254" i="1"/>
  <c r="D1255" i="1"/>
  <c r="D1256" i="1"/>
  <c r="D1257" i="1"/>
  <c r="D1258" i="1"/>
  <c r="D1259" i="1"/>
  <c r="D1260" i="1"/>
  <c r="D1261" i="1"/>
  <c r="D1262" i="1"/>
  <c r="D1263" i="1"/>
  <c r="D1264" i="1"/>
  <c r="D1265" i="1"/>
  <c r="D1266" i="1"/>
  <c r="D1267" i="1"/>
  <c r="D1268" i="1"/>
  <c r="D1269" i="1"/>
  <c r="D1270" i="1"/>
  <c r="D1271" i="1"/>
  <c r="D1272" i="1"/>
  <c r="D1273" i="1"/>
  <c r="D1274" i="1"/>
  <c r="D1275" i="1"/>
  <c r="D1276" i="1"/>
  <c r="D1277" i="1"/>
  <c r="D1278" i="1"/>
  <c r="D1279" i="1"/>
  <c r="D1280" i="1"/>
  <c r="D1281" i="1"/>
  <c r="D1282" i="1"/>
  <c r="D1283" i="1"/>
  <c r="D1284" i="1"/>
  <c r="D1285" i="1"/>
  <c r="D1286" i="1"/>
  <c r="D1287" i="1"/>
  <c r="D1288" i="1"/>
  <c r="D1289" i="1"/>
  <c r="D1290" i="1"/>
  <c r="D1291" i="1"/>
  <c r="D1292" i="1"/>
  <c r="D1293" i="1"/>
  <c r="D1294" i="1"/>
  <c r="D1295" i="1"/>
  <c r="D1296" i="1"/>
  <c r="D1297" i="1"/>
  <c r="D1298" i="1"/>
  <c r="D1299" i="1"/>
  <c r="D1300" i="1"/>
  <c r="D1301" i="1"/>
  <c r="D1302" i="1"/>
  <c r="D1303" i="1"/>
  <c r="D1304" i="1"/>
  <c r="D1305" i="1"/>
  <c r="D1306" i="1"/>
  <c r="D1307" i="1"/>
  <c r="D1308" i="1"/>
  <c r="D1309" i="1"/>
  <c r="D1310" i="1"/>
  <c r="D1311" i="1"/>
  <c r="D1312" i="1"/>
  <c r="D1313" i="1"/>
  <c r="D1314" i="1"/>
  <c r="D1315" i="1"/>
  <c r="D1316" i="1"/>
  <c r="D1317" i="1"/>
  <c r="D1318" i="1"/>
  <c r="D1319" i="1"/>
  <c r="D1320" i="1"/>
  <c r="D1321" i="1"/>
  <c r="D1322" i="1"/>
  <c r="D1323" i="1"/>
  <c r="D1324" i="1"/>
  <c r="D1325" i="1"/>
  <c r="D1326" i="1"/>
  <c r="D1327" i="1"/>
  <c r="D1328" i="1"/>
  <c r="D1329" i="1"/>
  <c r="D1330" i="1"/>
  <c r="D1331" i="1"/>
  <c r="D1332" i="1"/>
  <c r="D1333" i="1"/>
  <c r="D1334" i="1"/>
  <c r="D1335" i="1"/>
  <c r="D1336" i="1"/>
  <c r="D1337" i="1"/>
  <c r="D1338" i="1"/>
  <c r="D1339" i="1"/>
  <c r="D1340" i="1"/>
  <c r="D1341" i="1"/>
  <c r="D1342" i="1"/>
  <c r="D1343" i="1"/>
  <c r="D1344" i="1"/>
  <c r="D1345" i="1"/>
  <c r="D1346" i="1"/>
  <c r="D1347" i="1"/>
  <c r="D1348" i="1"/>
  <c r="D1349" i="1"/>
  <c r="D1350" i="1"/>
  <c r="D1351" i="1"/>
  <c r="D1352" i="1"/>
  <c r="D1353" i="1"/>
  <c r="D1354" i="1"/>
  <c r="D1355" i="1"/>
  <c r="D1356" i="1"/>
  <c r="D1357" i="1"/>
  <c r="D1358" i="1"/>
  <c r="D1359" i="1"/>
  <c r="D1360" i="1"/>
  <c r="D1361" i="1"/>
  <c r="D1362" i="1"/>
  <c r="D1363" i="1"/>
  <c r="D1364" i="1"/>
  <c r="D1365" i="1"/>
  <c r="D1366" i="1"/>
  <c r="D1367" i="1"/>
  <c r="D1368" i="1"/>
  <c r="D1369" i="1"/>
  <c r="D1370" i="1"/>
  <c r="D1371" i="1"/>
  <c r="D1372" i="1"/>
  <c r="D1373" i="1"/>
  <c r="D1374" i="1"/>
  <c r="D1375" i="1"/>
  <c r="D1376" i="1"/>
  <c r="D1377" i="1"/>
  <c r="D1378" i="1"/>
  <c r="D1379" i="1"/>
  <c r="D1380" i="1"/>
  <c r="D1381" i="1"/>
  <c r="D1382" i="1"/>
  <c r="D1383" i="1"/>
  <c r="D1384" i="1"/>
  <c r="D1385" i="1"/>
  <c r="D1386" i="1"/>
  <c r="D1387" i="1"/>
  <c r="D1388" i="1"/>
  <c r="D1389" i="1"/>
  <c r="D1390" i="1"/>
  <c r="D1391" i="1"/>
  <c r="D1392" i="1"/>
  <c r="D1393" i="1"/>
  <c r="D1394" i="1"/>
  <c r="D1395" i="1"/>
  <c r="D1396" i="1"/>
  <c r="D1397" i="1"/>
  <c r="D1398" i="1"/>
  <c r="D1399" i="1"/>
  <c r="D1400" i="1"/>
  <c r="D1401" i="1"/>
  <c r="D1402" i="1"/>
  <c r="D1403" i="1"/>
  <c r="D1404" i="1"/>
  <c r="D1405" i="1"/>
  <c r="D1406" i="1"/>
  <c r="D1407" i="1"/>
  <c r="D1408" i="1"/>
  <c r="D1409" i="1"/>
  <c r="D1410" i="1"/>
  <c r="D1411" i="1"/>
  <c r="D1412" i="1"/>
  <c r="D1413" i="1"/>
  <c r="D1414" i="1"/>
  <c r="D1415" i="1"/>
  <c r="D1416" i="1"/>
  <c r="D1417" i="1"/>
  <c r="D1418" i="1"/>
  <c r="D1419" i="1"/>
  <c r="D1420" i="1"/>
  <c r="D1421" i="1"/>
  <c r="D1422" i="1"/>
  <c r="D1423" i="1"/>
  <c r="D1424" i="1"/>
  <c r="D1425" i="1"/>
  <c r="D1426" i="1"/>
  <c r="D1427" i="1"/>
  <c r="D1428" i="1"/>
  <c r="D1429" i="1"/>
  <c r="D1430" i="1"/>
  <c r="D1431" i="1"/>
  <c r="D1432" i="1"/>
  <c r="D1433" i="1"/>
  <c r="D1434" i="1"/>
  <c r="D1435" i="1"/>
  <c r="D1436" i="1"/>
  <c r="D1437" i="1"/>
  <c r="D1438" i="1"/>
  <c r="D1439" i="1"/>
  <c r="D1440" i="1"/>
  <c r="D1441" i="1"/>
  <c r="D1442" i="1"/>
  <c r="D1443" i="1"/>
  <c r="D1444" i="1"/>
  <c r="D1445" i="1"/>
  <c r="D1446" i="1"/>
  <c r="D1447" i="1"/>
  <c r="D1448" i="1"/>
  <c r="D1449" i="1"/>
  <c r="D1450" i="1"/>
  <c r="D1451" i="1"/>
  <c r="D1452" i="1"/>
  <c r="D1453" i="1"/>
  <c r="D1454" i="1"/>
  <c r="D1455" i="1"/>
  <c r="D1456" i="1"/>
  <c r="D1457" i="1"/>
  <c r="D1458" i="1"/>
  <c r="D1459" i="1"/>
  <c r="D1460" i="1"/>
  <c r="D1461" i="1"/>
  <c r="D1462" i="1"/>
  <c r="D1463" i="1"/>
  <c r="D1464" i="1"/>
  <c r="D1465" i="1"/>
  <c r="D1466" i="1"/>
  <c r="D1467" i="1"/>
  <c r="D1468" i="1"/>
  <c r="D1469" i="1"/>
  <c r="D1470" i="1"/>
  <c r="D1471" i="1"/>
  <c r="D1472" i="1"/>
  <c r="D1473" i="1"/>
  <c r="D1474" i="1"/>
  <c r="D1475" i="1"/>
  <c r="D1476" i="1"/>
  <c r="D1477" i="1"/>
  <c r="D1478" i="1"/>
  <c r="D1479" i="1"/>
  <c r="D1480" i="1"/>
  <c r="D1481" i="1"/>
  <c r="D1482" i="1"/>
  <c r="D1483" i="1"/>
  <c r="D1484" i="1"/>
  <c r="D1485" i="1"/>
  <c r="D1486" i="1"/>
  <c r="D1487" i="1"/>
  <c r="D1488" i="1"/>
  <c r="D1489" i="1"/>
  <c r="D1490" i="1"/>
  <c r="D1491" i="1"/>
  <c r="D1492" i="1"/>
  <c r="D1493" i="1"/>
  <c r="D1494" i="1"/>
  <c r="D1495" i="1"/>
  <c r="D1496" i="1"/>
  <c r="D1497" i="1"/>
  <c r="D1498" i="1"/>
  <c r="D1499" i="1"/>
  <c r="D1500" i="1"/>
  <c r="D1501" i="1"/>
  <c r="D1502" i="1"/>
  <c r="D1503" i="1"/>
  <c r="D1504" i="1"/>
  <c r="D1505" i="1"/>
  <c r="D1506" i="1"/>
  <c r="D1507" i="1"/>
  <c r="D1508" i="1"/>
  <c r="D1509" i="1"/>
  <c r="D1510" i="1"/>
  <c r="D1511" i="1"/>
  <c r="D1512" i="1"/>
  <c r="D1513" i="1"/>
  <c r="D1514" i="1"/>
  <c r="D1515" i="1"/>
  <c r="D1516" i="1"/>
  <c r="D1517" i="1"/>
  <c r="D1518" i="1"/>
  <c r="D1519" i="1"/>
  <c r="D1520" i="1"/>
  <c r="D1521" i="1"/>
  <c r="D1522" i="1"/>
  <c r="D1523" i="1"/>
  <c r="D1524" i="1"/>
  <c r="D1525" i="1"/>
  <c r="D1526" i="1"/>
  <c r="D1527" i="1"/>
  <c r="D1528" i="1"/>
  <c r="D1529" i="1"/>
  <c r="D1530" i="1"/>
  <c r="D1531" i="1"/>
  <c r="D1532" i="1"/>
  <c r="D1533" i="1"/>
  <c r="D1534" i="1"/>
  <c r="D1535" i="1"/>
  <c r="D1536" i="1"/>
  <c r="D1537" i="1"/>
  <c r="D1538" i="1"/>
  <c r="D1539" i="1"/>
  <c r="D1540" i="1"/>
  <c r="D1541" i="1"/>
  <c r="D1542" i="1"/>
  <c r="D1543" i="1"/>
  <c r="D1544" i="1"/>
  <c r="D1545" i="1"/>
  <c r="D1546" i="1"/>
  <c r="D1547" i="1"/>
  <c r="D1548" i="1"/>
  <c r="D1549" i="1"/>
  <c r="D1550" i="1"/>
  <c r="D1551" i="1"/>
  <c r="D1552" i="1"/>
  <c r="D1553" i="1"/>
  <c r="D1554" i="1"/>
  <c r="D1555" i="1"/>
  <c r="D1556" i="1"/>
  <c r="D1557" i="1"/>
  <c r="D1558" i="1"/>
  <c r="D1559" i="1"/>
  <c r="D1560" i="1"/>
  <c r="D1561" i="1"/>
  <c r="D1562" i="1"/>
  <c r="D1563" i="1"/>
  <c r="D1564" i="1"/>
  <c r="D1565" i="1"/>
  <c r="D1566" i="1"/>
  <c r="D1567" i="1"/>
  <c r="D1568" i="1"/>
  <c r="D1569" i="1"/>
  <c r="D1570" i="1"/>
  <c r="D1571" i="1"/>
  <c r="D1572" i="1"/>
  <c r="D1573" i="1"/>
  <c r="D1574" i="1"/>
  <c r="D1575" i="1"/>
  <c r="D1576" i="1"/>
  <c r="D1577" i="1"/>
  <c r="D1578" i="1"/>
  <c r="D1579" i="1"/>
  <c r="D1580" i="1"/>
  <c r="D1581" i="1"/>
  <c r="D1582" i="1"/>
  <c r="D1583" i="1"/>
  <c r="D1584" i="1"/>
  <c r="D1585" i="1"/>
  <c r="D1586" i="1"/>
  <c r="D1587" i="1"/>
  <c r="D1588" i="1"/>
  <c r="D1589" i="1"/>
  <c r="D1590" i="1"/>
  <c r="D1591" i="1"/>
  <c r="D1592" i="1"/>
  <c r="D1593" i="1"/>
  <c r="D1594" i="1"/>
  <c r="D1595" i="1"/>
  <c r="D1596" i="1"/>
  <c r="D1597" i="1"/>
  <c r="D1598" i="1"/>
  <c r="D1599" i="1"/>
  <c r="D1600" i="1"/>
  <c r="D1601" i="1"/>
  <c r="D1602" i="1"/>
  <c r="D1603" i="1"/>
  <c r="D1604" i="1"/>
  <c r="D1605" i="1"/>
  <c r="D1606" i="1"/>
  <c r="D1607" i="1"/>
  <c r="D1608" i="1"/>
  <c r="D1609" i="1"/>
  <c r="D1610" i="1"/>
  <c r="D1611" i="1"/>
  <c r="D1612" i="1"/>
  <c r="D1613" i="1"/>
  <c r="D1614" i="1"/>
  <c r="D1615" i="1"/>
  <c r="D1616" i="1"/>
  <c r="D1617" i="1"/>
  <c r="D1618" i="1"/>
  <c r="D1619" i="1"/>
  <c r="D1620" i="1"/>
  <c r="D1621" i="1"/>
  <c r="D1622" i="1"/>
  <c r="D1623" i="1"/>
  <c r="D1624" i="1"/>
  <c r="D1625" i="1"/>
  <c r="D1626" i="1"/>
  <c r="D1627" i="1"/>
  <c r="D1628" i="1"/>
  <c r="D1629" i="1"/>
  <c r="D1630" i="1"/>
  <c r="D1631" i="1"/>
  <c r="D1632" i="1"/>
  <c r="D1633" i="1"/>
  <c r="D1634" i="1"/>
  <c r="D1635" i="1"/>
  <c r="D1636" i="1"/>
  <c r="D1637" i="1"/>
  <c r="D1638" i="1"/>
  <c r="D1639" i="1"/>
  <c r="D1640" i="1"/>
  <c r="D1641" i="1"/>
  <c r="D1642" i="1"/>
  <c r="D1643" i="1"/>
  <c r="D1644" i="1"/>
  <c r="D1645" i="1"/>
  <c r="D1646" i="1"/>
  <c r="D1647" i="1"/>
  <c r="D1648" i="1"/>
  <c r="D1649" i="1"/>
  <c r="D1650" i="1"/>
  <c r="D1651" i="1"/>
  <c r="D1652" i="1"/>
  <c r="D1653" i="1"/>
  <c r="D1654" i="1"/>
  <c r="D1655" i="1"/>
  <c r="D1656" i="1"/>
  <c r="D1657" i="1"/>
  <c r="D1658" i="1"/>
  <c r="D1659" i="1"/>
  <c r="D1660" i="1"/>
  <c r="D1661" i="1"/>
  <c r="D1662" i="1"/>
  <c r="D1663" i="1"/>
  <c r="D1664" i="1"/>
  <c r="D1665" i="1"/>
  <c r="D1666" i="1"/>
  <c r="D1667" i="1"/>
  <c r="D1668" i="1"/>
  <c r="D1669" i="1"/>
  <c r="D1670" i="1"/>
  <c r="D1671" i="1"/>
  <c r="D1672" i="1"/>
  <c r="D1673" i="1"/>
  <c r="D1674" i="1"/>
  <c r="D1675" i="1"/>
  <c r="D1676" i="1"/>
  <c r="D1677" i="1"/>
  <c r="D1678" i="1"/>
  <c r="D1679" i="1"/>
  <c r="D1680" i="1"/>
  <c r="D1681" i="1"/>
  <c r="D1682" i="1"/>
  <c r="D1683" i="1"/>
  <c r="D1684" i="1"/>
  <c r="D1685" i="1"/>
  <c r="D1686" i="1"/>
  <c r="D1687" i="1"/>
  <c r="D1688" i="1"/>
  <c r="D1689" i="1"/>
  <c r="D1690" i="1"/>
  <c r="D1691" i="1"/>
  <c r="D1692" i="1"/>
  <c r="D1693" i="1"/>
  <c r="D1694" i="1"/>
  <c r="D1695" i="1"/>
  <c r="D1696" i="1"/>
  <c r="D1697" i="1"/>
  <c r="D1698" i="1"/>
  <c r="D1699" i="1"/>
  <c r="D1700" i="1"/>
  <c r="D1701" i="1"/>
  <c r="D1702" i="1"/>
  <c r="D1703" i="1"/>
  <c r="D1704" i="1"/>
  <c r="D1705" i="1"/>
  <c r="D1706" i="1"/>
  <c r="D1707" i="1"/>
  <c r="D1708" i="1"/>
  <c r="D1709" i="1"/>
  <c r="D1710" i="1"/>
  <c r="D1711" i="1"/>
  <c r="D1712" i="1"/>
  <c r="D1713" i="1"/>
  <c r="D1714" i="1"/>
  <c r="D1715" i="1"/>
  <c r="D1716" i="1"/>
  <c r="D1717" i="1"/>
  <c r="D1718" i="1"/>
  <c r="D1719" i="1"/>
  <c r="D1720" i="1"/>
  <c r="D1721" i="1"/>
  <c r="D1722" i="1"/>
  <c r="D1723" i="1"/>
  <c r="D1724" i="1"/>
  <c r="D1725" i="1"/>
  <c r="D1726" i="1"/>
  <c r="D1727" i="1"/>
  <c r="D1728" i="1"/>
  <c r="D1729" i="1"/>
  <c r="D1730" i="1"/>
  <c r="D1731" i="1"/>
  <c r="D1732" i="1"/>
  <c r="D1733" i="1"/>
  <c r="D1734" i="1"/>
  <c r="D1735" i="1"/>
  <c r="D1736" i="1"/>
  <c r="D1737" i="1"/>
  <c r="D1738" i="1"/>
  <c r="D1739" i="1"/>
  <c r="D1740" i="1"/>
  <c r="D1741" i="1"/>
  <c r="D1742" i="1"/>
  <c r="D1743" i="1"/>
  <c r="D1744" i="1"/>
  <c r="D1745" i="1"/>
  <c r="D1746" i="1"/>
  <c r="D1747" i="1"/>
  <c r="D1748" i="1"/>
  <c r="D1749" i="1"/>
  <c r="D1750" i="1"/>
  <c r="D1751" i="1"/>
  <c r="D1752" i="1"/>
  <c r="D1753" i="1"/>
  <c r="D1754" i="1"/>
  <c r="D1755" i="1"/>
  <c r="D1756" i="1"/>
  <c r="D1757" i="1"/>
  <c r="D1758" i="1"/>
  <c r="D1759" i="1"/>
  <c r="D1760" i="1"/>
  <c r="D1761" i="1"/>
  <c r="D1762" i="1"/>
  <c r="D1763" i="1"/>
  <c r="D1764" i="1"/>
  <c r="D1765" i="1"/>
  <c r="D1766" i="1"/>
  <c r="D1767" i="1"/>
  <c r="D1768" i="1"/>
  <c r="D1769" i="1"/>
  <c r="D1770" i="1"/>
  <c r="D1771" i="1"/>
  <c r="D1772" i="1"/>
  <c r="D1773" i="1"/>
  <c r="D1774" i="1"/>
  <c r="D1775" i="1"/>
  <c r="D1776" i="1"/>
  <c r="D1777" i="1"/>
  <c r="D1778" i="1"/>
  <c r="D1779" i="1"/>
  <c r="D1780" i="1"/>
  <c r="D1781" i="1"/>
  <c r="D1782" i="1"/>
  <c r="D1783" i="1"/>
  <c r="D1784" i="1"/>
  <c r="D1785" i="1"/>
  <c r="D1786" i="1"/>
  <c r="D1787" i="1"/>
  <c r="D1788" i="1"/>
  <c r="D1789" i="1"/>
  <c r="D1790" i="1"/>
  <c r="D1791" i="1"/>
  <c r="D1792" i="1"/>
  <c r="D1793" i="1"/>
  <c r="D1794" i="1"/>
  <c r="D1795" i="1"/>
  <c r="D1796" i="1"/>
  <c r="D1797" i="1"/>
  <c r="D1798" i="1"/>
  <c r="D1799" i="1"/>
  <c r="D1800" i="1"/>
  <c r="D1801" i="1"/>
  <c r="D1802" i="1"/>
  <c r="D1803" i="1"/>
  <c r="D1804" i="1"/>
  <c r="D1805" i="1"/>
  <c r="D1806" i="1"/>
  <c r="D1807" i="1"/>
  <c r="D1808" i="1"/>
  <c r="D1809" i="1"/>
  <c r="D1810" i="1"/>
  <c r="D1811" i="1"/>
  <c r="D1812" i="1"/>
  <c r="D1813" i="1"/>
  <c r="D1814" i="1"/>
  <c r="D1815" i="1"/>
  <c r="D1816" i="1"/>
  <c r="D1817" i="1"/>
  <c r="D1818" i="1"/>
  <c r="D1819" i="1"/>
  <c r="D1820" i="1"/>
  <c r="D1821" i="1"/>
  <c r="D1822" i="1"/>
  <c r="D1823" i="1"/>
  <c r="D1824" i="1"/>
  <c r="D1825" i="1"/>
  <c r="D1826" i="1"/>
  <c r="D1827" i="1"/>
  <c r="D1828" i="1"/>
  <c r="D1829" i="1"/>
  <c r="D1830" i="1"/>
  <c r="D1831" i="1"/>
  <c r="D1832" i="1"/>
  <c r="D1833" i="1"/>
  <c r="D1834" i="1"/>
  <c r="D1835" i="1"/>
  <c r="D1836" i="1"/>
  <c r="D1837" i="1"/>
  <c r="D1838" i="1"/>
  <c r="D1839" i="1"/>
  <c r="D1840" i="1"/>
  <c r="D1841" i="1"/>
  <c r="D1842" i="1"/>
  <c r="D1843" i="1"/>
  <c r="D1844" i="1"/>
  <c r="D1845" i="1"/>
  <c r="D1846" i="1"/>
  <c r="D1847" i="1"/>
  <c r="D1848" i="1"/>
  <c r="D1849" i="1"/>
  <c r="D1850" i="1"/>
  <c r="D1851" i="1"/>
  <c r="D1852" i="1"/>
  <c r="D1853" i="1"/>
  <c r="D1854" i="1"/>
  <c r="D1855" i="1"/>
  <c r="D1856" i="1"/>
  <c r="D1857" i="1"/>
  <c r="D1858" i="1"/>
  <c r="D1859" i="1"/>
  <c r="D1860" i="1"/>
  <c r="D1861" i="1"/>
  <c r="D1862" i="1"/>
  <c r="D1863" i="1"/>
  <c r="D1864" i="1"/>
  <c r="D1865" i="1"/>
  <c r="D1866" i="1"/>
  <c r="D1867" i="1"/>
  <c r="D1868" i="1"/>
  <c r="D1869" i="1"/>
  <c r="D1870" i="1"/>
  <c r="D1871" i="1"/>
  <c r="D1872" i="1"/>
  <c r="D1873" i="1"/>
  <c r="D1874" i="1"/>
  <c r="D1875" i="1"/>
  <c r="D1876" i="1"/>
  <c r="D1877" i="1"/>
  <c r="D1878" i="1"/>
  <c r="D1879" i="1"/>
  <c r="D1880" i="1"/>
  <c r="D1881" i="1"/>
  <c r="D1882" i="1"/>
  <c r="D1883" i="1"/>
  <c r="D1884" i="1"/>
  <c r="D1885" i="1"/>
  <c r="D1886" i="1"/>
  <c r="D1887" i="1"/>
  <c r="D1888" i="1"/>
  <c r="D1889" i="1"/>
  <c r="D1890" i="1"/>
  <c r="D1891" i="1"/>
  <c r="D1892" i="1"/>
  <c r="D1893" i="1"/>
  <c r="D1894" i="1"/>
  <c r="D1895" i="1"/>
  <c r="D1896" i="1"/>
  <c r="D1897" i="1"/>
  <c r="D1898" i="1"/>
  <c r="D1899" i="1"/>
  <c r="D1900" i="1"/>
  <c r="D1901" i="1"/>
  <c r="D1902" i="1"/>
  <c r="D1903" i="1"/>
  <c r="D1904" i="1"/>
  <c r="D1905" i="1"/>
  <c r="D1906" i="1"/>
  <c r="D1907" i="1"/>
  <c r="D1908" i="1"/>
  <c r="D1909" i="1"/>
  <c r="D1910" i="1"/>
  <c r="D1911" i="1"/>
  <c r="D1912" i="1"/>
  <c r="D1913" i="1"/>
  <c r="D1914" i="1"/>
  <c r="D1915" i="1"/>
  <c r="D1916" i="1"/>
  <c r="D1917" i="1"/>
  <c r="D1918" i="1"/>
  <c r="D1919" i="1"/>
  <c r="D1920" i="1"/>
  <c r="D1921" i="1"/>
  <c r="D1922" i="1"/>
  <c r="D1923" i="1"/>
  <c r="D1924" i="1"/>
  <c r="D1925" i="1"/>
  <c r="D1926" i="1"/>
  <c r="D1927" i="1"/>
  <c r="D1928" i="1"/>
  <c r="D1929" i="1"/>
  <c r="D1930" i="1"/>
  <c r="D1931" i="1"/>
  <c r="D1932" i="1"/>
  <c r="D1933" i="1"/>
  <c r="D1934" i="1"/>
  <c r="D1935" i="1"/>
  <c r="D1936" i="1"/>
  <c r="D1937" i="1"/>
  <c r="D1938" i="1"/>
  <c r="D1939" i="1"/>
  <c r="D1940" i="1"/>
  <c r="D1941" i="1"/>
  <c r="D1942" i="1"/>
  <c r="D1943" i="1"/>
  <c r="D1944" i="1"/>
  <c r="D1945" i="1"/>
  <c r="D1946" i="1"/>
  <c r="D1947" i="1"/>
  <c r="D1948" i="1"/>
  <c r="D1949" i="1"/>
  <c r="D1950" i="1"/>
  <c r="D1951" i="1"/>
  <c r="D1952" i="1"/>
  <c r="D1953" i="1"/>
  <c r="D1954" i="1"/>
  <c r="D1955" i="1"/>
  <c r="D1956" i="1"/>
  <c r="D1957" i="1"/>
  <c r="D1958" i="1"/>
  <c r="D1959" i="1"/>
  <c r="D1960" i="1"/>
  <c r="D1961" i="1"/>
  <c r="D1962" i="1"/>
  <c r="D1963" i="1"/>
  <c r="D1964" i="1"/>
  <c r="D1965" i="1"/>
  <c r="D1966" i="1"/>
  <c r="D1967" i="1"/>
  <c r="D1968" i="1"/>
  <c r="D1969" i="1"/>
  <c r="D1970" i="1"/>
  <c r="D1971" i="1"/>
  <c r="D1972" i="1"/>
  <c r="D1973" i="1"/>
  <c r="D1974" i="1"/>
  <c r="D1975" i="1"/>
  <c r="D1976" i="1"/>
  <c r="D1977" i="1"/>
  <c r="D1978" i="1"/>
  <c r="D1979" i="1"/>
  <c r="D1980" i="1"/>
  <c r="D1981" i="1"/>
  <c r="D1982" i="1"/>
  <c r="D1983" i="1"/>
  <c r="D1984" i="1"/>
  <c r="D1985" i="1"/>
  <c r="D1986" i="1"/>
  <c r="D1987" i="1"/>
  <c r="D1988" i="1"/>
  <c r="D1989" i="1"/>
  <c r="D1990" i="1"/>
  <c r="D1991" i="1"/>
  <c r="D1992" i="1"/>
  <c r="D1993" i="1"/>
  <c r="D1994" i="1"/>
  <c r="D1995" i="1"/>
  <c r="D1996" i="1"/>
  <c r="D1997" i="1"/>
  <c r="D1998" i="1"/>
  <c r="D1999" i="1"/>
  <c r="D2000" i="1"/>
  <c r="D2001" i="1"/>
  <c r="D2002" i="1"/>
  <c r="D2003" i="1"/>
  <c r="D2004" i="1"/>
  <c r="D2005" i="1"/>
  <c r="D2006" i="1"/>
  <c r="D2007" i="1"/>
  <c r="D2008" i="1"/>
  <c r="D2009" i="1"/>
  <c r="D2010" i="1"/>
  <c r="D2011" i="1"/>
  <c r="D2012" i="1"/>
  <c r="D2013" i="1"/>
  <c r="D2014" i="1"/>
  <c r="D2015" i="1"/>
  <c r="D2016" i="1"/>
  <c r="D2017" i="1"/>
  <c r="D2018" i="1"/>
  <c r="D2019" i="1"/>
  <c r="D2020" i="1"/>
  <c r="D2021" i="1"/>
  <c r="D2022" i="1"/>
  <c r="D2023" i="1"/>
  <c r="D2024" i="1"/>
  <c r="D2025" i="1"/>
  <c r="D2026" i="1"/>
  <c r="D2027" i="1"/>
  <c r="D2028" i="1"/>
  <c r="D2029" i="1"/>
  <c r="D2030" i="1"/>
  <c r="D2031" i="1"/>
  <c r="D2032" i="1"/>
  <c r="D2033" i="1"/>
  <c r="D2034" i="1"/>
  <c r="D2035" i="1"/>
  <c r="D2036" i="1"/>
  <c r="D2037" i="1"/>
  <c r="D2038" i="1"/>
  <c r="D2039" i="1"/>
  <c r="D2040" i="1"/>
  <c r="D2041" i="1"/>
  <c r="D2042" i="1"/>
  <c r="D2043" i="1"/>
  <c r="D2044" i="1"/>
  <c r="D2045" i="1"/>
  <c r="D2046" i="1"/>
  <c r="D2047" i="1"/>
  <c r="D2048" i="1"/>
  <c r="D2049" i="1"/>
  <c r="D2050" i="1"/>
  <c r="D2051" i="1"/>
  <c r="D2052" i="1"/>
  <c r="D2053" i="1"/>
  <c r="D2054" i="1"/>
  <c r="D2055" i="1"/>
  <c r="D2056" i="1"/>
  <c r="D2057" i="1"/>
  <c r="D2058" i="1"/>
  <c r="D2059" i="1"/>
  <c r="D2060" i="1"/>
  <c r="D2061" i="1"/>
  <c r="D2062" i="1"/>
  <c r="D2063" i="1"/>
  <c r="D2064" i="1"/>
  <c r="D2065" i="1"/>
  <c r="D2066" i="1"/>
  <c r="D2067" i="1"/>
  <c r="D2068" i="1"/>
  <c r="D2069" i="1"/>
  <c r="D2070" i="1"/>
  <c r="D2071" i="1"/>
  <c r="D2072" i="1"/>
  <c r="D2073" i="1"/>
  <c r="D2074" i="1"/>
  <c r="D2075" i="1"/>
  <c r="D2076" i="1"/>
  <c r="D2077" i="1"/>
  <c r="D2078" i="1"/>
  <c r="D2079" i="1"/>
  <c r="D2080" i="1"/>
  <c r="D2081" i="1"/>
  <c r="D2082" i="1"/>
  <c r="D2083" i="1"/>
  <c r="D2084" i="1"/>
  <c r="D2085" i="1"/>
  <c r="D2086" i="1"/>
  <c r="D2087" i="1"/>
  <c r="D2088" i="1"/>
  <c r="D2089" i="1"/>
  <c r="D2090" i="1"/>
  <c r="D2091" i="1"/>
  <c r="D2092" i="1"/>
  <c r="D2093" i="1"/>
  <c r="D2094" i="1"/>
  <c r="D2095" i="1"/>
  <c r="D2096" i="1"/>
  <c r="D2097" i="1"/>
  <c r="D2098" i="1"/>
  <c r="D2099" i="1"/>
  <c r="D2100" i="1"/>
  <c r="D2101" i="1"/>
  <c r="D2102" i="1"/>
  <c r="D2103" i="1"/>
  <c r="D2104" i="1"/>
  <c r="D2105" i="1"/>
  <c r="D2106" i="1"/>
  <c r="D2107" i="1"/>
  <c r="D2108" i="1"/>
  <c r="D2109" i="1"/>
  <c r="D2110" i="1"/>
  <c r="D2111" i="1"/>
  <c r="D2112" i="1"/>
  <c r="D2113" i="1"/>
  <c r="D2114" i="1"/>
  <c r="D2115" i="1"/>
  <c r="D2116" i="1"/>
  <c r="D2117" i="1"/>
  <c r="D2118" i="1"/>
  <c r="D2119" i="1"/>
  <c r="D2120" i="1"/>
  <c r="D2121" i="1"/>
  <c r="D2122" i="1"/>
  <c r="D2123" i="1"/>
  <c r="D2124" i="1"/>
  <c r="D2125" i="1"/>
  <c r="D2126" i="1"/>
  <c r="D2127" i="1"/>
  <c r="D2128" i="1"/>
  <c r="D2129" i="1"/>
  <c r="D2130" i="1"/>
  <c r="D2131" i="1"/>
  <c r="D2132" i="1"/>
  <c r="D2133" i="1"/>
  <c r="D2134" i="1"/>
  <c r="D2135" i="1"/>
  <c r="D2136" i="1"/>
  <c r="D2137" i="1"/>
  <c r="D2138" i="1"/>
  <c r="D2139" i="1"/>
  <c r="D2140" i="1"/>
  <c r="D2141" i="1"/>
  <c r="D2142" i="1"/>
  <c r="D2143" i="1"/>
  <c r="D2144" i="1"/>
  <c r="D2145" i="1"/>
  <c r="D2146" i="1"/>
  <c r="D2147" i="1"/>
  <c r="D2148" i="1"/>
  <c r="D2149" i="1"/>
  <c r="D2150" i="1"/>
  <c r="D2151" i="1"/>
  <c r="D2152" i="1"/>
  <c r="D2153" i="1"/>
  <c r="D2154" i="1"/>
  <c r="D2155" i="1"/>
  <c r="D2156" i="1"/>
  <c r="D2157" i="1"/>
  <c r="D2158" i="1"/>
  <c r="D2159" i="1"/>
  <c r="D2160" i="1"/>
  <c r="D2161" i="1"/>
  <c r="D2162" i="1"/>
  <c r="D2163" i="1"/>
  <c r="D2164" i="1"/>
  <c r="D2165" i="1"/>
  <c r="D2166" i="1"/>
  <c r="D2167" i="1"/>
  <c r="D2168" i="1"/>
  <c r="D2169" i="1"/>
  <c r="D2170" i="1"/>
  <c r="D2171" i="1"/>
  <c r="D2172" i="1"/>
  <c r="D2173" i="1"/>
  <c r="D2174" i="1"/>
  <c r="D2175" i="1"/>
  <c r="D2176" i="1"/>
  <c r="D2177" i="1"/>
  <c r="D2178" i="1"/>
  <c r="D2179" i="1"/>
  <c r="D2180" i="1"/>
  <c r="D2181" i="1"/>
  <c r="D2182" i="1"/>
  <c r="D2183" i="1"/>
  <c r="D2184" i="1"/>
  <c r="D2185" i="1"/>
  <c r="D2186" i="1"/>
  <c r="D2187" i="1"/>
  <c r="D2188" i="1"/>
  <c r="D2189" i="1"/>
  <c r="D2190" i="1"/>
  <c r="D2191" i="1"/>
  <c r="D2192" i="1"/>
  <c r="D2193" i="1"/>
  <c r="D2194" i="1"/>
  <c r="D2195" i="1"/>
  <c r="D2196" i="1"/>
  <c r="D2197" i="1"/>
  <c r="D2198" i="1"/>
  <c r="D2199" i="1"/>
  <c r="D2200" i="1"/>
  <c r="D2201" i="1"/>
  <c r="D2202" i="1"/>
  <c r="D2203" i="1"/>
  <c r="D2204" i="1"/>
  <c r="D2205" i="1"/>
  <c r="D2206" i="1"/>
  <c r="D2207" i="1"/>
  <c r="D2208" i="1"/>
  <c r="D2209" i="1"/>
  <c r="D2210" i="1"/>
  <c r="D2211" i="1"/>
  <c r="D2212" i="1"/>
  <c r="D2213" i="1"/>
  <c r="D2214" i="1"/>
  <c r="D2215" i="1"/>
  <c r="D2216" i="1"/>
  <c r="D2217" i="1"/>
  <c r="D2218" i="1"/>
  <c r="D2219" i="1"/>
  <c r="D2220" i="1"/>
  <c r="D2221" i="1"/>
  <c r="D2222" i="1"/>
  <c r="D2223" i="1"/>
  <c r="D2224" i="1"/>
  <c r="D2225" i="1"/>
  <c r="D2226" i="1"/>
  <c r="D2227" i="1"/>
  <c r="D2228" i="1"/>
  <c r="D2229" i="1"/>
  <c r="D2230" i="1"/>
  <c r="D2231" i="1"/>
  <c r="D2232" i="1"/>
  <c r="D2233" i="1"/>
  <c r="D2234" i="1"/>
  <c r="D2235" i="1"/>
  <c r="D2236" i="1"/>
  <c r="D2237" i="1"/>
  <c r="D2238" i="1"/>
  <c r="D2239" i="1"/>
  <c r="D2240" i="1"/>
  <c r="D2241" i="1"/>
  <c r="D2242" i="1"/>
  <c r="D2243" i="1"/>
  <c r="D2244" i="1"/>
  <c r="D2245" i="1"/>
  <c r="D2246" i="1"/>
  <c r="D2247" i="1"/>
  <c r="D2248" i="1"/>
  <c r="D2249" i="1"/>
  <c r="D2250" i="1"/>
  <c r="D2251" i="1"/>
  <c r="D2252" i="1"/>
  <c r="D2253" i="1"/>
  <c r="D2254" i="1"/>
  <c r="D2255" i="1"/>
  <c r="D2256" i="1"/>
  <c r="D2257" i="1"/>
  <c r="D2258" i="1"/>
  <c r="D2259" i="1"/>
  <c r="D2260" i="1"/>
  <c r="D2261" i="1"/>
  <c r="D2262" i="1"/>
  <c r="D2263" i="1"/>
  <c r="D2264" i="1"/>
  <c r="D2265" i="1"/>
  <c r="D2266" i="1"/>
  <c r="D2267" i="1"/>
  <c r="D2268" i="1"/>
  <c r="D2269" i="1"/>
  <c r="D2270" i="1"/>
  <c r="D2271" i="1"/>
  <c r="D2272" i="1"/>
  <c r="D2273" i="1"/>
  <c r="D2274" i="1"/>
  <c r="D2275" i="1"/>
  <c r="D2276" i="1"/>
  <c r="D2277" i="1"/>
  <c r="D2278" i="1"/>
  <c r="D2279" i="1"/>
  <c r="D2280" i="1"/>
  <c r="D2281" i="1"/>
  <c r="D2282" i="1"/>
  <c r="D2283" i="1"/>
  <c r="D2284" i="1"/>
  <c r="D2285" i="1"/>
  <c r="D2286" i="1"/>
  <c r="D2287" i="1"/>
  <c r="D2288" i="1"/>
  <c r="D2289" i="1"/>
  <c r="D2290" i="1"/>
  <c r="D2291" i="1"/>
  <c r="D2292" i="1"/>
  <c r="D2293" i="1"/>
  <c r="D2294" i="1"/>
  <c r="D2295" i="1"/>
  <c r="D2296" i="1"/>
  <c r="D2297" i="1"/>
  <c r="D2298" i="1"/>
  <c r="D2299" i="1"/>
  <c r="D2300" i="1"/>
  <c r="D2301" i="1"/>
  <c r="D2302" i="1"/>
  <c r="D2303" i="1"/>
  <c r="D2304" i="1"/>
  <c r="D2305" i="1"/>
  <c r="D2306" i="1"/>
  <c r="D2307" i="1"/>
  <c r="D2308" i="1"/>
  <c r="D2309" i="1"/>
  <c r="D2310" i="1"/>
  <c r="D2311" i="1"/>
  <c r="D2312" i="1"/>
  <c r="D2313" i="1"/>
  <c r="D2314" i="1"/>
  <c r="D2315" i="1"/>
  <c r="D2316" i="1"/>
  <c r="D2317" i="1"/>
  <c r="D2318" i="1"/>
  <c r="D2319" i="1"/>
  <c r="D2320" i="1"/>
  <c r="D2321" i="1"/>
  <c r="D2322" i="1"/>
  <c r="D2323" i="1"/>
  <c r="D2324" i="1"/>
  <c r="D2325" i="1"/>
  <c r="D2326" i="1"/>
  <c r="D2327" i="1"/>
  <c r="D2328" i="1"/>
  <c r="D2329" i="1"/>
  <c r="D2330" i="1"/>
  <c r="D2331" i="1"/>
  <c r="D2332" i="1"/>
  <c r="D2333" i="1"/>
  <c r="D2334" i="1"/>
  <c r="D2335" i="1"/>
  <c r="D2336" i="1"/>
  <c r="D2337" i="1"/>
  <c r="D2338" i="1"/>
  <c r="D2339" i="1"/>
  <c r="D2340" i="1"/>
  <c r="D2341" i="1"/>
  <c r="D2342" i="1"/>
  <c r="D2343" i="1"/>
  <c r="D2344" i="1"/>
  <c r="D2345" i="1"/>
  <c r="D2346" i="1"/>
  <c r="D2347" i="1"/>
  <c r="D2348" i="1"/>
  <c r="D2349" i="1"/>
  <c r="D2350" i="1"/>
  <c r="D2351" i="1"/>
  <c r="D2352" i="1"/>
  <c r="D2353" i="1"/>
  <c r="D2354" i="1"/>
  <c r="D2355" i="1"/>
  <c r="D2356" i="1"/>
  <c r="D2357" i="1"/>
  <c r="D2358" i="1"/>
  <c r="D2359" i="1"/>
  <c r="D2360" i="1"/>
  <c r="D2361" i="1"/>
  <c r="D2362" i="1"/>
  <c r="D2363" i="1"/>
  <c r="D2364" i="1"/>
  <c r="D2365" i="1"/>
  <c r="D2366" i="1"/>
  <c r="D2367" i="1"/>
  <c r="D2368" i="1"/>
  <c r="D2369" i="1"/>
  <c r="D2370" i="1"/>
  <c r="D2371" i="1"/>
  <c r="D2372" i="1"/>
  <c r="D2373" i="1"/>
  <c r="D2374" i="1"/>
  <c r="D2375" i="1"/>
  <c r="D2376" i="1"/>
  <c r="D2377" i="1"/>
  <c r="D2378" i="1"/>
  <c r="D2379" i="1"/>
  <c r="D2380" i="1"/>
  <c r="D2381" i="1"/>
  <c r="D2382" i="1"/>
  <c r="D2383" i="1"/>
  <c r="D2384" i="1"/>
  <c r="D2385" i="1"/>
  <c r="D2386" i="1"/>
  <c r="D2387" i="1"/>
  <c r="D2388" i="1"/>
  <c r="D2389" i="1"/>
  <c r="D2390" i="1"/>
  <c r="D2391" i="1"/>
  <c r="D2392" i="1"/>
  <c r="D2393" i="1"/>
  <c r="D2394" i="1"/>
  <c r="D2395" i="1"/>
  <c r="D2396" i="1"/>
  <c r="D2397" i="1"/>
  <c r="D2398" i="1"/>
  <c r="D2399" i="1"/>
  <c r="D2400" i="1"/>
  <c r="D2401" i="1"/>
  <c r="D2402" i="1"/>
  <c r="D2403" i="1"/>
  <c r="D2404" i="1"/>
  <c r="D2405" i="1"/>
  <c r="D2406" i="1"/>
  <c r="D2407" i="1"/>
  <c r="D2408" i="1"/>
  <c r="D2409" i="1"/>
  <c r="D2410" i="1"/>
  <c r="D2411" i="1"/>
  <c r="D2412" i="1"/>
  <c r="D2413" i="1"/>
  <c r="D2414" i="1"/>
  <c r="D2415" i="1"/>
  <c r="D2416" i="1"/>
  <c r="D2417" i="1"/>
  <c r="D2418" i="1"/>
  <c r="D2419" i="1"/>
  <c r="D2420" i="1"/>
  <c r="D2421" i="1"/>
  <c r="D2422" i="1"/>
  <c r="D2423" i="1"/>
  <c r="D2424" i="1"/>
  <c r="D2425" i="1"/>
  <c r="D2426" i="1"/>
  <c r="D2427" i="1"/>
  <c r="D2428" i="1"/>
  <c r="D2429" i="1"/>
  <c r="D2430" i="1"/>
  <c r="D2431" i="1"/>
  <c r="D2432" i="1"/>
  <c r="D2433" i="1"/>
  <c r="D2434" i="1"/>
  <c r="D2435" i="1"/>
  <c r="D2436" i="1"/>
  <c r="D2437" i="1"/>
  <c r="D2438" i="1"/>
  <c r="D2439" i="1"/>
  <c r="D2440" i="1"/>
  <c r="D2441" i="1"/>
  <c r="D2442" i="1"/>
  <c r="D2443" i="1"/>
  <c r="D2444" i="1"/>
  <c r="D2445" i="1"/>
  <c r="D2446" i="1"/>
  <c r="D2447" i="1"/>
  <c r="D2448" i="1"/>
  <c r="D2449" i="1"/>
  <c r="D2450" i="1"/>
  <c r="D2451" i="1"/>
  <c r="D2452" i="1"/>
  <c r="D2453" i="1"/>
  <c r="D2454" i="1"/>
  <c r="D2455" i="1"/>
  <c r="D2456" i="1"/>
  <c r="D2457" i="1"/>
  <c r="D2458" i="1"/>
  <c r="D2459" i="1"/>
  <c r="D2460" i="1"/>
  <c r="D2461" i="1"/>
  <c r="D2462" i="1"/>
  <c r="D2463" i="1"/>
  <c r="D2464" i="1"/>
  <c r="D2465" i="1"/>
  <c r="D2466" i="1"/>
  <c r="D2467" i="1"/>
  <c r="D2468" i="1"/>
  <c r="D2469" i="1"/>
  <c r="D2470" i="1"/>
  <c r="D2471" i="1"/>
  <c r="D2472" i="1"/>
  <c r="D2473" i="1"/>
  <c r="D2474" i="1"/>
  <c r="D2475" i="1"/>
  <c r="D2476" i="1"/>
  <c r="D2477" i="1"/>
  <c r="D2478" i="1"/>
  <c r="D2479" i="1"/>
  <c r="D2480" i="1"/>
  <c r="D2481" i="1"/>
  <c r="D2482" i="1"/>
  <c r="D2483" i="1"/>
  <c r="D2484" i="1"/>
  <c r="D2485" i="1"/>
  <c r="D2486" i="1"/>
  <c r="D2487" i="1"/>
  <c r="D2488" i="1"/>
  <c r="D2489" i="1"/>
  <c r="D2490" i="1"/>
  <c r="D2491" i="1"/>
  <c r="D2492" i="1"/>
  <c r="D2493" i="1"/>
  <c r="D2494" i="1"/>
  <c r="D2495" i="1"/>
  <c r="D2496" i="1"/>
  <c r="D2497" i="1"/>
  <c r="D2498" i="1"/>
  <c r="D2499" i="1"/>
  <c r="D2500" i="1"/>
  <c r="D2501" i="1"/>
  <c r="D2502" i="1"/>
  <c r="D2503" i="1"/>
  <c r="D2504" i="1"/>
  <c r="D2505" i="1"/>
  <c r="D2506" i="1"/>
  <c r="D2507" i="1"/>
  <c r="D2508" i="1"/>
  <c r="D2509" i="1"/>
  <c r="D2510" i="1"/>
  <c r="D2511" i="1"/>
  <c r="D2512" i="1"/>
  <c r="D2513" i="1"/>
  <c r="D2514" i="1"/>
  <c r="D2515" i="1"/>
  <c r="D2516" i="1"/>
  <c r="D2517" i="1"/>
  <c r="D2518" i="1"/>
  <c r="D2519" i="1"/>
  <c r="D2520" i="1"/>
  <c r="D2521" i="1"/>
  <c r="D2522" i="1"/>
  <c r="D2523" i="1"/>
  <c r="D2524" i="1"/>
  <c r="D2525" i="1"/>
  <c r="D2526" i="1"/>
  <c r="D2527" i="1"/>
  <c r="D2528" i="1"/>
  <c r="D2529" i="1"/>
  <c r="D2530" i="1"/>
  <c r="D2531" i="1"/>
  <c r="D2532" i="1"/>
  <c r="D2533" i="1"/>
  <c r="D2534" i="1"/>
  <c r="D2535" i="1"/>
  <c r="D2536" i="1"/>
  <c r="D2537" i="1"/>
  <c r="D2538" i="1"/>
  <c r="D2539" i="1"/>
  <c r="D2540" i="1"/>
  <c r="D2541" i="1"/>
  <c r="D2542" i="1"/>
  <c r="D2543" i="1"/>
  <c r="D2544" i="1"/>
  <c r="D2545" i="1"/>
  <c r="D2546" i="1"/>
  <c r="D2547" i="1"/>
  <c r="D2548" i="1"/>
  <c r="D2549" i="1"/>
  <c r="D2550" i="1"/>
  <c r="D2551" i="1"/>
  <c r="D2552" i="1"/>
  <c r="D2553" i="1"/>
  <c r="D2554" i="1"/>
  <c r="D2555" i="1"/>
  <c r="D2556" i="1"/>
  <c r="D2557" i="1"/>
  <c r="D2558" i="1"/>
  <c r="D2559" i="1"/>
  <c r="D2560" i="1"/>
  <c r="D2561" i="1"/>
  <c r="D2562" i="1"/>
  <c r="D2563" i="1"/>
  <c r="D2564" i="1"/>
  <c r="D2565" i="1"/>
  <c r="D2566" i="1"/>
  <c r="D2567" i="1"/>
  <c r="D2568" i="1"/>
  <c r="D2569" i="1"/>
  <c r="D2570" i="1"/>
  <c r="D2571" i="1"/>
  <c r="D2572" i="1"/>
  <c r="D2573" i="1"/>
  <c r="D2574" i="1"/>
  <c r="D2575" i="1"/>
  <c r="D2576" i="1"/>
  <c r="D2577" i="1"/>
  <c r="D2578" i="1"/>
  <c r="D2579" i="1"/>
  <c r="D2580" i="1"/>
  <c r="D2581" i="1"/>
  <c r="D2582" i="1"/>
  <c r="D2583" i="1"/>
  <c r="D2584" i="1"/>
  <c r="D2585" i="1"/>
  <c r="D2586" i="1"/>
  <c r="D2587" i="1"/>
  <c r="D2588" i="1"/>
  <c r="D2589" i="1"/>
  <c r="D2590" i="1"/>
  <c r="D2591" i="1"/>
  <c r="D2592" i="1"/>
  <c r="D2593" i="1"/>
  <c r="D2594" i="1"/>
  <c r="D2595" i="1"/>
  <c r="D2596" i="1"/>
  <c r="D2597" i="1"/>
  <c r="D2598" i="1"/>
  <c r="D2599" i="1"/>
  <c r="D2600" i="1"/>
  <c r="D2601" i="1"/>
  <c r="D2602" i="1"/>
  <c r="D2603" i="1"/>
  <c r="D2604" i="1"/>
  <c r="D2605" i="1"/>
  <c r="D2606" i="1"/>
  <c r="D2607" i="1"/>
  <c r="D2608" i="1"/>
  <c r="D2609" i="1"/>
  <c r="D2610" i="1"/>
  <c r="D2611" i="1"/>
  <c r="D2612" i="1"/>
  <c r="D2613" i="1"/>
  <c r="D2614" i="1"/>
  <c r="D2615" i="1"/>
  <c r="D2616" i="1"/>
  <c r="D2617" i="1"/>
  <c r="D2618" i="1"/>
  <c r="D2619" i="1"/>
  <c r="D2620" i="1"/>
  <c r="D2621" i="1"/>
  <c r="D2622" i="1"/>
  <c r="D2623" i="1"/>
  <c r="D2624" i="1"/>
  <c r="D2625" i="1"/>
  <c r="D2626" i="1"/>
  <c r="D2627" i="1"/>
  <c r="D2628" i="1"/>
  <c r="D2629" i="1"/>
  <c r="D2630" i="1"/>
  <c r="D2631" i="1"/>
  <c r="D2632" i="1"/>
  <c r="D2633" i="1"/>
  <c r="D2634" i="1"/>
  <c r="D2635" i="1"/>
  <c r="D2636" i="1"/>
  <c r="D2637" i="1"/>
  <c r="D2638" i="1"/>
  <c r="D2639" i="1"/>
  <c r="D2640" i="1"/>
  <c r="D2641" i="1"/>
  <c r="D2642" i="1"/>
  <c r="D2643" i="1"/>
  <c r="D2644" i="1"/>
  <c r="D2645" i="1"/>
  <c r="D2646" i="1"/>
  <c r="D2647" i="1"/>
  <c r="D2648" i="1"/>
  <c r="D2649" i="1"/>
  <c r="D2650" i="1"/>
  <c r="D2651" i="1"/>
  <c r="D2652" i="1"/>
  <c r="D2653" i="1"/>
  <c r="D2654" i="1"/>
  <c r="D2655" i="1"/>
  <c r="D2656" i="1"/>
  <c r="D2657" i="1"/>
  <c r="D2658" i="1"/>
  <c r="D2659" i="1"/>
  <c r="D2660" i="1"/>
  <c r="D2661" i="1"/>
  <c r="D2662" i="1"/>
  <c r="D2663" i="1"/>
  <c r="D2664" i="1"/>
  <c r="D2665" i="1"/>
  <c r="D2666" i="1"/>
  <c r="D2667" i="1"/>
  <c r="D2668" i="1"/>
  <c r="D2669" i="1"/>
  <c r="D2670" i="1"/>
  <c r="D2671" i="1"/>
  <c r="D2672" i="1"/>
  <c r="D2673" i="1"/>
  <c r="D2674" i="1"/>
  <c r="D2675" i="1"/>
  <c r="D2676" i="1"/>
  <c r="D2677" i="1"/>
  <c r="D2678" i="1"/>
  <c r="D2679" i="1"/>
  <c r="D2680" i="1"/>
  <c r="D2681" i="1"/>
  <c r="D2682" i="1"/>
  <c r="D2683" i="1"/>
  <c r="D2684" i="1"/>
  <c r="D2685" i="1"/>
  <c r="D2686" i="1"/>
  <c r="D2687" i="1"/>
  <c r="D2688" i="1"/>
  <c r="D2689" i="1"/>
  <c r="D2690" i="1"/>
  <c r="D2691" i="1"/>
  <c r="D2692" i="1"/>
  <c r="D2693" i="1"/>
  <c r="D2694" i="1"/>
  <c r="D2695" i="1"/>
  <c r="D2696" i="1"/>
  <c r="D2697" i="1"/>
  <c r="D2698" i="1"/>
  <c r="D2699" i="1"/>
  <c r="D2700" i="1"/>
  <c r="D2701" i="1"/>
  <c r="D2702" i="1"/>
  <c r="D2703" i="1"/>
  <c r="D2704" i="1"/>
  <c r="D2705" i="1"/>
  <c r="D2706" i="1"/>
  <c r="D2707" i="1"/>
  <c r="D2708" i="1"/>
  <c r="D2709" i="1"/>
  <c r="D2710" i="1"/>
  <c r="D2711" i="1"/>
  <c r="D2712" i="1"/>
  <c r="D2713" i="1"/>
  <c r="D2714" i="1"/>
  <c r="D2715" i="1"/>
  <c r="D2716" i="1"/>
  <c r="D2717" i="1"/>
  <c r="D2718" i="1"/>
  <c r="D2719" i="1"/>
  <c r="D2720" i="1"/>
  <c r="D2721" i="1"/>
  <c r="D2722" i="1"/>
  <c r="D2723" i="1"/>
  <c r="D2724" i="1"/>
  <c r="D2725" i="1"/>
  <c r="D2726" i="1"/>
  <c r="D2727" i="1"/>
  <c r="D2728" i="1"/>
  <c r="D2729" i="1"/>
  <c r="D2730" i="1"/>
  <c r="D2731" i="1"/>
  <c r="D2732" i="1"/>
  <c r="D2733" i="1"/>
  <c r="D2734" i="1"/>
  <c r="D2735" i="1"/>
  <c r="D2736" i="1"/>
  <c r="D2737" i="1"/>
  <c r="D2738" i="1"/>
  <c r="D2739" i="1"/>
  <c r="D2740" i="1"/>
  <c r="D2741" i="1"/>
  <c r="D2742" i="1"/>
  <c r="D2743" i="1"/>
  <c r="D2744" i="1"/>
  <c r="D2745" i="1"/>
  <c r="D2746" i="1"/>
  <c r="D2747" i="1"/>
  <c r="D2748" i="1"/>
  <c r="D2749" i="1"/>
  <c r="D2750" i="1"/>
  <c r="D2751" i="1"/>
  <c r="D2752" i="1"/>
  <c r="D2753" i="1"/>
  <c r="D2754" i="1"/>
  <c r="D2755" i="1"/>
  <c r="D2756" i="1"/>
  <c r="D2757" i="1"/>
  <c r="D2758" i="1"/>
  <c r="D2759" i="1"/>
  <c r="D2760" i="1"/>
  <c r="D2761" i="1"/>
  <c r="D2762" i="1"/>
  <c r="D2763" i="1"/>
  <c r="D2764" i="1"/>
  <c r="D2765" i="1"/>
  <c r="D2766" i="1"/>
  <c r="D2767" i="1"/>
  <c r="D2768" i="1"/>
  <c r="D2769" i="1"/>
  <c r="D2770" i="1"/>
  <c r="D2771" i="1"/>
  <c r="D2772" i="1"/>
  <c r="D2773" i="1"/>
  <c r="D2774" i="1"/>
  <c r="D2775" i="1"/>
  <c r="D2776" i="1"/>
  <c r="D2777" i="1"/>
  <c r="D2778" i="1"/>
  <c r="D2779" i="1"/>
  <c r="D2780" i="1"/>
  <c r="D2781" i="1"/>
  <c r="D2782" i="1"/>
  <c r="D2783" i="1"/>
  <c r="D2784" i="1"/>
  <c r="D2785" i="1"/>
  <c r="D2786" i="1"/>
  <c r="D2787" i="1"/>
  <c r="D2788" i="1"/>
  <c r="D2789" i="1"/>
  <c r="D2790" i="1"/>
  <c r="D2791" i="1"/>
  <c r="D2792" i="1"/>
  <c r="D2793" i="1"/>
  <c r="D2794" i="1"/>
  <c r="D2795" i="1"/>
  <c r="D2796" i="1"/>
  <c r="D2797" i="1"/>
  <c r="D2798" i="1"/>
  <c r="D2799" i="1"/>
  <c r="D2800" i="1"/>
  <c r="D2801" i="1"/>
  <c r="D2802" i="1"/>
  <c r="D2803" i="1"/>
  <c r="D2804" i="1"/>
  <c r="D2805" i="1"/>
  <c r="D2806" i="1"/>
  <c r="D2807" i="1"/>
  <c r="D2808" i="1"/>
  <c r="D2809" i="1"/>
  <c r="D2810" i="1"/>
  <c r="D2811" i="1"/>
  <c r="D2812" i="1"/>
  <c r="D2813" i="1"/>
  <c r="D2814" i="1"/>
  <c r="D2815" i="1"/>
  <c r="D2816" i="1"/>
  <c r="D2817" i="1"/>
  <c r="D2818" i="1"/>
  <c r="D2819" i="1"/>
  <c r="D2820" i="1"/>
  <c r="D2821" i="1"/>
  <c r="D2822" i="1"/>
  <c r="D2823" i="1"/>
  <c r="D2824" i="1"/>
  <c r="D2825" i="1"/>
  <c r="D2826" i="1"/>
  <c r="D2827" i="1"/>
  <c r="D2828" i="1"/>
  <c r="D2829" i="1"/>
  <c r="D2830" i="1"/>
  <c r="D2831" i="1"/>
  <c r="D2832" i="1"/>
  <c r="D2833" i="1"/>
  <c r="D2834" i="1"/>
  <c r="D2835" i="1"/>
  <c r="D2836" i="1"/>
  <c r="D2837" i="1"/>
  <c r="D2838" i="1"/>
  <c r="D2839" i="1"/>
  <c r="D2840" i="1"/>
  <c r="D2841" i="1"/>
  <c r="D2842" i="1"/>
  <c r="D2843" i="1"/>
  <c r="D2844" i="1"/>
  <c r="D2845" i="1"/>
  <c r="D2846" i="1"/>
  <c r="D2847" i="1"/>
  <c r="D2848" i="1"/>
  <c r="D2849" i="1"/>
  <c r="D2850" i="1"/>
  <c r="D2851" i="1"/>
  <c r="D2852" i="1"/>
  <c r="D2853" i="1"/>
  <c r="D2854" i="1"/>
  <c r="D2855" i="1"/>
  <c r="D2856" i="1"/>
  <c r="D2857" i="1"/>
  <c r="D2858" i="1"/>
  <c r="D2859" i="1"/>
  <c r="D2860" i="1"/>
  <c r="D2861" i="1"/>
  <c r="D2862" i="1"/>
  <c r="D2863" i="1"/>
  <c r="D2864" i="1"/>
  <c r="D2865" i="1"/>
  <c r="D2866" i="1"/>
  <c r="D2867" i="1"/>
  <c r="D2868" i="1"/>
  <c r="D2869" i="1"/>
  <c r="D2870" i="1"/>
  <c r="D2871" i="1"/>
  <c r="D2872" i="1"/>
  <c r="D2873" i="1"/>
  <c r="D2874" i="1"/>
  <c r="D2875" i="1"/>
  <c r="D2876" i="1"/>
  <c r="D2877" i="1"/>
  <c r="D2878" i="1"/>
  <c r="D2879" i="1"/>
  <c r="D2880" i="1"/>
  <c r="D2881" i="1"/>
  <c r="D2882" i="1"/>
  <c r="D2883" i="1"/>
  <c r="D2884" i="1"/>
  <c r="D2885" i="1"/>
  <c r="D2886" i="1"/>
  <c r="D2887" i="1"/>
  <c r="D2888" i="1"/>
  <c r="D2889" i="1"/>
  <c r="D2890" i="1"/>
  <c r="D2891" i="1"/>
  <c r="D2892" i="1"/>
  <c r="D2893" i="1"/>
  <c r="D2894" i="1"/>
  <c r="D2895" i="1"/>
  <c r="D2896" i="1"/>
  <c r="D2897" i="1"/>
  <c r="D2898" i="1"/>
  <c r="D2899" i="1"/>
  <c r="D2900" i="1"/>
  <c r="D2901" i="1"/>
  <c r="D2902" i="1"/>
  <c r="D2903" i="1"/>
  <c r="D2904" i="1"/>
  <c r="D2905" i="1"/>
  <c r="D2906" i="1"/>
  <c r="D2907" i="1"/>
  <c r="D2908" i="1"/>
  <c r="D2909" i="1"/>
  <c r="D2910" i="1"/>
  <c r="D2911" i="1"/>
  <c r="D2912" i="1"/>
  <c r="D2913" i="1"/>
  <c r="D2914" i="1"/>
  <c r="D2915" i="1"/>
  <c r="D2916" i="1"/>
  <c r="D2917" i="1"/>
  <c r="D2918" i="1"/>
  <c r="D2919" i="1"/>
  <c r="D2920" i="1"/>
  <c r="D2921" i="1"/>
  <c r="D2922" i="1"/>
  <c r="D2923" i="1"/>
  <c r="D2924" i="1"/>
  <c r="D2925" i="1"/>
  <c r="D2926" i="1"/>
  <c r="D2927" i="1"/>
  <c r="D2928" i="1"/>
  <c r="D2929" i="1"/>
  <c r="D2930" i="1"/>
  <c r="D2931" i="1"/>
  <c r="D2932" i="1"/>
  <c r="D2933" i="1"/>
  <c r="D2934" i="1"/>
  <c r="D2935" i="1"/>
  <c r="D2936" i="1"/>
  <c r="D2937" i="1"/>
  <c r="D2938" i="1"/>
  <c r="D2939" i="1"/>
  <c r="D2940" i="1"/>
  <c r="D2941" i="1"/>
  <c r="D2942" i="1"/>
  <c r="D2943" i="1"/>
  <c r="D2944" i="1"/>
  <c r="D2945" i="1"/>
  <c r="D2946" i="1"/>
  <c r="D2947" i="1"/>
  <c r="D2948" i="1"/>
  <c r="D2949" i="1"/>
  <c r="D2950" i="1"/>
  <c r="D2951" i="1"/>
  <c r="D2952" i="1"/>
  <c r="D2953" i="1"/>
  <c r="D2954" i="1"/>
  <c r="D2955" i="1"/>
  <c r="D2956" i="1"/>
  <c r="D2957" i="1"/>
  <c r="D2958" i="1"/>
  <c r="D2959" i="1"/>
  <c r="D2960" i="1"/>
  <c r="D2961" i="1"/>
  <c r="D2962" i="1"/>
  <c r="D2963" i="1"/>
  <c r="D2964" i="1"/>
  <c r="D2965" i="1"/>
  <c r="D2966" i="1"/>
  <c r="D2967" i="1"/>
  <c r="D2968" i="1"/>
  <c r="D2969" i="1"/>
  <c r="D2970" i="1"/>
  <c r="D2971" i="1"/>
  <c r="D2972" i="1"/>
  <c r="D2973" i="1"/>
  <c r="D2974" i="1"/>
  <c r="D2975" i="1"/>
  <c r="D2976" i="1"/>
  <c r="D2977" i="1"/>
  <c r="D2978" i="1"/>
  <c r="D2979" i="1"/>
  <c r="D2980" i="1"/>
  <c r="D2981" i="1"/>
  <c r="D2982" i="1"/>
  <c r="D2983" i="1"/>
  <c r="D2984" i="1"/>
  <c r="D2985" i="1"/>
  <c r="D2986" i="1"/>
  <c r="D2987" i="1"/>
  <c r="D2988" i="1"/>
  <c r="D2989" i="1"/>
  <c r="D2990" i="1"/>
  <c r="D2991" i="1"/>
  <c r="D2992" i="1"/>
  <c r="D2993" i="1"/>
  <c r="D2994" i="1"/>
  <c r="D2995" i="1"/>
  <c r="D2996" i="1"/>
  <c r="D2997" i="1"/>
  <c r="D2998" i="1"/>
  <c r="D2999" i="1"/>
  <c r="D3000" i="1"/>
  <c r="D3001" i="1"/>
  <c r="D3002" i="1"/>
  <c r="D3003" i="1"/>
  <c r="D3004" i="1"/>
  <c r="D3005" i="1"/>
  <c r="D3006" i="1"/>
  <c r="D3007" i="1"/>
  <c r="D3008" i="1"/>
  <c r="D3009" i="1"/>
  <c r="D3010" i="1"/>
  <c r="D3011" i="1"/>
  <c r="D3012" i="1"/>
  <c r="D3013" i="1"/>
  <c r="D3014" i="1"/>
  <c r="D3015" i="1"/>
  <c r="D3016" i="1"/>
  <c r="D3017" i="1"/>
  <c r="D3018" i="1"/>
  <c r="D3019" i="1"/>
  <c r="D3020" i="1"/>
  <c r="D3021" i="1"/>
  <c r="D3022" i="1"/>
  <c r="D3023" i="1"/>
  <c r="D3024" i="1"/>
  <c r="D3025" i="1"/>
  <c r="D3026" i="1"/>
  <c r="D3027" i="1"/>
  <c r="D3028" i="1"/>
  <c r="D3029" i="1"/>
  <c r="D3030" i="1"/>
  <c r="D3031" i="1"/>
  <c r="D3032" i="1"/>
  <c r="D3033" i="1"/>
  <c r="D3034" i="1"/>
  <c r="D3035" i="1"/>
  <c r="D3036" i="1"/>
  <c r="D3037" i="1"/>
  <c r="D3038" i="1"/>
  <c r="D3039" i="1"/>
  <c r="D3040" i="1"/>
  <c r="D3041" i="1"/>
  <c r="D3042" i="1"/>
  <c r="D3043" i="1"/>
  <c r="D3044" i="1"/>
  <c r="D3045" i="1"/>
  <c r="D3046" i="1"/>
  <c r="D3047" i="1"/>
  <c r="D3048" i="1"/>
  <c r="D3049" i="1"/>
  <c r="D3050" i="1"/>
  <c r="D3051" i="1"/>
  <c r="D3052" i="1"/>
  <c r="D3053" i="1"/>
  <c r="D3054" i="1"/>
  <c r="D3055" i="1"/>
  <c r="D3056" i="1"/>
  <c r="D3057" i="1"/>
  <c r="D3058" i="1"/>
  <c r="D3059" i="1"/>
  <c r="D3060" i="1"/>
  <c r="D3061" i="1"/>
  <c r="D3062" i="1"/>
  <c r="D3063" i="1"/>
  <c r="D3064" i="1"/>
  <c r="D3065" i="1"/>
  <c r="D3066" i="1"/>
  <c r="D3067" i="1"/>
  <c r="D3068" i="1"/>
  <c r="D3069" i="1"/>
  <c r="D3070" i="1"/>
  <c r="D3071" i="1"/>
  <c r="D3072" i="1"/>
  <c r="D3073" i="1"/>
  <c r="D3074" i="1"/>
  <c r="D3075" i="1"/>
  <c r="D3076" i="1"/>
  <c r="D3077" i="1"/>
  <c r="D3078" i="1"/>
  <c r="D3079" i="1"/>
  <c r="D3080" i="1"/>
  <c r="D3081" i="1"/>
  <c r="D3082" i="1"/>
  <c r="D3083" i="1"/>
  <c r="D3084" i="1"/>
  <c r="D3085" i="1"/>
  <c r="D3086" i="1"/>
  <c r="D3087" i="1"/>
  <c r="D3088" i="1"/>
  <c r="D3089" i="1"/>
  <c r="D3090" i="1"/>
  <c r="D3091" i="1"/>
  <c r="D3092" i="1"/>
  <c r="D3093" i="1"/>
  <c r="D3094" i="1"/>
  <c r="D3095" i="1"/>
  <c r="D3096" i="1"/>
  <c r="D3097" i="1"/>
  <c r="D3098" i="1"/>
  <c r="D3099" i="1"/>
  <c r="D3100" i="1"/>
  <c r="D3101" i="1"/>
  <c r="D3102" i="1"/>
  <c r="D3103" i="1"/>
  <c r="D3104" i="1"/>
  <c r="D3105" i="1"/>
  <c r="D3106" i="1"/>
  <c r="D3107" i="1"/>
  <c r="D3108" i="1"/>
  <c r="D3109" i="1"/>
  <c r="D3110" i="1"/>
  <c r="D3111" i="1"/>
  <c r="D3112" i="1"/>
  <c r="D3113" i="1"/>
  <c r="D3114" i="1"/>
  <c r="D3115" i="1"/>
  <c r="D3116" i="1"/>
  <c r="D3117" i="1"/>
  <c r="D3118" i="1"/>
  <c r="D3119" i="1"/>
  <c r="D3120" i="1"/>
  <c r="D3121" i="1"/>
  <c r="D3122" i="1"/>
  <c r="D3123" i="1"/>
  <c r="D3124" i="1"/>
  <c r="D3125" i="1"/>
  <c r="D3126" i="1"/>
  <c r="D3127" i="1"/>
  <c r="D3128" i="1"/>
  <c r="D3129" i="1"/>
  <c r="D3130" i="1"/>
  <c r="D3131" i="1"/>
  <c r="D3132" i="1"/>
  <c r="D3133" i="1"/>
  <c r="D3134" i="1"/>
  <c r="D3135" i="1"/>
  <c r="D3136" i="1"/>
  <c r="D3137" i="1"/>
  <c r="D3138" i="1"/>
  <c r="D3139" i="1"/>
  <c r="D3140" i="1"/>
  <c r="D3141" i="1"/>
  <c r="D3142" i="1"/>
  <c r="D3143" i="1"/>
  <c r="D3144" i="1"/>
  <c r="D3145" i="1"/>
  <c r="D3146" i="1"/>
  <c r="D3147" i="1"/>
  <c r="D3148" i="1"/>
  <c r="D3149" i="1"/>
  <c r="D3150" i="1"/>
  <c r="D3151" i="1"/>
  <c r="D3152" i="1"/>
  <c r="D3153" i="1"/>
  <c r="D3154" i="1"/>
  <c r="D3155" i="1"/>
  <c r="D3156" i="1"/>
  <c r="D3157" i="1"/>
  <c r="D3158" i="1"/>
  <c r="D3159" i="1"/>
  <c r="D3160" i="1"/>
  <c r="D3161" i="1"/>
  <c r="D3162" i="1"/>
  <c r="D3163" i="1"/>
  <c r="D3164" i="1"/>
  <c r="D3165" i="1"/>
  <c r="D3166" i="1"/>
  <c r="D3167" i="1"/>
  <c r="D3168" i="1"/>
  <c r="D3169" i="1"/>
  <c r="D3170" i="1"/>
  <c r="D3171" i="1"/>
  <c r="D3172" i="1"/>
  <c r="D3173" i="1"/>
  <c r="D3174" i="1"/>
  <c r="D3175" i="1"/>
  <c r="D3176" i="1"/>
  <c r="D3177" i="1"/>
  <c r="D3178" i="1"/>
  <c r="D3179" i="1"/>
  <c r="D3180" i="1"/>
  <c r="D3181" i="1"/>
  <c r="D3182" i="1"/>
  <c r="D3183" i="1"/>
  <c r="D3184" i="1"/>
  <c r="D3185" i="1"/>
  <c r="D3186" i="1"/>
  <c r="D3187" i="1"/>
  <c r="D3188" i="1"/>
  <c r="D3189" i="1"/>
  <c r="D3190" i="1"/>
  <c r="D3191" i="1"/>
  <c r="D3192" i="1"/>
  <c r="D3193" i="1"/>
  <c r="D3194" i="1"/>
  <c r="D3195" i="1"/>
  <c r="D3196" i="1"/>
  <c r="D3197" i="1"/>
  <c r="D3198" i="1"/>
  <c r="D3199" i="1"/>
  <c r="D3200" i="1"/>
  <c r="D3201" i="1"/>
  <c r="D3202" i="1"/>
  <c r="D3203" i="1"/>
  <c r="D3204" i="1"/>
  <c r="D3205" i="1"/>
  <c r="D3206" i="1"/>
  <c r="D3207" i="1"/>
  <c r="D3208" i="1"/>
  <c r="D3209" i="1"/>
  <c r="D3210" i="1"/>
  <c r="D3211" i="1"/>
  <c r="D3212" i="1"/>
  <c r="D3213" i="1"/>
  <c r="D3214" i="1"/>
  <c r="D3215" i="1"/>
  <c r="D3216" i="1"/>
  <c r="D3217" i="1"/>
  <c r="D3218" i="1"/>
  <c r="D3219" i="1"/>
  <c r="D3220" i="1"/>
  <c r="D3221" i="1"/>
  <c r="D3222" i="1"/>
  <c r="D3223" i="1"/>
  <c r="D3224" i="1"/>
  <c r="D3225" i="1"/>
  <c r="D3226" i="1"/>
  <c r="D3227" i="1"/>
  <c r="D3228" i="1"/>
  <c r="D3229" i="1"/>
  <c r="D3230" i="1"/>
  <c r="D3231" i="1"/>
  <c r="D3232" i="1"/>
  <c r="D3233" i="1"/>
  <c r="D3234" i="1"/>
  <c r="D3235" i="1"/>
  <c r="D3236" i="1"/>
  <c r="D3237" i="1"/>
  <c r="D3238" i="1"/>
  <c r="D3239" i="1"/>
  <c r="D3240" i="1"/>
  <c r="D3241" i="1"/>
  <c r="D3242" i="1"/>
  <c r="D3243" i="1"/>
  <c r="D3244" i="1"/>
  <c r="D3245" i="1"/>
  <c r="D3246" i="1"/>
  <c r="D3247" i="1"/>
  <c r="D3248" i="1"/>
  <c r="D3249" i="1"/>
  <c r="D3250" i="1"/>
  <c r="D3251" i="1"/>
  <c r="D3252" i="1"/>
  <c r="D3253" i="1"/>
  <c r="D3254" i="1"/>
  <c r="D3255" i="1"/>
  <c r="D3256" i="1"/>
  <c r="D3257" i="1"/>
  <c r="D3258" i="1"/>
  <c r="D3259" i="1"/>
  <c r="D3260" i="1"/>
  <c r="D3261" i="1"/>
  <c r="D3262" i="1"/>
  <c r="D3263" i="1"/>
  <c r="D3264" i="1"/>
  <c r="D3265" i="1"/>
  <c r="D3266" i="1"/>
  <c r="D3267" i="1"/>
  <c r="D3268" i="1"/>
  <c r="D3269" i="1"/>
  <c r="D3270" i="1"/>
  <c r="D3271" i="1"/>
  <c r="D3272" i="1"/>
  <c r="D3273" i="1"/>
  <c r="D3274" i="1"/>
  <c r="D3275" i="1"/>
  <c r="D3276" i="1"/>
  <c r="D3277" i="1"/>
  <c r="D3278" i="1"/>
  <c r="D3279" i="1"/>
  <c r="D3280" i="1"/>
  <c r="D3281" i="1"/>
  <c r="D3282" i="1"/>
  <c r="D3283" i="1"/>
  <c r="D3284" i="1"/>
  <c r="D3285" i="1"/>
  <c r="D3286" i="1"/>
  <c r="D3287" i="1"/>
  <c r="D3288" i="1"/>
  <c r="D3289" i="1"/>
  <c r="D3290" i="1"/>
  <c r="D3291" i="1"/>
  <c r="D3292" i="1"/>
  <c r="D3293" i="1"/>
  <c r="D3294" i="1"/>
  <c r="D3295" i="1"/>
  <c r="D3296" i="1"/>
  <c r="D3297" i="1"/>
  <c r="D3298" i="1"/>
  <c r="D3299" i="1"/>
  <c r="D3300" i="1"/>
  <c r="D3301" i="1"/>
  <c r="D3302" i="1"/>
  <c r="D3303" i="1"/>
  <c r="D3304" i="1"/>
  <c r="D3305" i="1"/>
  <c r="D3306" i="1"/>
  <c r="D3307" i="1"/>
  <c r="D3308" i="1"/>
  <c r="D3309" i="1"/>
  <c r="D3310" i="1"/>
  <c r="D3311" i="1"/>
  <c r="D3312" i="1"/>
  <c r="D3313" i="1"/>
  <c r="D3314" i="1"/>
  <c r="D3315" i="1"/>
  <c r="D3316" i="1"/>
  <c r="D3317" i="1"/>
  <c r="D3318" i="1"/>
  <c r="D3319" i="1"/>
  <c r="D3320" i="1"/>
  <c r="D3321" i="1"/>
  <c r="D3322" i="1"/>
  <c r="D3323" i="1"/>
  <c r="D3324" i="1"/>
  <c r="D3325" i="1"/>
  <c r="D3326" i="1"/>
  <c r="D3327" i="1"/>
  <c r="D3328" i="1"/>
  <c r="D3329" i="1"/>
  <c r="D3330" i="1"/>
  <c r="D3331" i="1"/>
  <c r="D3332" i="1"/>
  <c r="D3333" i="1"/>
  <c r="D3334" i="1"/>
  <c r="D3335" i="1"/>
  <c r="D3336" i="1"/>
  <c r="D3337" i="1"/>
  <c r="D3338" i="1"/>
  <c r="D3339" i="1"/>
  <c r="D3340" i="1"/>
  <c r="D3341" i="1"/>
  <c r="D3342" i="1"/>
  <c r="D3343" i="1"/>
  <c r="D3344" i="1"/>
  <c r="D3345" i="1"/>
  <c r="D3346" i="1"/>
  <c r="D3347" i="1"/>
  <c r="D3348" i="1"/>
  <c r="D3349" i="1"/>
  <c r="D3350" i="1"/>
  <c r="D3351" i="1"/>
  <c r="D3352" i="1"/>
  <c r="D3353" i="1"/>
  <c r="D3354" i="1"/>
  <c r="D3355" i="1"/>
  <c r="D3356" i="1"/>
  <c r="D3357" i="1"/>
  <c r="D3358" i="1"/>
  <c r="D3359" i="1"/>
  <c r="D3360" i="1"/>
  <c r="D3361" i="1"/>
  <c r="D3362" i="1"/>
  <c r="D3363" i="1"/>
  <c r="D3364" i="1"/>
  <c r="D3365" i="1"/>
  <c r="D3366" i="1"/>
  <c r="D3367" i="1"/>
  <c r="D3368" i="1"/>
  <c r="D3369" i="1"/>
  <c r="D3370" i="1"/>
  <c r="D3371" i="1"/>
  <c r="D3372" i="1"/>
  <c r="D3373" i="1"/>
  <c r="D3374" i="1"/>
  <c r="D3375" i="1"/>
  <c r="D3376" i="1"/>
  <c r="D3377" i="1"/>
  <c r="D3378" i="1"/>
  <c r="D3379" i="1"/>
  <c r="D3380" i="1"/>
  <c r="D3381" i="1"/>
  <c r="D3382" i="1"/>
  <c r="D3383" i="1"/>
  <c r="D3384" i="1"/>
  <c r="D3385" i="1"/>
  <c r="D3386" i="1"/>
  <c r="D3387" i="1"/>
  <c r="D3388" i="1"/>
  <c r="D3389" i="1"/>
  <c r="D3390" i="1"/>
  <c r="D3391" i="1"/>
  <c r="D3392" i="1"/>
  <c r="D3393" i="1"/>
  <c r="D3394" i="1"/>
  <c r="D3395" i="1"/>
  <c r="D3396" i="1"/>
  <c r="D3397" i="1"/>
  <c r="D3398" i="1"/>
  <c r="D3399" i="1"/>
  <c r="D3400" i="1"/>
  <c r="D3401" i="1"/>
  <c r="D3402" i="1"/>
  <c r="D3403" i="1"/>
  <c r="D3404" i="1"/>
  <c r="D3405" i="1"/>
  <c r="D3406" i="1"/>
  <c r="D3407" i="1"/>
  <c r="D3408" i="1"/>
  <c r="D3409" i="1"/>
  <c r="D3410" i="1"/>
  <c r="D3411" i="1"/>
  <c r="D3412" i="1"/>
  <c r="D3413" i="1"/>
  <c r="D3414" i="1"/>
  <c r="D3415" i="1"/>
  <c r="D3416" i="1"/>
  <c r="D3417" i="1"/>
  <c r="D3418" i="1"/>
  <c r="D3419" i="1"/>
  <c r="D3420" i="1"/>
  <c r="D3421" i="1"/>
  <c r="D3422" i="1"/>
  <c r="D3423" i="1"/>
  <c r="D3424" i="1"/>
  <c r="D3425" i="1"/>
  <c r="D3426" i="1"/>
  <c r="D3427" i="1"/>
  <c r="D3428" i="1"/>
  <c r="D3429" i="1"/>
  <c r="D3430" i="1"/>
  <c r="D3431" i="1"/>
  <c r="D3432" i="1"/>
  <c r="D3433" i="1"/>
  <c r="D3434" i="1"/>
  <c r="D3435" i="1"/>
  <c r="D3436" i="1"/>
  <c r="D3437" i="1"/>
  <c r="D3438" i="1"/>
  <c r="D3439" i="1"/>
  <c r="D3440" i="1"/>
  <c r="D3441" i="1"/>
  <c r="D3442" i="1"/>
  <c r="D3443" i="1"/>
  <c r="D3444" i="1"/>
  <c r="D3445" i="1"/>
  <c r="D3446" i="1"/>
  <c r="D3447" i="1"/>
  <c r="D3448" i="1"/>
  <c r="D3449" i="1"/>
  <c r="D3450" i="1"/>
  <c r="D3451" i="1"/>
  <c r="D3452" i="1"/>
  <c r="D3453" i="1"/>
  <c r="D3454" i="1"/>
  <c r="D3455" i="1"/>
  <c r="D3456" i="1"/>
  <c r="D3457" i="1"/>
  <c r="D3458" i="1"/>
  <c r="D3459" i="1"/>
  <c r="D3460" i="1"/>
  <c r="D3461" i="1"/>
  <c r="D3462" i="1"/>
  <c r="D3463" i="1"/>
  <c r="D3464" i="1"/>
  <c r="D3465" i="1"/>
  <c r="D3466" i="1"/>
  <c r="D3467" i="1"/>
  <c r="D3468" i="1"/>
  <c r="D3469" i="1"/>
  <c r="D3470" i="1"/>
  <c r="D3471" i="1"/>
  <c r="D3472" i="1"/>
  <c r="D3473" i="1"/>
  <c r="D3474" i="1"/>
  <c r="D3475" i="1"/>
  <c r="D3476" i="1"/>
  <c r="D3477" i="1"/>
  <c r="D3478" i="1"/>
  <c r="D3479" i="1"/>
  <c r="D3480" i="1"/>
  <c r="D3481" i="1"/>
  <c r="D3482" i="1"/>
  <c r="D3483" i="1"/>
  <c r="D3484" i="1"/>
  <c r="D3485" i="1"/>
  <c r="D3486" i="1"/>
  <c r="D3487" i="1"/>
  <c r="D3488" i="1"/>
  <c r="D3489" i="1"/>
  <c r="D3490" i="1"/>
  <c r="D3491" i="1"/>
  <c r="D3492" i="1"/>
  <c r="D3493" i="1"/>
  <c r="D3494" i="1"/>
  <c r="D3495" i="1"/>
  <c r="D3496" i="1"/>
  <c r="D3497" i="1"/>
  <c r="D3498" i="1"/>
  <c r="D3499" i="1"/>
  <c r="D3500" i="1"/>
  <c r="D3501" i="1"/>
  <c r="D3502" i="1"/>
  <c r="D3503" i="1"/>
  <c r="D3504" i="1"/>
  <c r="D3505" i="1"/>
  <c r="D3506" i="1"/>
  <c r="D3507" i="1"/>
  <c r="D3508" i="1"/>
  <c r="D3509" i="1"/>
  <c r="D3510" i="1"/>
  <c r="D3511" i="1"/>
  <c r="D3512" i="1"/>
  <c r="D3513" i="1"/>
  <c r="D3514" i="1"/>
  <c r="D3515" i="1"/>
  <c r="D3516" i="1"/>
  <c r="D3517" i="1"/>
  <c r="D3518" i="1"/>
  <c r="D3519" i="1"/>
  <c r="D3520" i="1"/>
  <c r="D3521" i="1"/>
  <c r="D3522" i="1"/>
  <c r="D3523" i="1"/>
  <c r="D3524" i="1"/>
  <c r="D3525" i="1"/>
  <c r="D3526" i="1"/>
  <c r="D3527" i="1"/>
  <c r="D3528" i="1"/>
  <c r="D3529" i="1"/>
  <c r="D3530" i="1"/>
  <c r="D3531" i="1"/>
  <c r="D3532" i="1"/>
  <c r="D3533" i="1"/>
  <c r="D3534" i="1"/>
  <c r="D3535" i="1"/>
  <c r="D3536" i="1"/>
  <c r="D3537" i="1"/>
  <c r="D3538" i="1"/>
  <c r="D3539" i="1"/>
  <c r="D3540" i="1"/>
  <c r="D3541" i="1"/>
  <c r="D3542" i="1"/>
  <c r="D3543" i="1"/>
  <c r="D3544" i="1"/>
  <c r="D3545" i="1"/>
  <c r="D3546" i="1"/>
  <c r="D3547" i="1"/>
  <c r="D3548" i="1"/>
  <c r="D3549" i="1"/>
  <c r="D3550" i="1"/>
  <c r="D3551" i="1"/>
  <c r="D3552" i="1"/>
  <c r="D3553" i="1"/>
  <c r="D3554" i="1"/>
  <c r="D3555" i="1"/>
  <c r="D3556" i="1"/>
  <c r="D3557" i="1"/>
  <c r="D3558" i="1"/>
  <c r="D3559" i="1"/>
  <c r="D3560" i="1"/>
  <c r="D3561" i="1"/>
  <c r="D3562" i="1"/>
  <c r="D3563" i="1"/>
  <c r="D3564" i="1"/>
  <c r="D3565" i="1"/>
  <c r="D3566" i="1"/>
  <c r="D3567" i="1"/>
  <c r="D3568" i="1"/>
  <c r="D3569" i="1"/>
  <c r="D3570" i="1"/>
  <c r="D3571" i="1"/>
  <c r="D3572" i="1"/>
  <c r="D3573" i="1"/>
  <c r="D3574" i="1"/>
  <c r="D3575" i="1"/>
  <c r="D3576" i="1"/>
  <c r="D3577" i="1"/>
  <c r="D3578" i="1"/>
  <c r="D3579" i="1"/>
  <c r="D3580" i="1"/>
  <c r="D3581" i="1"/>
  <c r="D3582" i="1"/>
  <c r="D3583" i="1"/>
  <c r="D3584" i="1"/>
  <c r="D3585" i="1"/>
  <c r="D3586" i="1"/>
  <c r="D3587" i="1"/>
  <c r="D3588" i="1"/>
  <c r="D3589" i="1"/>
  <c r="D3590" i="1"/>
  <c r="D3591" i="1"/>
  <c r="D3592" i="1"/>
  <c r="D3593" i="1"/>
  <c r="D3594" i="1"/>
  <c r="D3595" i="1"/>
  <c r="D3596" i="1"/>
  <c r="D3597" i="1"/>
  <c r="D3598" i="1"/>
  <c r="D3599" i="1"/>
  <c r="D3600" i="1"/>
  <c r="D3601" i="1"/>
  <c r="D3602" i="1"/>
  <c r="D3603" i="1"/>
  <c r="D3604" i="1"/>
  <c r="D3605" i="1"/>
  <c r="D3606" i="1"/>
  <c r="D3607" i="1"/>
  <c r="D3608" i="1"/>
  <c r="D3609" i="1"/>
  <c r="D3610" i="1"/>
  <c r="D3611" i="1"/>
  <c r="D3612" i="1"/>
  <c r="D3613" i="1"/>
  <c r="D3614" i="1"/>
  <c r="D3615" i="1"/>
  <c r="D3616" i="1"/>
  <c r="D3617" i="1"/>
  <c r="D3618" i="1"/>
  <c r="D3619" i="1"/>
  <c r="D3620" i="1"/>
  <c r="D3621" i="1"/>
  <c r="D3622" i="1"/>
  <c r="D3623" i="1"/>
  <c r="D3624" i="1"/>
  <c r="D3625" i="1"/>
  <c r="D3626" i="1"/>
  <c r="D3627" i="1"/>
  <c r="D3628" i="1"/>
  <c r="D3629" i="1"/>
  <c r="D3630" i="1"/>
  <c r="D3631" i="1"/>
  <c r="D3632" i="1"/>
  <c r="D3633" i="1"/>
  <c r="D3634" i="1"/>
  <c r="D3635" i="1"/>
  <c r="D3636" i="1"/>
  <c r="D3637" i="1"/>
  <c r="D3638" i="1"/>
  <c r="D3639" i="1"/>
  <c r="D3640" i="1"/>
  <c r="D3641" i="1"/>
  <c r="D3642" i="1"/>
  <c r="D3643" i="1"/>
  <c r="D3644" i="1"/>
  <c r="D3645" i="1"/>
  <c r="D3646" i="1"/>
  <c r="D3647" i="1"/>
  <c r="D3648" i="1"/>
  <c r="D3649" i="1"/>
  <c r="D3650" i="1"/>
  <c r="D3651" i="1"/>
  <c r="D3652" i="1"/>
  <c r="D3653" i="1"/>
  <c r="D3654" i="1"/>
  <c r="D3655" i="1"/>
  <c r="D3656" i="1"/>
  <c r="D3657" i="1"/>
  <c r="D3658" i="1"/>
  <c r="D3659" i="1"/>
  <c r="D3660" i="1"/>
  <c r="D3661" i="1"/>
  <c r="D3662" i="1"/>
  <c r="D3663" i="1"/>
  <c r="D3664" i="1"/>
  <c r="D3665" i="1"/>
  <c r="D3666" i="1"/>
  <c r="D3667" i="1"/>
  <c r="D3668" i="1"/>
  <c r="D3669" i="1"/>
  <c r="D3670" i="1"/>
  <c r="D3671" i="1"/>
  <c r="D3672" i="1"/>
  <c r="D3673" i="1"/>
  <c r="D3674" i="1"/>
  <c r="D3675" i="1"/>
  <c r="D3676" i="1"/>
  <c r="D3677" i="1"/>
  <c r="D3678" i="1"/>
  <c r="D3679" i="1"/>
  <c r="D3680" i="1"/>
  <c r="D3681" i="1"/>
  <c r="D3682" i="1"/>
  <c r="D3683" i="1"/>
  <c r="D3684" i="1"/>
  <c r="D3685" i="1"/>
  <c r="D3686" i="1"/>
  <c r="D3687" i="1"/>
  <c r="D3688" i="1"/>
  <c r="D3689" i="1"/>
  <c r="D3690" i="1"/>
  <c r="D3691" i="1"/>
  <c r="D3692" i="1"/>
  <c r="D3693" i="1"/>
  <c r="D3694" i="1"/>
  <c r="D3695" i="1"/>
  <c r="D3696" i="1"/>
  <c r="D3697" i="1"/>
  <c r="D3698" i="1"/>
  <c r="D3699" i="1"/>
  <c r="D3700" i="1"/>
  <c r="D3701" i="1"/>
  <c r="D3702" i="1"/>
  <c r="D3703" i="1"/>
  <c r="D3704" i="1"/>
  <c r="D3705" i="1"/>
  <c r="D3706" i="1"/>
  <c r="D3707" i="1"/>
  <c r="D3708" i="1"/>
  <c r="D3709" i="1"/>
  <c r="D3710" i="1"/>
  <c r="D3711" i="1"/>
  <c r="D3712" i="1"/>
  <c r="D3713" i="1"/>
  <c r="D3714" i="1"/>
  <c r="D3715" i="1"/>
  <c r="D3716" i="1"/>
  <c r="D3717" i="1"/>
  <c r="D3718" i="1"/>
  <c r="D3719" i="1"/>
  <c r="D3720" i="1"/>
  <c r="D3721" i="1"/>
  <c r="D3722" i="1"/>
  <c r="D3723" i="1"/>
  <c r="D3724" i="1"/>
  <c r="D3725" i="1"/>
  <c r="D3726" i="1"/>
  <c r="D3727" i="1"/>
  <c r="D3728" i="1"/>
  <c r="D3729" i="1"/>
  <c r="D3730" i="1"/>
  <c r="D3731" i="1"/>
  <c r="D3732" i="1"/>
  <c r="D3733" i="1"/>
  <c r="D3734" i="1"/>
  <c r="D3735" i="1"/>
  <c r="D3736" i="1"/>
  <c r="D3737" i="1"/>
  <c r="D3738" i="1"/>
  <c r="D3739" i="1"/>
  <c r="D3740" i="1"/>
  <c r="D3741" i="1"/>
  <c r="D3742" i="1"/>
  <c r="D3743" i="1"/>
  <c r="D3744" i="1"/>
  <c r="D3745" i="1"/>
  <c r="D3746" i="1"/>
  <c r="D3747" i="1"/>
  <c r="D3748" i="1"/>
  <c r="D3749" i="1"/>
  <c r="D3750" i="1"/>
  <c r="D3751" i="1"/>
  <c r="D3752" i="1"/>
  <c r="D3753" i="1"/>
  <c r="D3754" i="1"/>
  <c r="D3755" i="1"/>
  <c r="D3756" i="1"/>
  <c r="D3757" i="1"/>
  <c r="D3758" i="1"/>
  <c r="D3759" i="1"/>
  <c r="D3760" i="1"/>
  <c r="D3761" i="1"/>
  <c r="D3762" i="1"/>
  <c r="D3763" i="1"/>
  <c r="D3764" i="1"/>
  <c r="D3765" i="1"/>
  <c r="D3766" i="1"/>
  <c r="D3767" i="1"/>
  <c r="D3768" i="1"/>
  <c r="D3769" i="1"/>
  <c r="D3770" i="1"/>
  <c r="D3771" i="1"/>
  <c r="D3772" i="1"/>
  <c r="D3773" i="1"/>
  <c r="D3774" i="1"/>
  <c r="D3775" i="1"/>
  <c r="D3776" i="1"/>
  <c r="D3777" i="1"/>
  <c r="D3778" i="1"/>
  <c r="D3779" i="1"/>
  <c r="D3780" i="1"/>
  <c r="D3781" i="1"/>
  <c r="D3782" i="1"/>
  <c r="D3783" i="1"/>
  <c r="D3784" i="1"/>
  <c r="D3785" i="1"/>
  <c r="D3786" i="1"/>
  <c r="D3787" i="1"/>
  <c r="D3788" i="1"/>
  <c r="D3789" i="1"/>
  <c r="D3790" i="1"/>
  <c r="D3791" i="1"/>
  <c r="D3792" i="1"/>
  <c r="D3793" i="1"/>
  <c r="D3794" i="1"/>
  <c r="D3795" i="1"/>
  <c r="D3796" i="1"/>
  <c r="D3797" i="1"/>
  <c r="D3798" i="1"/>
  <c r="D3799" i="1"/>
  <c r="D3800" i="1"/>
  <c r="D3801" i="1"/>
  <c r="D3802" i="1"/>
  <c r="D3803" i="1"/>
  <c r="D3804" i="1"/>
  <c r="D3805" i="1"/>
  <c r="D3806" i="1"/>
  <c r="D3807" i="1"/>
  <c r="D3808" i="1"/>
  <c r="D3809" i="1"/>
  <c r="D3810" i="1"/>
  <c r="D3811" i="1"/>
  <c r="D3812" i="1"/>
  <c r="D3813" i="1"/>
  <c r="D3814" i="1"/>
  <c r="D3815" i="1"/>
  <c r="D3816" i="1"/>
  <c r="D3817" i="1"/>
  <c r="D3818" i="1"/>
  <c r="D3819" i="1"/>
  <c r="D3820" i="1"/>
  <c r="D3821" i="1"/>
  <c r="D3822" i="1"/>
  <c r="D3823" i="1"/>
  <c r="D3824" i="1"/>
  <c r="D3825" i="1"/>
  <c r="D3826" i="1"/>
  <c r="D3827" i="1"/>
  <c r="D3828" i="1"/>
  <c r="D3829" i="1"/>
  <c r="D3830" i="1"/>
  <c r="D3831" i="1"/>
  <c r="D3832" i="1"/>
  <c r="D3833" i="1"/>
  <c r="D3834" i="1"/>
  <c r="D3835" i="1"/>
  <c r="D3836" i="1"/>
  <c r="D3837" i="1"/>
  <c r="D3838" i="1"/>
  <c r="D3839" i="1"/>
  <c r="D3840" i="1"/>
  <c r="D3841" i="1"/>
  <c r="D3842" i="1"/>
  <c r="D3843" i="1"/>
  <c r="D3844" i="1"/>
  <c r="D3845" i="1"/>
  <c r="D3846" i="1"/>
  <c r="D3847" i="1"/>
  <c r="D3848" i="1"/>
  <c r="D3849" i="1"/>
  <c r="D3850" i="1"/>
  <c r="D3851" i="1"/>
  <c r="D3852" i="1"/>
  <c r="D3853" i="1"/>
  <c r="D3854" i="1"/>
  <c r="D3855" i="1"/>
  <c r="D3856" i="1"/>
  <c r="D3857" i="1"/>
  <c r="D3858" i="1"/>
  <c r="D3859" i="1"/>
  <c r="D3860" i="1"/>
  <c r="D3861" i="1"/>
  <c r="D3862" i="1"/>
  <c r="D3863" i="1"/>
  <c r="D3864" i="1"/>
  <c r="D3865" i="1"/>
  <c r="D3866" i="1"/>
  <c r="D3867" i="1"/>
  <c r="D3868" i="1"/>
  <c r="D3869" i="1"/>
  <c r="D3870" i="1"/>
  <c r="D3871" i="1"/>
  <c r="D3872" i="1"/>
  <c r="D3873" i="1"/>
  <c r="D3874" i="1"/>
  <c r="D3875" i="1"/>
  <c r="D3876" i="1"/>
  <c r="D3877" i="1"/>
  <c r="D3878" i="1"/>
  <c r="D3879" i="1"/>
  <c r="D3880" i="1"/>
  <c r="D3881" i="1"/>
  <c r="D3882" i="1"/>
  <c r="D3883" i="1"/>
  <c r="D3884" i="1"/>
  <c r="D3885" i="1"/>
  <c r="D3886" i="1"/>
  <c r="D3887" i="1"/>
  <c r="D3888" i="1"/>
  <c r="D3889" i="1"/>
  <c r="D3890" i="1"/>
  <c r="D3891" i="1"/>
  <c r="D3892" i="1"/>
  <c r="D3893" i="1"/>
  <c r="D3894" i="1"/>
  <c r="D3895" i="1"/>
  <c r="D3896" i="1"/>
  <c r="D3897" i="1"/>
  <c r="D3898" i="1"/>
  <c r="D3899" i="1"/>
  <c r="D3900" i="1"/>
  <c r="D3901" i="1"/>
  <c r="D3902" i="1"/>
  <c r="D3903" i="1"/>
  <c r="D3904" i="1"/>
  <c r="D3905" i="1"/>
  <c r="D3906" i="1"/>
  <c r="D3907" i="1"/>
  <c r="D3908" i="1"/>
  <c r="D3909" i="1"/>
  <c r="D3910" i="1"/>
  <c r="D3911" i="1"/>
  <c r="D3912" i="1"/>
  <c r="D3913" i="1"/>
  <c r="D3914" i="1"/>
  <c r="D3915" i="1"/>
  <c r="D3916" i="1"/>
  <c r="D3917" i="1"/>
  <c r="D3918" i="1"/>
  <c r="D3919" i="1"/>
  <c r="D3920" i="1"/>
  <c r="D3921" i="1"/>
  <c r="D3922" i="1"/>
  <c r="D3923" i="1"/>
  <c r="D3924" i="1"/>
  <c r="D3925" i="1"/>
  <c r="D3926" i="1"/>
  <c r="D3927" i="1"/>
  <c r="D3928" i="1"/>
  <c r="D3929" i="1"/>
  <c r="D3930" i="1"/>
  <c r="D3931" i="1"/>
  <c r="D3932" i="1"/>
  <c r="D3933" i="1"/>
  <c r="D3934" i="1"/>
  <c r="D3935" i="1"/>
  <c r="D3936" i="1"/>
  <c r="D3937" i="1"/>
  <c r="D3938" i="1"/>
  <c r="D3939" i="1"/>
  <c r="D3940" i="1"/>
  <c r="D3941" i="1"/>
  <c r="D3942" i="1"/>
  <c r="D3943" i="1"/>
  <c r="D3944" i="1"/>
  <c r="D3945" i="1"/>
  <c r="D3946" i="1"/>
  <c r="D3947" i="1"/>
  <c r="D3948" i="1"/>
  <c r="D3949" i="1"/>
  <c r="D3950" i="1"/>
  <c r="D3951" i="1"/>
  <c r="D3952" i="1"/>
  <c r="D3953" i="1"/>
  <c r="D3954" i="1"/>
  <c r="D3955" i="1"/>
  <c r="D3956" i="1"/>
  <c r="D3957" i="1"/>
  <c r="D3958" i="1"/>
  <c r="D3959" i="1"/>
  <c r="D3960" i="1"/>
  <c r="D3961" i="1"/>
  <c r="D3962" i="1"/>
  <c r="D3963" i="1"/>
  <c r="D3964" i="1"/>
  <c r="D3965" i="1"/>
  <c r="D3966" i="1"/>
  <c r="D3967" i="1"/>
  <c r="D3968" i="1"/>
  <c r="D3969" i="1"/>
  <c r="D3970" i="1"/>
  <c r="D3971" i="1"/>
  <c r="D3972" i="1"/>
  <c r="D3973" i="1"/>
  <c r="D3974" i="1"/>
  <c r="D3975" i="1"/>
  <c r="D3976" i="1"/>
  <c r="D3977" i="1"/>
  <c r="D3978" i="1"/>
  <c r="D3979" i="1"/>
  <c r="D3980" i="1"/>
  <c r="D3981" i="1"/>
  <c r="D3982" i="1"/>
  <c r="D3983" i="1"/>
  <c r="D3984" i="1"/>
  <c r="D3985" i="1"/>
  <c r="D3986" i="1"/>
  <c r="D3987" i="1"/>
  <c r="D3988" i="1"/>
  <c r="D3989" i="1"/>
  <c r="D3990" i="1"/>
  <c r="D3991" i="1"/>
  <c r="D3992" i="1"/>
  <c r="D3993" i="1"/>
  <c r="D3994" i="1"/>
  <c r="D3995" i="1"/>
  <c r="D3996" i="1"/>
  <c r="D3997" i="1"/>
  <c r="D3998" i="1"/>
  <c r="D3999" i="1"/>
  <c r="D4000" i="1"/>
  <c r="D4001" i="1"/>
  <c r="D4002" i="1"/>
  <c r="D4003" i="1"/>
  <c r="D4004" i="1"/>
  <c r="D4005" i="1"/>
  <c r="D4006" i="1"/>
  <c r="D4007" i="1"/>
  <c r="D4008" i="1"/>
  <c r="D4009" i="1"/>
  <c r="D4010" i="1"/>
  <c r="D4011" i="1"/>
  <c r="D4012" i="1"/>
  <c r="D4013" i="1"/>
  <c r="D4014" i="1"/>
  <c r="D4015" i="1"/>
  <c r="D4016" i="1"/>
  <c r="D4017" i="1"/>
  <c r="D4018" i="1"/>
  <c r="D4019" i="1"/>
  <c r="D4020" i="1"/>
  <c r="D4021" i="1"/>
  <c r="D4022" i="1"/>
  <c r="D4023" i="1"/>
  <c r="D4024" i="1"/>
  <c r="D4025" i="1"/>
  <c r="D4026" i="1"/>
  <c r="D4027" i="1"/>
  <c r="D4028" i="1"/>
  <c r="D4029" i="1"/>
  <c r="D4030" i="1"/>
  <c r="D4031" i="1"/>
  <c r="D4032" i="1"/>
  <c r="D4033" i="1"/>
  <c r="D4034" i="1"/>
  <c r="D4035" i="1"/>
  <c r="D4036" i="1"/>
  <c r="D4037" i="1"/>
  <c r="D4038" i="1"/>
  <c r="D4039" i="1"/>
  <c r="D4040" i="1"/>
  <c r="D4041" i="1"/>
  <c r="D4042" i="1"/>
  <c r="D4043" i="1"/>
  <c r="D4044" i="1"/>
  <c r="D4045" i="1"/>
  <c r="D4046" i="1"/>
  <c r="D4047" i="1"/>
  <c r="D4048" i="1"/>
  <c r="D4049" i="1"/>
  <c r="D4050" i="1"/>
  <c r="D4051" i="1"/>
  <c r="D4053" i="1"/>
  <c r="D4054" i="1"/>
  <c r="D4055" i="1"/>
  <c r="D4056" i="1"/>
  <c r="D4057" i="1"/>
  <c r="D4058" i="1"/>
  <c r="D4059" i="1"/>
  <c r="D4060" i="1"/>
  <c r="D4061" i="1"/>
  <c r="D4062" i="1"/>
  <c r="D4063" i="1"/>
  <c r="D4064" i="1"/>
  <c r="D4065" i="1"/>
  <c r="D4066" i="1"/>
  <c r="D4067" i="1"/>
  <c r="D4068" i="1"/>
  <c r="D4069" i="1"/>
  <c r="D4070" i="1"/>
  <c r="D4071" i="1"/>
  <c r="D4072" i="1"/>
  <c r="D4073" i="1"/>
  <c r="D4074" i="1"/>
  <c r="D4075" i="1"/>
  <c r="D4076" i="1"/>
  <c r="D4077" i="1"/>
  <c r="D4078" i="1"/>
  <c r="D4079" i="1"/>
  <c r="D4080" i="1"/>
  <c r="D4081" i="1"/>
  <c r="D4082" i="1"/>
  <c r="D4083" i="1"/>
  <c r="D4084" i="1"/>
  <c r="D4085" i="1"/>
  <c r="D4086" i="1"/>
  <c r="D4087" i="1"/>
  <c r="D4088" i="1"/>
  <c r="D4089" i="1"/>
  <c r="D4090" i="1"/>
  <c r="D4091" i="1"/>
  <c r="D4092" i="1"/>
  <c r="D4093" i="1"/>
  <c r="D4094" i="1"/>
  <c r="D4095" i="1"/>
  <c r="D4096" i="1"/>
  <c r="D4097" i="1"/>
  <c r="W66" i="3" l="1"/>
  <c r="X93" i="3"/>
  <c r="W7" i="3"/>
  <c r="W6" i="3"/>
  <c r="Y23" i="3"/>
  <c r="Y63" i="3"/>
  <c r="W14" i="3"/>
  <c r="X10" i="3"/>
  <c r="W123" i="3"/>
  <c r="W53" i="3"/>
  <c r="X78" i="3"/>
  <c r="Y30" i="3"/>
  <c r="Y115" i="3"/>
  <c r="W31" i="3"/>
  <c r="W57" i="3"/>
  <c r="W69" i="3"/>
  <c r="W122" i="3"/>
  <c r="X37" i="3"/>
  <c r="Y95" i="3"/>
  <c r="W110" i="3"/>
  <c r="Y43" i="3"/>
  <c r="X122" i="3"/>
  <c r="X46" i="3"/>
  <c r="Y101" i="3"/>
  <c r="X52" i="3"/>
  <c r="X99" i="3"/>
  <c r="X134" i="3"/>
  <c r="X6" i="3"/>
  <c r="X103" i="3"/>
  <c r="X129" i="3"/>
  <c r="Y16" i="3"/>
  <c r="W18" i="3"/>
  <c r="W38" i="3"/>
  <c r="Y140" i="3"/>
  <c r="W45" i="3"/>
  <c r="W54" i="3"/>
  <c r="W36" i="3"/>
  <c r="Y128" i="3"/>
  <c r="Y73" i="3"/>
  <c r="Y105" i="3"/>
  <c r="Y71" i="3"/>
  <c r="W15" i="3"/>
  <c r="X53" i="3"/>
  <c r="X61" i="3"/>
  <c r="W56" i="3"/>
  <c r="W44" i="3"/>
  <c r="W32" i="3"/>
  <c r="W79" i="3"/>
  <c r="W135" i="3"/>
  <c r="X13" i="3"/>
  <c r="X26" i="3"/>
  <c r="X18" i="3"/>
  <c r="X128" i="3"/>
  <c r="X36" i="3"/>
  <c r="X67" i="3"/>
  <c r="X118" i="3"/>
  <c r="X54" i="3"/>
  <c r="X116" i="3"/>
  <c r="X75" i="3"/>
  <c r="X113" i="3"/>
  <c r="W4" i="3"/>
  <c r="X106" i="3"/>
  <c r="Y106" i="3"/>
  <c r="W50" i="3"/>
  <c r="Y8" i="3"/>
  <c r="W98" i="3"/>
  <c r="W134" i="3"/>
  <c r="X74" i="3"/>
  <c r="W10" i="3"/>
  <c r="W95" i="3"/>
  <c r="X41" i="3"/>
  <c r="W89" i="3"/>
  <c r="W141" i="3"/>
  <c r="W137" i="3"/>
  <c r="X125" i="3"/>
  <c r="W86" i="3"/>
  <c r="Y15" i="3"/>
  <c r="X30" i="3"/>
  <c r="W29" i="3"/>
  <c r="W75" i="3"/>
  <c r="X137" i="3"/>
  <c r="X34" i="3"/>
  <c r="W11" i="3"/>
  <c r="W40" i="3"/>
  <c r="W2" i="3"/>
  <c r="W76" i="3"/>
  <c r="W140" i="3"/>
  <c r="W136" i="3"/>
  <c r="W64" i="3"/>
  <c r="W130" i="3"/>
  <c r="W114" i="3"/>
  <c r="W72" i="3"/>
  <c r="W22" i="3"/>
  <c r="W20" i="3"/>
  <c r="W24" i="3"/>
  <c r="W47" i="3"/>
  <c r="W19" i="3"/>
  <c r="W115" i="3"/>
  <c r="W83" i="3"/>
  <c r="W116" i="3"/>
  <c r="Y18" i="3"/>
  <c r="W138" i="3"/>
  <c r="W73" i="3"/>
  <c r="W42" i="3"/>
  <c r="W107" i="3"/>
  <c r="Y47" i="3"/>
  <c r="X5" i="3"/>
  <c r="X69" i="3"/>
  <c r="X85" i="3"/>
  <c r="X101" i="3"/>
  <c r="X133" i="3"/>
  <c r="X11" i="3"/>
  <c r="X43" i="3"/>
  <c r="X79" i="3"/>
  <c r="X111" i="3"/>
  <c r="X4" i="3"/>
  <c r="X92" i="3"/>
  <c r="X124" i="3"/>
  <c r="X42" i="3"/>
  <c r="X138" i="3"/>
  <c r="X15" i="3"/>
  <c r="X47" i="3"/>
  <c r="X71" i="3"/>
  <c r="X107" i="3"/>
  <c r="X135" i="3"/>
  <c r="X24" i="3"/>
  <c r="X40" i="3"/>
  <c r="X56" i="3"/>
  <c r="X76" i="3"/>
  <c r="X104" i="3"/>
  <c r="X136" i="3"/>
  <c r="X9" i="3"/>
  <c r="X25" i="3"/>
  <c r="X57" i="3"/>
  <c r="X73" i="3"/>
  <c r="X89" i="3"/>
  <c r="X105" i="3"/>
  <c r="X121" i="3"/>
  <c r="X23" i="3"/>
  <c r="X51" i="3"/>
  <c r="X87" i="3"/>
  <c r="X119" i="3"/>
  <c r="X12" i="3"/>
  <c r="X96" i="3"/>
  <c r="X132" i="3"/>
  <c r="X14" i="3"/>
  <c r="X62" i="3"/>
  <c r="X94" i="3"/>
  <c r="X110" i="3"/>
  <c r="X2" i="3"/>
  <c r="X19" i="3"/>
  <c r="X55" i="3"/>
  <c r="X83" i="3"/>
  <c r="X115" i="3"/>
  <c r="X8" i="3"/>
  <c r="X28" i="3"/>
  <c r="X44" i="3"/>
  <c r="X60" i="3"/>
  <c r="X80" i="3"/>
  <c r="X112" i="3"/>
  <c r="X29" i="3"/>
  <c r="X45" i="3"/>
  <c r="X109" i="3"/>
  <c r="X31" i="3"/>
  <c r="X63" i="3"/>
  <c r="X95" i="3"/>
  <c r="X131" i="3"/>
  <c r="X72" i="3"/>
  <c r="X108" i="3"/>
  <c r="X140" i="3"/>
  <c r="X50" i="3"/>
  <c r="X66" i="3"/>
  <c r="X82" i="3"/>
  <c r="X98" i="3"/>
  <c r="X114" i="3"/>
  <c r="X130" i="3"/>
  <c r="X3" i="3"/>
  <c r="X27" i="3"/>
  <c r="X59" i="3"/>
  <c r="X91" i="3"/>
  <c r="X123" i="3"/>
  <c r="X16" i="3"/>
  <c r="X32" i="3"/>
  <c r="X48" i="3"/>
  <c r="X64" i="3"/>
  <c r="X88" i="3"/>
  <c r="X120" i="3"/>
  <c r="W27" i="3"/>
  <c r="X100" i="3"/>
  <c r="X20" i="3"/>
  <c r="X35" i="3"/>
  <c r="X102" i="3"/>
  <c r="X38" i="3"/>
  <c r="X84" i="3"/>
  <c r="X39" i="3"/>
  <c r="X97" i="3"/>
  <c r="X33" i="3"/>
  <c r="Y132" i="3"/>
  <c r="Y57" i="3"/>
  <c r="Y77" i="3"/>
  <c r="Y41" i="3"/>
  <c r="Y80" i="3"/>
  <c r="Y104" i="3"/>
  <c r="W65" i="3"/>
  <c r="X90" i="3"/>
  <c r="W99" i="3"/>
  <c r="X117" i="3"/>
  <c r="W26" i="3"/>
  <c r="W119" i="3"/>
  <c r="Y45" i="3"/>
  <c r="Y5" i="3"/>
  <c r="W139" i="3"/>
  <c r="W131" i="3"/>
  <c r="Y139" i="3"/>
  <c r="W33" i="3"/>
  <c r="Y14" i="3"/>
  <c r="Y51" i="3"/>
  <c r="W129" i="3"/>
  <c r="Y79" i="3"/>
  <c r="W21" i="3"/>
  <c r="W37" i="3"/>
  <c r="Y31" i="3"/>
  <c r="W30" i="3"/>
  <c r="W59" i="3"/>
  <c r="Y34" i="3"/>
  <c r="W97" i="3"/>
  <c r="Y6" i="3"/>
  <c r="W85" i="3"/>
  <c r="Y111" i="3"/>
  <c r="W70" i="3"/>
  <c r="Y64" i="3"/>
  <c r="Y66" i="3"/>
  <c r="Y25" i="3"/>
  <c r="W126" i="3"/>
  <c r="Y21" i="3"/>
  <c r="W81" i="3"/>
  <c r="Y55" i="3"/>
  <c r="Y103" i="3"/>
  <c r="W125" i="3"/>
  <c r="W9" i="3"/>
  <c r="Y112" i="3"/>
  <c r="Y72" i="3"/>
  <c r="W87" i="3"/>
  <c r="Y138" i="3"/>
  <c r="Y133" i="3"/>
  <c r="W35" i="3"/>
  <c r="W34" i="3"/>
  <c r="Y93" i="3"/>
  <c r="Y61" i="3"/>
  <c r="Y114" i="3"/>
  <c r="W8" i="3"/>
  <c r="W5" i="3"/>
  <c r="W88" i="3"/>
  <c r="W100" i="3"/>
  <c r="W61" i="3"/>
  <c r="W52" i="3"/>
  <c r="Y119" i="3"/>
  <c r="Y135" i="3"/>
  <c r="W63" i="3"/>
  <c r="W118" i="3"/>
  <c r="Y29" i="3"/>
  <c r="Y27" i="3"/>
  <c r="Y13" i="3"/>
  <c r="Y56" i="3"/>
  <c r="Y58" i="3"/>
  <c r="W80" i="3"/>
  <c r="W12" i="3"/>
  <c r="W60" i="3"/>
  <c r="W16" i="3"/>
  <c r="W120" i="3"/>
  <c r="W3" i="3"/>
  <c r="Y53" i="3"/>
  <c r="Y141" i="3"/>
  <c r="W48" i="3"/>
  <c r="W104" i="3"/>
  <c r="Y44" i="3"/>
  <c r="Y11" i="3"/>
  <c r="Y129" i="3"/>
  <c r="W102" i="3"/>
  <c r="Y22" i="3"/>
  <c r="Y19" i="3"/>
  <c r="Y35" i="3"/>
  <c r="W78" i="3"/>
  <c r="W90" i="3"/>
  <c r="V143" i="3"/>
  <c r="V144" i="3" s="1"/>
  <c r="Y2" i="3"/>
  <c r="Y40" i="3"/>
  <c r="Y62" i="3"/>
  <c r="Y94" i="3"/>
  <c r="Y126" i="3"/>
  <c r="Y4" i="3"/>
  <c r="Y52" i="3"/>
  <c r="Y38" i="3"/>
  <c r="Y70" i="3"/>
  <c r="Y102" i="3"/>
  <c r="Y134" i="3"/>
  <c r="Y12" i="3"/>
  <c r="Y60" i="3"/>
  <c r="Y32" i="3"/>
  <c r="Y46" i="3"/>
  <c r="Y78" i="3"/>
  <c r="Y110" i="3"/>
  <c r="Y28" i="3"/>
  <c r="Y68" i="3"/>
  <c r="Y54" i="3"/>
  <c r="Y36" i="3"/>
  <c r="Y92" i="3"/>
  <c r="Y76" i="3"/>
  <c r="Y118" i="3"/>
  <c r="Y86" i="3"/>
  <c r="Y17" i="3"/>
  <c r="Y98" i="3"/>
  <c r="Y125" i="3"/>
  <c r="Y109" i="3"/>
  <c r="W105" i="3"/>
  <c r="Y37" i="3"/>
  <c r="Y42" i="3"/>
  <c r="Y49" i="3"/>
  <c r="Y9" i="3"/>
  <c r="Y100" i="3"/>
  <c r="W62" i="3"/>
  <c r="W58" i="3"/>
  <c r="Y3" i="3"/>
  <c r="W51" i="3"/>
  <c r="Y108" i="3"/>
  <c r="W25" i="3"/>
  <c r="Y121" i="3"/>
  <c r="Y91" i="3"/>
  <c r="Y117" i="3"/>
  <c r="Y90" i="3"/>
  <c r="Y96" i="3"/>
  <c r="Y88" i="3"/>
  <c r="Y123" i="3"/>
  <c r="W13" i="3"/>
  <c r="Y89" i="3"/>
  <c r="Y75" i="3"/>
  <c r="Y124" i="3"/>
  <c r="Y127" i="3"/>
  <c r="W46" i="3"/>
  <c r="W41" i="3"/>
  <c r="W117" i="3"/>
  <c r="W94" i="3"/>
  <c r="W106" i="3"/>
  <c r="W43" i="3"/>
  <c r="Y99" i="3"/>
  <c r="W91" i="3"/>
  <c r="Y87" i="3"/>
  <c r="Y107" i="3"/>
  <c r="W74" i="3"/>
  <c r="Y83" i="3"/>
  <c r="Y131" i="3"/>
  <c r="W121" i="3"/>
  <c r="W133" i="3"/>
  <c r="Y113" i="3"/>
  <c r="Y130" i="3"/>
  <c r="W68" i="3"/>
  <c r="W109" i="3"/>
  <c r="Y136" i="3"/>
  <c r="W23" i="3"/>
  <c r="Y67" i="3"/>
  <c r="W127" i="3"/>
  <c r="W71" i="3"/>
  <c r="Y59" i="3"/>
  <c r="Y137" i="3"/>
  <c r="Y74" i="3"/>
  <c r="W55" i="3"/>
  <c r="Y81" i="3"/>
  <c r="Y97" i="3"/>
  <c r="W128" i="3"/>
  <c r="Y48" i="3"/>
  <c r="Y50" i="3"/>
  <c r="W82" i="3"/>
  <c r="W93" i="3"/>
  <c r="Y65" i="3"/>
  <c r="W101" i="3"/>
  <c r="W77" i="3"/>
  <c r="Y7" i="3"/>
  <c r="W103" i="3"/>
  <c r="W17" i="3"/>
  <c r="Y10" i="3"/>
  <c r="W111" i="3"/>
  <c r="W113" i="3"/>
  <c r="Y20" i="3"/>
  <c r="Y84" i="3"/>
  <c r="Y122" i="3"/>
  <c r="W92" i="3"/>
  <c r="W112" i="3"/>
  <c r="W132" i="3"/>
  <c r="W96" i="3"/>
  <c r="W124" i="3"/>
  <c r="T143" i="3"/>
  <c r="T144" i="3" s="1"/>
  <c r="W84" i="3"/>
  <c r="Y85" i="3"/>
  <c r="W49" i="3"/>
  <c r="Y69" i="3"/>
  <c r="Y120" i="3"/>
  <c r="W108" i="3"/>
  <c r="Y116" i="3"/>
  <c r="W28" i="3"/>
</calcChain>
</file>

<file path=xl/sharedStrings.xml><?xml version="1.0" encoding="utf-8"?>
<sst xmlns="http://schemas.openxmlformats.org/spreadsheetml/2006/main" count="13883" uniqueCount="8523">
  <si>
    <t>&lt;font color="#</t>
  </si>
  <si>
    <t>000000</t>
  </si>
  <si>
    <t>000010</t>
  </si>
  <si>
    <t>000020</t>
  </si>
  <si>
    <t>000030</t>
  </si>
  <si>
    <t>000040</t>
  </si>
  <si>
    <t>000050</t>
  </si>
  <si>
    <t>000060</t>
  </si>
  <si>
    <t>000070</t>
  </si>
  <si>
    <t>000080</t>
  </si>
  <si>
    <t>000090</t>
  </si>
  <si>
    <t>0000A0</t>
  </si>
  <si>
    <t>0000B0</t>
  </si>
  <si>
    <t>0000C0</t>
  </si>
  <si>
    <t>0000D0</t>
  </si>
  <si>
    <t>0000E0</t>
  </si>
  <si>
    <t>0000F0</t>
  </si>
  <si>
    <t>001000</t>
  </si>
  <si>
    <t>001010</t>
  </si>
  <si>
    <t>001020</t>
  </si>
  <si>
    <t>001030</t>
  </si>
  <si>
    <t>001040</t>
  </si>
  <si>
    <t>001050</t>
  </si>
  <si>
    <t>001060</t>
  </si>
  <si>
    <t>001070</t>
  </si>
  <si>
    <t>001080</t>
  </si>
  <si>
    <t>001090</t>
  </si>
  <si>
    <t>0010A0</t>
  </si>
  <si>
    <t>0010B0</t>
  </si>
  <si>
    <t>0010C0</t>
  </si>
  <si>
    <t>0010D0</t>
  </si>
  <si>
    <t>0010E0</t>
  </si>
  <si>
    <t>0010F0</t>
  </si>
  <si>
    <t>002000</t>
  </si>
  <si>
    <t>002010</t>
  </si>
  <si>
    <t>002020</t>
  </si>
  <si>
    <t>002030</t>
  </si>
  <si>
    <t>002040</t>
  </si>
  <si>
    <t>002050</t>
  </si>
  <si>
    <t>002060</t>
  </si>
  <si>
    <t>002070</t>
  </si>
  <si>
    <t>002080</t>
  </si>
  <si>
    <t>002090</t>
  </si>
  <si>
    <t>0020A0</t>
  </si>
  <si>
    <t>0020B0</t>
  </si>
  <si>
    <t>0020C0</t>
  </si>
  <si>
    <t>0020D0</t>
  </si>
  <si>
    <t>0020E0</t>
  </si>
  <si>
    <t>0020F0</t>
  </si>
  <si>
    <t>003000</t>
  </si>
  <si>
    <t>003010</t>
  </si>
  <si>
    <t>003020</t>
  </si>
  <si>
    <t>003030</t>
  </si>
  <si>
    <t>003040</t>
  </si>
  <si>
    <t>003050</t>
  </si>
  <si>
    <t>003060</t>
  </si>
  <si>
    <t>003070</t>
  </si>
  <si>
    <t>003080</t>
  </si>
  <si>
    <t>003090</t>
  </si>
  <si>
    <t>0030A0</t>
  </si>
  <si>
    <t>0030B0</t>
  </si>
  <si>
    <t>0030C0</t>
  </si>
  <si>
    <t>0030D0</t>
  </si>
  <si>
    <t>0030E0</t>
  </si>
  <si>
    <t>0030F0</t>
  </si>
  <si>
    <t>004000</t>
  </si>
  <si>
    <t>004010</t>
  </si>
  <si>
    <t>004020</t>
  </si>
  <si>
    <t>004030</t>
  </si>
  <si>
    <t>004040</t>
  </si>
  <si>
    <t>004050</t>
  </si>
  <si>
    <t>004060</t>
  </si>
  <si>
    <t>004070</t>
  </si>
  <si>
    <t>004080</t>
  </si>
  <si>
    <t>004090</t>
  </si>
  <si>
    <t>0040A0</t>
  </si>
  <si>
    <t>0040B0</t>
  </si>
  <si>
    <t>0040C0</t>
  </si>
  <si>
    <t>0040D0</t>
  </si>
  <si>
    <t>0040E0</t>
  </si>
  <si>
    <t>0040F0</t>
  </si>
  <si>
    <t>005000</t>
  </si>
  <si>
    <t>005010</t>
  </si>
  <si>
    <t>005020</t>
  </si>
  <si>
    <t>005030</t>
  </si>
  <si>
    <t>005040</t>
  </si>
  <si>
    <t>005050</t>
  </si>
  <si>
    <t>005060</t>
  </si>
  <si>
    <t>005070</t>
  </si>
  <si>
    <t>005080</t>
  </si>
  <si>
    <t>005090</t>
  </si>
  <si>
    <t>0050A0</t>
  </si>
  <si>
    <t>0050B0</t>
  </si>
  <si>
    <t>0050C0</t>
  </si>
  <si>
    <t>0050D0</t>
  </si>
  <si>
    <t>0050E0</t>
  </si>
  <si>
    <t>0050F0</t>
  </si>
  <si>
    <t>006000</t>
  </si>
  <si>
    <t>006010</t>
  </si>
  <si>
    <t>006020</t>
  </si>
  <si>
    <t>006030</t>
  </si>
  <si>
    <t>006040</t>
  </si>
  <si>
    <t>006050</t>
  </si>
  <si>
    <t>006060</t>
  </si>
  <si>
    <t>006070</t>
  </si>
  <si>
    <t>006080</t>
  </si>
  <si>
    <t>006090</t>
  </si>
  <si>
    <t>0060A0</t>
  </si>
  <si>
    <t>0060B0</t>
  </si>
  <si>
    <t>0060C0</t>
  </si>
  <si>
    <t>0060D0</t>
  </si>
  <si>
    <t>0060E0</t>
  </si>
  <si>
    <t>0060F0</t>
  </si>
  <si>
    <t>007000</t>
  </si>
  <si>
    <t>007010</t>
  </si>
  <si>
    <t>007020</t>
  </si>
  <si>
    <t>007030</t>
  </si>
  <si>
    <t>007040</t>
  </si>
  <si>
    <t>007050</t>
  </si>
  <si>
    <t>007060</t>
  </si>
  <si>
    <t>007070</t>
  </si>
  <si>
    <t>007080</t>
  </si>
  <si>
    <t>007090</t>
  </si>
  <si>
    <t>0070A0</t>
  </si>
  <si>
    <t>0070B0</t>
  </si>
  <si>
    <t>0070C0</t>
  </si>
  <si>
    <t>0070D0</t>
  </si>
  <si>
    <t>0070E0</t>
  </si>
  <si>
    <t>0070F0</t>
  </si>
  <si>
    <t>008000</t>
  </si>
  <si>
    <t>008010</t>
  </si>
  <si>
    <t>008020</t>
  </si>
  <si>
    <t>008030</t>
  </si>
  <si>
    <t>008040</t>
  </si>
  <si>
    <t>008050</t>
  </si>
  <si>
    <t>008060</t>
  </si>
  <si>
    <t>008070</t>
  </si>
  <si>
    <t>008080</t>
  </si>
  <si>
    <t>008090</t>
  </si>
  <si>
    <t>0080A0</t>
  </si>
  <si>
    <t>0080B0</t>
  </si>
  <si>
    <t>0080C0</t>
  </si>
  <si>
    <t>0080D0</t>
  </si>
  <si>
    <t>0080E0</t>
  </si>
  <si>
    <t>0080F0</t>
  </si>
  <si>
    <t>009000</t>
  </si>
  <si>
    <t>009010</t>
  </si>
  <si>
    <t>009020</t>
  </si>
  <si>
    <t>009030</t>
  </si>
  <si>
    <t>009040</t>
  </si>
  <si>
    <t>009050</t>
  </si>
  <si>
    <t>009060</t>
  </si>
  <si>
    <t>009070</t>
  </si>
  <si>
    <t>009080</t>
  </si>
  <si>
    <t>009090</t>
  </si>
  <si>
    <t>0090A0</t>
  </si>
  <si>
    <t>0090B0</t>
  </si>
  <si>
    <t>0090C0</t>
  </si>
  <si>
    <t>0090D0</t>
  </si>
  <si>
    <t>0090E0</t>
  </si>
  <si>
    <t>0090F0</t>
  </si>
  <si>
    <t>00A000</t>
  </si>
  <si>
    <t>00A010</t>
  </si>
  <si>
    <t>00A020</t>
  </si>
  <si>
    <t>00A030</t>
  </si>
  <si>
    <t>00A040</t>
  </si>
  <si>
    <t>00A050</t>
  </si>
  <si>
    <t>00A060</t>
  </si>
  <si>
    <t>00A070</t>
  </si>
  <si>
    <t>00A080</t>
  </si>
  <si>
    <t>00A090</t>
  </si>
  <si>
    <t>00A0A0</t>
  </si>
  <si>
    <t>00A0B0</t>
  </si>
  <si>
    <t>00A0C0</t>
  </si>
  <si>
    <t>00A0D0</t>
  </si>
  <si>
    <t>00A0E0</t>
  </si>
  <si>
    <t>00A0F0</t>
  </si>
  <si>
    <t>00B000</t>
  </si>
  <si>
    <t>00B010</t>
  </si>
  <si>
    <t>00B020</t>
  </si>
  <si>
    <t>00B030</t>
  </si>
  <si>
    <t>00B040</t>
  </si>
  <si>
    <t>00B050</t>
  </si>
  <si>
    <t>00B060</t>
  </si>
  <si>
    <t>00B070</t>
  </si>
  <si>
    <t>00B080</t>
  </si>
  <si>
    <t>00B090</t>
  </si>
  <si>
    <t>00B0A0</t>
  </si>
  <si>
    <t>00B0B0</t>
  </si>
  <si>
    <t>00B0C0</t>
  </si>
  <si>
    <t>00B0D0</t>
  </si>
  <si>
    <t>00B0E0</t>
  </si>
  <si>
    <t>00B0F0</t>
  </si>
  <si>
    <t>00C000</t>
  </si>
  <si>
    <t>00C010</t>
  </si>
  <si>
    <t>00C020</t>
  </si>
  <si>
    <t>00C030</t>
  </si>
  <si>
    <t>00C040</t>
  </si>
  <si>
    <t>00C050</t>
  </si>
  <si>
    <t>00C060</t>
  </si>
  <si>
    <t>00C070</t>
  </si>
  <si>
    <t>00C080</t>
  </si>
  <si>
    <t>00C090</t>
  </si>
  <si>
    <t>00C0A0</t>
  </si>
  <si>
    <t>00C0B0</t>
  </si>
  <si>
    <t>00C0C0</t>
  </si>
  <si>
    <t>00C0D0</t>
  </si>
  <si>
    <t>00C0E0</t>
  </si>
  <si>
    <t>00C0F0</t>
  </si>
  <si>
    <t>00D000</t>
  </si>
  <si>
    <t>00D010</t>
  </si>
  <si>
    <t>00D020</t>
  </si>
  <si>
    <t>00D030</t>
  </si>
  <si>
    <t>00D040</t>
  </si>
  <si>
    <t>00D050</t>
  </si>
  <si>
    <t>00D060</t>
  </si>
  <si>
    <t>00D070</t>
  </si>
  <si>
    <t>00D080</t>
  </si>
  <si>
    <t>00D090</t>
  </si>
  <si>
    <t>00D0A0</t>
  </si>
  <si>
    <t>00D0B0</t>
  </si>
  <si>
    <t>00D0C0</t>
  </si>
  <si>
    <t>00D0D0</t>
  </si>
  <si>
    <t>00D0E0</t>
  </si>
  <si>
    <t>00D0F0</t>
  </si>
  <si>
    <t>00E000</t>
  </si>
  <si>
    <t>00E010</t>
  </si>
  <si>
    <t>00E020</t>
  </si>
  <si>
    <t>00E030</t>
  </si>
  <si>
    <t>00E040</t>
  </si>
  <si>
    <t>00E050</t>
  </si>
  <si>
    <t>00E060</t>
  </si>
  <si>
    <t>00E070</t>
  </si>
  <si>
    <t>00E080</t>
  </si>
  <si>
    <t>00E090</t>
  </si>
  <si>
    <t>00E0A0</t>
  </si>
  <si>
    <t>00E0B0</t>
  </si>
  <si>
    <t>00E0C0</t>
  </si>
  <si>
    <t>00E0D0</t>
  </si>
  <si>
    <t>00E0E0</t>
  </si>
  <si>
    <t>00E0F0</t>
  </si>
  <si>
    <t>00F000</t>
  </si>
  <si>
    <t>00F010</t>
  </si>
  <si>
    <t>00F020</t>
  </si>
  <si>
    <t>00F030</t>
  </si>
  <si>
    <t>00F040</t>
  </si>
  <si>
    <t>00F050</t>
  </si>
  <si>
    <t>00F060</t>
  </si>
  <si>
    <t>00F070</t>
  </si>
  <si>
    <t>00F080</t>
  </si>
  <si>
    <t>00F090</t>
  </si>
  <si>
    <t>00F0A0</t>
  </si>
  <si>
    <t>00F0B0</t>
  </si>
  <si>
    <t>00F0C0</t>
  </si>
  <si>
    <t>00F0D0</t>
  </si>
  <si>
    <t>00F0E0</t>
  </si>
  <si>
    <t>00F0F0</t>
  </si>
  <si>
    <t>100000</t>
  </si>
  <si>
    <t>100010</t>
  </si>
  <si>
    <t>100020</t>
  </si>
  <si>
    <t>100030</t>
  </si>
  <si>
    <t>100040</t>
  </si>
  <si>
    <t>100050</t>
  </si>
  <si>
    <t>100060</t>
  </si>
  <si>
    <t>100070</t>
  </si>
  <si>
    <t>100080</t>
  </si>
  <si>
    <t>100090</t>
  </si>
  <si>
    <t>1000A0</t>
  </si>
  <si>
    <t>1000B0</t>
  </si>
  <si>
    <t>1000C0</t>
  </si>
  <si>
    <t>1000D0</t>
  </si>
  <si>
    <t>1000E0</t>
  </si>
  <si>
    <t>1000F0</t>
  </si>
  <si>
    <t>101000</t>
  </si>
  <si>
    <t>101010</t>
  </si>
  <si>
    <t>101020</t>
  </si>
  <si>
    <t>101030</t>
  </si>
  <si>
    <t>101040</t>
  </si>
  <si>
    <t>101050</t>
  </si>
  <si>
    <t>101060</t>
  </si>
  <si>
    <t>101070</t>
  </si>
  <si>
    <t>101080</t>
  </si>
  <si>
    <t>101090</t>
  </si>
  <si>
    <t>1010A0</t>
  </si>
  <si>
    <t>1010B0</t>
  </si>
  <si>
    <t>1010C0</t>
  </si>
  <si>
    <t>1010D0</t>
  </si>
  <si>
    <t>1010E0</t>
  </si>
  <si>
    <t>1010F0</t>
  </si>
  <si>
    <t>102000</t>
  </si>
  <si>
    <t>102010</t>
  </si>
  <si>
    <t>102020</t>
  </si>
  <si>
    <t>102030</t>
  </si>
  <si>
    <t>102040</t>
  </si>
  <si>
    <t>102050</t>
  </si>
  <si>
    <t>102060</t>
  </si>
  <si>
    <t>102070</t>
  </si>
  <si>
    <t>102080</t>
  </si>
  <si>
    <t>102090</t>
  </si>
  <si>
    <t>1020A0</t>
  </si>
  <si>
    <t>1020B0</t>
  </si>
  <si>
    <t>1020C0</t>
  </si>
  <si>
    <t>1020D0</t>
  </si>
  <si>
    <t>1020E0</t>
  </si>
  <si>
    <t>1020F0</t>
  </si>
  <si>
    <t>103000</t>
  </si>
  <si>
    <t>103010</t>
  </si>
  <si>
    <t>103020</t>
  </si>
  <si>
    <t>103030</t>
  </si>
  <si>
    <t>103040</t>
  </si>
  <si>
    <t>103050</t>
  </si>
  <si>
    <t>103060</t>
  </si>
  <si>
    <t>103070</t>
  </si>
  <si>
    <t>103080</t>
  </si>
  <si>
    <t>103090</t>
  </si>
  <si>
    <t>1030A0</t>
  </si>
  <si>
    <t>1030B0</t>
  </si>
  <si>
    <t>1030C0</t>
  </si>
  <si>
    <t>1030D0</t>
  </si>
  <si>
    <t>1030E0</t>
  </si>
  <si>
    <t>1030F0</t>
  </si>
  <si>
    <t>104000</t>
  </si>
  <si>
    <t>104010</t>
  </si>
  <si>
    <t>104020</t>
  </si>
  <si>
    <t>104030</t>
  </si>
  <si>
    <t>104040</t>
  </si>
  <si>
    <t>104050</t>
  </si>
  <si>
    <t>104060</t>
  </si>
  <si>
    <t>104070</t>
  </si>
  <si>
    <t>104080</t>
  </si>
  <si>
    <t>104090</t>
  </si>
  <si>
    <t>1040A0</t>
  </si>
  <si>
    <t>1040B0</t>
  </si>
  <si>
    <t>1040C0</t>
  </si>
  <si>
    <t>1040D0</t>
  </si>
  <si>
    <t>1040E0</t>
  </si>
  <si>
    <t>1040F0</t>
  </si>
  <si>
    <t>105000</t>
  </si>
  <si>
    <t>105010</t>
  </si>
  <si>
    <t>105020</t>
  </si>
  <si>
    <t>105030</t>
  </si>
  <si>
    <t>105040</t>
  </si>
  <si>
    <t>105050</t>
  </si>
  <si>
    <t>105060</t>
  </si>
  <si>
    <t>105070</t>
  </si>
  <si>
    <t>105080</t>
  </si>
  <si>
    <t>105090</t>
  </si>
  <si>
    <t>1050A0</t>
  </si>
  <si>
    <t>1050B0</t>
  </si>
  <si>
    <t>1050C0</t>
  </si>
  <si>
    <t>1050D0</t>
  </si>
  <si>
    <t>1050E0</t>
  </si>
  <si>
    <t>1050F0</t>
  </si>
  <si>
    <t>106000</t>
  </si>
  <si>
    <t>106010</t>
  </si>
  <si>
    <t>106020</t>
  </si>
  <si>
    <t>106030</t>
  </si>
  <si>
    <t>106040</t>
  </si>
  <si>
    <t>106050</t>
  </si>
  <si>
    <t>106060</t>
  </si>
  <si>
    <t>106070</t>
  </si>
  <si>
    <t>106080</t>
  </si>
  <si>
    <t>106090</t>
  </si>
  <si>
    <t>1060A0</t>
  </si>
  <si>
    <t>1060B0</t>
  </si>
  <si>
    <t>1060C0</t>
  </si>
  <si>
    <t>1060D0</t>
  </si>
  <si>
    <t>1060E0</t>
  </si>
  <si>
    <t>1060F0</t>
  </si>
  <si>
    <t>107000</t>
  </si>
  <si>
    <t>107010</t>
  </si>
  <si>
    <t>107020</t>
  </si>
  <si>
    <t>107030</t>
  </si>
  <si>
    <t>107040</t>
  </si>
  <si>
    <t>107050</t>
  </si>
  <si>
    <t>107060</t>
  </si>
  <si>
    <t>107070</t>
  </si>
  <si>
    <t>107080</t>
  </si>
  <si>
    <t>107090</t>
  </si>
  <si>
    <t>1070A0</t>
  </si>
  <si>
    <t>1070B0</t>
  </si>
  <si>
    <t>1070C0</t>
  </si>
  <si>
    <t>1070D0</t>
  </si>
  <si>
    <t>1070E0</t>
  </si>
  <si>
    <t>1070F0</t>
  </si>
  <si>
    <t>108000</t>
  </si>
  <si>
    <t>108010</t>
  </si>
  <si>
    <t>108020</t>
  </si>
  <si>
    <t>108030</t>
  </si>
  <si>
    <t>108040</t>
  </si>
  <si>
    <t>108050</t>
  </si>
  <si>
    <t>108060</t>
  </si>
  <si>
    <t>108070</t>
  </si>
  <si>
    <t>108080</t>
  </si>
  <si>
    <t>108090</t>
  </si>
  <si>
    <t>1080A0</t>
  </si>
  <si>
    <t>1080B0</t>
  </si>
  <si>
    <t>1080C0</t>
  </si>
  <si>
    <t>1080D0</t>
  </si>
  <si>
    <t>1080E0</t>
  </si>
  <si>
    <t>1080F0</t>
  </si>
  <si>
    <t>109000</t>
  </si>
  <si>
    <t>109010</t>
  </si>
  <si>
    <t>109020</t>
  </si>
  <si>
    <t>109030</t>
  </si>
  <si>
    <t>109040</t>
  </si>
  <si>
    <t>109050</t>
  </si>
  <si>
    <t>109060</t>
  </si>
  <si>
    <t>109070</t>
  </si>
  <si>
    <t>109080</t>
  </si>
  <si>
    <t>109090</t>
  </si>
  <si>
    <t>1090A0</t>
  </si>
  <si>
    <t>1090B0</t>
  </si>
  <si>
    <t>1090C0</t>
  </si>
  <si>
    <t>1090D0</t>
  </si>
  <si>
    <t>1090E0</t>
  </si>
  <si>
    <t>1090F0</t>
  </si>
  <si>
    <t>10A000</t>
  </si>
  <si>
    <t>10A010</t>
  </si>
  <si>
    <t>10A020</t>
  </si>
  <si>
    <t>10A030</t>
  </si>
  <si>
    <t>10A040</t>
  </si>
  <si>
    <t>10A050</t>
  </si>
  <si>
    <t>10A060</t>
  </si>
  <si>
    <t>10A070</t>
  </si>
  <si>
    <t>10A080</t>
  </si>
  <si>
    <t>10A090</t>
  </si>
  <si>
    <t>10A0A0</t>
  </si>
  <si>
    <t>10A0B0</t>
  </si>
  <si>
    <t>10A0C0</t>
  </si>
  <si>
    <t>10A0D0</t>
  </si>
  <si>
    <t>10A0E0</t>
  </si>
  <si>
    <t>10A0F0</t>
  </si>
  <si>
    <t>10B000</t>
  </si>
  <si>
    <t>10B010</t>
  </si>
  <si>
    <t>10B020</t>
  </si>
  <si>
    <t>10B030</t>
  </si>
  <si>
    <t>10B040</t>
  </si>
  <si>
    <t>10B050</t>
  </si>
  <si>
    <t>10B060</t>
  </si>
  <si>
    <t>10B070</t>
  </si>
  <si>
    <t>10B080</t>
  </si>
  <si>
    <t>10B090</t>
  </si>
  <si>
    <t>10B0A0</t>
  </si>
  <si>
    <t>10B0B0</t>
  </si>
  <si>
    <t>10B0C0</t>
  </si>
  <si>
    <t>10B0D0</t>
  </si>
  <si>
    <t>10B0E0</t>
  </si>
  <si>
    <t>10B0F0</t>
  </si>
  <si>
    <t>10C000</t>
  </si>
  <si>
    <t>10C010</t>
  </si>
  <si>
    <t>10C020</t>
  </si>
  <si>
    <t>10C030</t>
  </si>
  <si>
    <t>10C040</t>
  </si>
  <si>
    <t>10C050</t>
  </si>
  <si>
    <t>10C060</t>
  </si>
  <si>
    <t>10C070</t>
  </si>
  <si>
    <t>10C080</t>
  </si>
  <si>
    <t>10C090</t>
  </si>
  <si>
    <t>10C0A0</t>
  </si>
  <si>
    <t>10C0B0</t>
  </si>
  <si>
    <t>10C0C0</t>
  </si>
  <si>
    <t>10C0D0</t>
  </si>
  <si>
    <t>10C0E0</t>
  </si>
  <si>
    <t>10C0F0</t>
  </si>
  <si>
    <t>10D000</t>
  </si>
  <si>
    <t>10D010</t>
  </si>
  <si>
    <t>10D020</t>
  </si>
  <si>
    <t>10D030</t>
  </si>
  <si>
    <t>10D040</t>
  </si>
  <si>
    <t>10D050</t>
  </si>
  <si>
    <t>10D060</t>
  </si>
  <si>
    <t>10D070</t>
  </si>
  <si>
    <t>10D080</t>
  </si>
  <si>
    <t>10D090</t>
  </si>
  <si>
    <t>10D0A0</t>
  </si>
  <si>
    <t>10D0B0</t>
  </si>
  <si>
    <t>10D0C0</t>
  </si>
  <si>
    <t>10D0D0</t>
  </si>
  <si>
    <t>10D0E0</t>
  </si>
  <si>
    <t>10D0F0</t>
  </si>
  <si>
    <t>10E000</t>
  </si>
  <si>
    <t>10E010</t>
  </si>
  <si>
    <t>10E020</t>
  </si>
  <si>
    <t>10E030</t>
  </si>
  <si>
    <t>10E040</t>
  </si>
  <si>
    <t>10E050</t>
  </si>
  <si>
    <t>10E060</t>
  </si>
  <si>
    <t>10E070</t>
  </si>
  <si>
    <t>10E080</t>
  </si>
  <si>
    <t>10E090</t>
  </si>
  <si>
    <t>10E0A0</t>
  </si>
  <si>
    <t>10E0B0</t>
  </si>
  <si>
    <t>10E0C0</t>
  </si>
  <si>
    <t>10E0D0</t>
  </si>
  <si>
    <t>10E0E0</t>
  </si>
  <si>
    <t>10E0F0</t>
  </si>
  <si>
    <t>10F000</t>
  </si>
  <si>
    <t>10F010</t>
  </si>
  <si>
    <t>10F020</t>
  </si>
  <si>
    <t>10F030</t>
  </si>
  <si>
    <t>10F040</t>
  </si>
  <si>
    <t>10F050</t>
  </si>
  <si>
    <t>10F060</t>
  </si>
  <si>
    <t>10F070</t>
  </si>
  <si>
    <t>10F080</t>
  </si>
  <si>
    <t>10F090</t>
  </si>
  <si>
    <t>10F0A0</t>
  </si>
  <si>
    <t>10F0B0</t>
  </si>
  <si>
    <t>10F0C0</t>
  </si>
  <si>
    <t>10F0D0</t>
  </si>
  <si>
    <t>10F0E0</t>
  </si>
  <si>
    <t>10F0F0</t>
  </si>
  <si>
    <t>200000</t>
  </si>
  <si>
    <t>200010</t>
  </si>
  <si>
    <t>200020</t>
  </si>
  <si>
    <t>200030</t>
  </si>
  <si>
    <t>200040</t>
  </si>
  <si>
    <t>200050</t>
  </si>
  <si>
    <t>200060</t>
  </si>
  <si>
    <t>200070</t>
  </si>
  <si>
    <t>200080</t>
  </si>
  <si>
    <t>200090</t>
  </si>
  <si>
    <t>2000A0</t>
  </si>
  <si>
    <t>2000B0</t>
  </si>
  <si>
    <t>2000C0</t>
  </si>
  <si>
    <t>2000D0</t>
  </si>
  <si>
    <t>2000E0</t>
  </si>
  <si>
    <t>2000F0</t>
  </si>
  <si>
    <t>201000</t>
  </si>
  <si>
    <t>201010</t>
  </si>
  <si>
    <t>201020</t>
  </si>
  <si>
    <t>201030</t>
  </si>
  <si>
    <t>201040</t>
  </si>
  <si>
    <t>201050</t>
  </si>
  <si>
    <t>201060</t>
  </si>
  <si>
    <t>201070</t>
  </si>
  <si>
    <t>201080</t>
  </si>
  <si>
    <t>201090</t>
  </si>
  <si>
    <t>2010A0</t>
  </si>
  <si>
    <t>2010B0</t>
  </si>
  <si>
    <t>2010C0</t>
  </si>
  <si>
    <t>2010D0</t>
  </si>
  <si>
    <t>2010E0</t>
  </si>
  <si>
    <t>2010F0</t>
  </si>
  <si>
    <t>202000</t>
  </si>
  <si>
    <t>202010</t>
  </si>
  <si>
    <t>202020</t>
  </si>
  <si>
    <t>202030</t>
  </si>
  <si>
    <t>202040</t>
  </si>
  <si>
    <t>202050</t>
  </si>
  <si>
    <t>202060</t>
  </si>
  <si>
    <t>202070</t>
  </si>
  <si>
    <t>202080</t>
  </si>
  <si>
    <t>202090</t>
  </si>
  <si>
    <t>2020A0</t>
  </si>
  <si>
    <t>2020B0</t>
  </si>
  <si>
    <t>2020C0</t>
  </si>
  <si>
    <t>2020D0</t>
  </si>
  <si>
    <t>2020E0</t>
  </si>
  <si>
    <t>2020F0</t>
  </si>
  <si>
    <t>203000</t>
  </si>
  <si>
    <t>203010</t>
  </si>
  <si>
    <t>203020</t>
  </si>
  <si>
    <t>203030</t>
  </si>
  <si>
    <t>203040</t>
  </si>
  <si>
    <t>203050</t>
  </si>
  <si>
    <t>203060</t>
  </si>
  <si>
    <t>203070</t>
  </si>
  <si>
    <t>203080</t>
  </si>
  <si>
    <t>203090</t>
  </si>
  <si>
    <t>2030A0</t>
  </si>
  <si>
    <t>2030B0</t>
  </si>
  <si>
    <t>2030C0</t>
  </si>
  <si>
    <t>2030D0</t>
  </si>
  <si>
    <t>2030E0</t>
  </si>
  <si>
    <t>2030F0</t>
  </si>
  <si>
    <t>204000</t>
  </si>
  <si>
    <t>204010</t>
  </si>
  <si>
    <t>204020</t>
  </si>
  <si>
    <t>204030</t>
  </si>
  <si>
    <t>204040</t>
  </si>
  <si>
    <t>204050</t>
  </si>
  <si>
    <t>204060</t>
  </si>
  <si>
    <t>204070</t>
  </si>
  <si>
    <t>204080</t>
  </si>
  <si>
    <t>204090</t>
  </si>
  <si>
    <t>2040A0</t>
  </si>
  <si>
    <t>2040B0</t>
  </si>
  <si>
    <t>2040C0</t>
  </si>
  <si>
    <t>2040D0</t>
  </si>
  <si>
    <t>2040E0</t>
  </si>
  <si>
    <t>2040F0</t>
  </si>
  <si>
    <t>205000</t>
  </si>
  <si>
    <t>205010</t>
  </si>
  <si>
    <t>205020</t>
  </si>
  <si>
    <t>205030</t>
  </si>
  <si>
    <t>205040</t>
  </si>
  <si>
    <t>205050</t>
  </si>
  <si>
    <t>205060</t>
  </si>
  <si>
    <t>205070</t>
  </si>
  <si>
    <t>205080</t>
  </si>
  <si>
    <t>205090</t>
  </si>
  <si>
    <t>2050A0</t>
  </si>
  <si>
    <t>2050B0</t>
  </si>
  <si>
    <t>2050C0</t>
  </si>
  <si>
    <t>2050D0</t>
  </si>
  <si>
    <t>2050E0</t>
  </si>
  <si>
    <t>2050F0</t>
  </si>
  <si>
    <t>206000</t>
  </si>
  <si>
    <t>206010</t>
  </si>
  <si>
    <t>206020</t>
  </si>
  <si>
    <t>206030</t>
  </si>
  <si>
    <t>206040</t>
  </si>
  <si>
    <t>206050</t>
  </si>
  <si>
    <t>206060</t>
  </si>
  <si>
    <t>206070</t>
  </si>
  <si>
    <t>206080</t>
  </si>
  <si>
    <t>206090</t>
  </si>
  <si>
    <t>2060A0</t>
  </si>
  <si>
    <t>2060B0</t>
  </si>
  <si>
    <t>2060C0</t>
  </si>
  <si>
    <t>2060D0</t>
  </si>
  <si>
    <t>2060E0</t>
  </si>
  <si>
    <t>2060F0</t>
  </si>
  <si>
    <t>207000</t>
  </si>
  <si>
    <t>207010</t>
  </si>
  <si>
    <t>207020</t>
  </si>
  <si>
    <t>207030</t>
  </si>
  <si>
    <t>207040</t>
  </si>
  <si>
    <t>207050</t>
  </si>
  <si>
    <t>207060</t>
  </si>
  <si>
    <t>207070</t>
  </si>
  <si>
    <t>207080</t>
  </si>
  <si>
    <t>207090</t>
  </si>
  <si>
    <t>2070A0</t>
  </si>
  <si>
    <t>2070B0</t>
  </si>
  <si>
    <t>2070C0</t>
  </si>
  <si>
    <t>2070D0</t>
  </si>
  <si>
    <t>2070E0</t>
  </si>
  <si>
    <t>2070F0</t>
  </si>
  <si>
    <t>208000</t>
  </si>
  <si>
    <t>208010</t>
  </si>
  <si>
    <t>208020</t>
  </si>
  <si>
    <t>208030</t>
  </si>
  <si>
    <t>208040</t>
  </si>
  <si>
    <t>208050</t>
  </si>
  <si>
    <t>208060</t>
  </si>
  <si>
    <t>208070</t>
  </si>
  <si>
    <t>208080</t>
  </si>
  <si>
    <t>208090</t>
  </si>
  <si>
    <t>2080A0</t>
  </si>
  <si>
    <t>2080B0</t>
  </si>
  <si>
    <t>2080C0</t>
  </si>
  <si>
    <t>2080D0</t>
  </si>
  <si>
    <t>2080E0</t>
  </si>
  <si>
    <t>2080F0</t>
  </si>
  <si>
    <t>209000</t>
  </si>
  <si>
    <t>209010</t>
  </si>
  <si>
    <t>209020</t>
  </si>
  <si>
    <t>209030</t>
  </si>
  <si>
    <t>209040</t>
  </si>
  <si>
    <t>209050</t>
  </si>
  <si>
    <t>209060</t>
  </si>
  <si>
    <t>209070</t>
  </si>
  <si>
    <t>209080</t>
  </si>
  <si>
    <t>209090</t>
  </si>
  <si>
    <t>2090A0</t>
  </si>
  <si>
    <t>2090B0</t>
  </si>
  <si>
    <t>2090C0</t>
  </si>
  <si>
    <t>2090D0</t>
  </si>
  <si>
    <t>2090E0</t>
  </si>
  <si>
    <t>2090F0</t>
  </si>
  <si>
    <t>20A000</t>
  </si>
  <si>
    <t>20A010</t>
  </si>
  <si>
    <t>20A020</t>
  </si>
  <si>
    <t>20A030</t>
  </si>
  <si>
    <t>20A040</t>
  </si>
  <si>
    <t>20A050</t>
  </si>
  <si>
    <t>20A060</t>
  </si>
  <si>
    <t>20A070</t>
  </si>
  <si>
    <t>20A080</t>
  </si>
  <si>
    <t>20A090</t>
  </si>
  <si>
    <t>20A0A0</t>
  </si>
  <si>
    <t>20A0B0</t>
  </si>
  <si>
    <t>20A0C0</t>
  </si>
  <si>
    <t>20A0D0</t>
  </si>
  <si>
    <t>20A0E0</t>
  </si>
  <si>
    <t>20A0F0</t>
  </si>
  <si>
    <t>20B000</t>
  </si>
  <si>
    <t>20B010</t>
  </si>
  <si>
    <t>20B020</t>
  </si>
  <si>
    <t>20B030</t>
  </si>
  <si>
    <t>20B040</t>
  </si>
  <si>
    <t>20B050</t>
  </si>
  <si>
    <t>20B060</t>
  </si>
  <si>
    <t>20B070</t>
  </si>
  <si>
    <t>20B080</t>
  </si>
  <si>
    <t>20B090</t>
  </si>
  <si>
    <t>20B0A0</t>
  </si>
  <si>
    <t>20B0B0</t>
  </si>
  <si>
    <t>20B0C0</t>
  </si>
  <si>
    <t>20B0D0</t>
  </si>
  <si>
    <t>20B0E0</t>
  </si>
  <si>
    <t>20B0F0</t>
  </si>
  <si>
    <t>20C000</t>
  </si>
  <si>
    <t>20C010</t>
  </si>
  <si>
    <t>20C020</t>
  </si>
  <si>
    <t>20C030</t>
  </si>
  <si>
    <t>20C040</t>
  </si>
  <si>
    <t>20C050</t>
  </si>
  <si>
    <t>20C060</t>
  </si>
  <si>
    <t>20C070</t>
  </si>
  <si>
    <t>20C080</t>
  </si>
  <si>
    <t>20C090</t>
  </si>
  <si>
    <t>20C0A0</t>
  </si>
  <si>
    <t>20C0B0</t>
  </si>
  <si>
    <t>20C0C0</t>
  </si>
  <si>
    <t>20C0D0</t>
  </si>
  <si>
    <t>20C0E0</t>
  </si>
  <si>
    <t>20C0F0</t>
  </si>
  <si>
    <t>20D000</t>
  </si>
  <si>
    <t>20D010</t>
  </si>
  <si>
    <t>20D020</t>
  </si>
  <si>
    <t>20D030</t>
  </si>
  <si>
    <t>20D040</t>
  </si>
  <si>
    <t>20D050</t>
  </si>
  <si>
    <t>20D060</t>
  </si>
  <si>
    <t>20D070</t>
  </si>
  <si>
    <t>20D080</t>
  </si>
  <si>
    <t>20D090</t>
  </si>
  <si>
    <t>20D0A0</t>
  </si>
  <si>
    <t>20D0B0</t>
  </si>
  <si>
    <t>20D0C0</t>
  </si>
  <si>
    <t>20D0D0</t>
  </si>
  <si>
    <t>20D0E0</t>
  </si>
  <si>
    <t>20D0F0</t>
  </si>
  <si>
    <t>20E000</t>
  </si>
  <si>
    <t>20E010</t>
  </si>
  <si>
    <t>20E020</t>
  </si>
  <si>
    <t>20E030</t>
  </si>
  <si>
    <t>20E040</t>
  </si>
  <si>
    <t>20E050</t>
  </si>
  <si>
    <t>20E060</t>
  </si>
  <si>
    <t>20E070</t>
  </si>
  <si>
    <t>20E080</t>
  </si>
  <si>
    <t>20E090</t>
  </si>
  <si>
    <t>20E0A0</t>
  </si>
  <si>
    <t>20E0B0</t>
  </si>
  <si>
    <t>20E0C0</t>
  </si>
  <si>
    <t>20E0D0</t>
  </si>
  <si>
    <t>20E0E0</t>
  </si>
  <si>
    <t>20E0F0</t>
  </si>
  <si>
    <t>20F000</t>
  </si>
  <si>
    <t>20F010</t>
  </si>
  <si>
    <t>20F020</t>
  </si>
  <si>
    <t>20F030</t>
  </si>
  <si>
    <t>20F040</t>
  </si>
  <si>
    <t>20F050</t>
  </si>
  <si>
    <t>20F060</t>
  </si>
  <si>
    <t>20F070</t>
  </si>
  <si>
    <t>20F080</t>
  </si>
  <si>
    <t>20F090</t>
  </si>
  <si>
    <t>20F0A0</t>
  </si>
  <si>
    <t>20F0B0</t>
  </si>
  <si>
    <t>20F0C0</t>
  </si>
  <si>
    <t>20F0D0</t>
  </si>
  <si>
    <t>20F0E0</t>
  </si>
  <si>
    <t>20F0F0</t>
  </si>
  <si>
    <t>300000</t>
  </si>
  <si>
    <t>300010</t>
  </si>
  <si>
    <t>300020</t>
  </si>
  <si>
    <t>300030</t>
  </si>
  <si>
    <t>300040</t>
  </si>
  <si>
    <t>300050</t>
  </si>
  <si>
    <t>300060</t>
  </si>
  <si>
    <t>300070</t>
  </si>
  <si>
    <t>300080</t>
  </si>
  <si>
    <t>300090</t>
  </si>
  <si>
    <t>3000A0</t>
  </si>
  <si>
    <t>3000B0</t>
  </si>
  <si>
    <t>3000C0</t>
  </si>
  <si>
    <t>3000D0</t>
  </si>
  <si>
    <t>3000E0</t>
  </si>
  <si>
    <t>3000F0</t>
  </si>
  <si>
    <t>301000</t>
  </si>
  <si>
    <t>301010</t>
  </si>
  <si>
    <t>301020</t>
  </si>
  <si>
    <t>301030</t>
  </si>
  <si>
    <t>301040</t>
  </si>
  <si>
    <t>301050</t>
  </si>
  <si>
    <t>301060</t>
  </si>
  <si>
    <t>301070</t>
  </si>
  <si>
    <t>301080</t>
  </si>
  <si>
    <t>301090</t>
  </si>
  <si>
    <t>3010A0</t>
  </si>
  <si>
    <t>3010B0</t>
  </si>
  <si>
    <t>3010C0</t>
  </si>
  <si>
    <t>3010D0</t>
  </si>
  <si>
    <t>3010E0</t>
  </si>
  <si>
    <t>3010F0</t>
  </si>
  <si>
    <t>302000</t>
  </si>
  <si>
    <t>302010</t>
  </si>
  <si>
    <t>302020</t>
  </si>
  <si>
    <t>302030</t>
  </si>
  <si>
    <t>302040</t>
  </si>
  <si>
    <t>302050</t>
  </si>
  <si>
    <t>302060</t>
  </si>
  <si>
    <t>302070</t>
  </si>
  <si>
    <t>302080</t>
  </si>
  <si>
    <t>302090</t>
  </si>
  <si>
    <t>3020A0</t>
  </si>
  <si>
    <t>3020B0</t>
  </si>
  <si>
    <t>3020C0</t>
  </si>
  <si>
    <t>3020D0</t>
  </si>
  <si>
    <t>3020E0</t>
  </si>
  <si>
    <t>3020F0</t>
  </si>
  <si>
    <t>303000</t>
  </si>
  <si>
    <t>303010</t>
  </si>
  <si>
    <t>303020</t>
  </si>
  <si>
    <t>303030</t>
  </si>
  <si>
    <t>303040</t>
  </si>
  <si>
    <t>303050</t>
  </si>
  <si>
    <t>303060</t>
  </si>
  <si>
    <t>303070</t>
  </si>
  <si>
    <t>303080</t>
  </si>
  <si>
    <t>303090</t>
  </si>
  <si>
    <t>3030A0</t>
  </si>
  <si>
    <t>3030B0</t>
  </si>
  <si>
    <t>3030C0</t>
  </si>
  <si>
    <t>3030D0</t>
  </si>
  <si>
    <t>3030E0</t>
  </si>
  <si>
    <t>3030F0</t>
  </si>
  <si>
    <t>304000</t>
  </si>
  <si>
    <t>304010</t>
  </si>
  <si>
    <t>304020</t>
  </si>
  <si>
    <t>304030</t>
  </si>
  <si>
    <t>304040</t>
  </si>
  <si>
    <t>304050</t>
  </si>
  <si>
    <t>304060</t>
  </si>
  <si>
    <t>304070</t>
  </si>
  <si>
    <t>304080</t>
  </si>
  <si>
    <t>304090</t>
  </si>
  <si>
    <t>3040A0</t>
  </si>
  <si>
    <t>3040B0</t>
  </si>
  <si>
    <t>3040C0</t>
  </si>
  <si>
    <t>3040D0</t>
  </si>
  <si>
    <t>3040E0</t>
  </si>
  <si>
    <t>3040F0</t>
  </si>
  <si>
    <t>305000</t>
  </si>
  <si>
    <t>305010</t>
  </si>
  <si>
    <t>305020</t>
  </si>
  <si>
    <t>305030</t>
  </si>
  <si>
    <t>305040</t>
  </si>
  <si>
    <t>305050</t>
  </si>
  <si>
    <t>305060</t>
  </si>
  <si>
    <t>305070</t>
  </si>
  <si>
    <t>305080</t>
  </si>
  <si>
    <t>305090</t>
  </si>
  <si>
    <t>3050A0</t>
  </si>
  <si>
    <t>3050B0</t>
  </si>
  <si>
    <t>3050C0</t>
  </si>
  <si>
    <t>3050D0</t>
  </si>
  <si>
    <t>3050E0</t>
  </si>
  <si>
    <t>3050F0</t>
  </si>
  <si>
    <t>306000</t>
  </si>
  <si>
    <t>306010</t>
  </si>
  <si>
    <t>306020</t>
  </si>
  <si>
    <t>306030</t>
  </si>
  <si>
    <t>306040</t>
  </si>
  <si>
    <t>306050</t>
  </si>
  <si>
    <t>306060</t>
  </si>
  <si>
    <t>306070</t>
  </si>
  <si>
    <t>306080</t>
  </si>
  <si>
    <t>306090</t>
  </si>
  <si>
    <t>3060A0</t>
  </si>
  <si>
    <t>3060B0</t>
  </si>
  <si>
    <t>3060C0</t>
  </si>
  <si>
    <t>3060D0</t>
  </si>
  <si>
    <t>3060E0</t>
  </si>
  <si>
    <t>3060F0</t>
  </si>
  <si>
    <t>307000</t>
  </si>
  <si>
    <t>307010</t>
  </si>
  <si>
    <t>307020</t>
  </si>
  <si>
    <t>307030</t>
  </si>
  <si>
    <t>307040</t>
  </si>
  <si>
    <t>307050</t>
  </si>
  <si>
    <t>307060</t>
  </si>
  <si>
    <t>307070</t>
  </si>
  <si>
    <t>307080</t>
  </si>
  <si>
    <t>307090</t>
  </si>
  <si>
    <t>3070A0</t>
  </si>
  <si>
    <t>3070B0</t>
  </si>
  <si>
    <t>3070C0</t>
  </si>
  <si>
    <t>3070D0</t>
  </si>
  <si>
    <t>3070E0</t>
  </si>
  <si>
    <t>3070F0</t>
  </si>
  <si>
    <t>308000</t>
  </si>
  <si>
    <t>308010</t>
  </si>
  <si>
    <t>308020</t>
  </si>
  <si>
    <t>308030</t>
  </si>
  <si>
    <t>308040</t>
  </si>
  <si>
    <t>308050</t>
  </si>
  <si>
    <t>308060</t>
  </si>
  <si>
    <t>308070</t>
  </si>
  <si>
    <t>308080</t>
  </si>
  <si>
    <t>308090</t>
  </si>
  <si>
    <t>3080A0</t>
  </si>
  <si>
    <t>3080B0</t>
  </si>
  <si>
    <t>3080C0</t>
  </si>
  <si>
    <t>3080D0</t>
  </si>
  <si>
    <t>3080E0</t>
  </si>
  <si>
    <t>3080F0</t>
  </si>
  <si>
    <t>309000</t>
  </si>
  <si>
    <t>309010</t>
  </si>
  <si>
    <t>309020</t>
  </si>
  <si>
    <t>309030</t>
  </si>
  <si>
    <t>309040</t>
  </si>
  <si>
    <t>309050</t>
  </si>
  <si>
    <t>309060</t>
  </si>
  <si>
    <t>309070</t>
  </si>
  <si>
    <t>309080</t>
  </si>
  <si>
    <t>309090</t>
  </si>
  <si>
    <t>3090A0</t>
  </si>
  <si>
    <t>3090B0</t>
  </si>
  <si>
    <t>3090C0</t>
  </si>
  <si>
    <t>3090D0</t>
  </si>
  <si>
    <t>3090E0</t>
  </si>
  <si>
    <t>3090F0</t>
  </si>
  <si>
    <t>30A000</t>
  </si>
  <si>
    <t>30A010</t>
  </si>
  <si>
    <t>30A020</t>
  </si>
  <si>
    <t>30A030</t>
  </si>
  <si>
    <t>30A040</t>
  </si>
  <si>
    <t>30A050</t>
  </si>
  <si>
    <t>30A060</t>
  </si>
  <si>
    <t>30A070</t>
  </si>
  <si>
    <t>30A080</t>
  </si>
  <si>
    <t>30A090</t>
  </si>
  <si>
    <t>30A0A0</t>
  </si>
  <si>
    <t>30A0B0</t>
  </si>
  <si>
    <t>30A0C0</t>
  </si>
  <si>
    <t>30A0D0</t>
  </si>
  <si>
    <t>30A0E0</t>
  </si>
  <si>
    <t>30A0F0</t>
  </si>
  <si>
    <t>30B000</t>
  </si>
  <si>
    <t>30B010</t>
  </si>
  <si>
    <t>30B020</t>
  </si>
  <si>
    <t>30B030</t>
  </si>
  <si>
    <t>30B040</t>
  </si>
  <si>
    <t>30B050</t>
  </si>
  <si>
    <t>30B060</t>
  </si>
  <si>
    <t>30B070</t>
  </si>
  <si>
    <t>30B080</t>
  </si>
  <si>
    <t>30B090</t>
  </si>
  <si>
    <t>30B0A0</t>
  </si>
  <si>
    <t>30B0B0</t>
  </si>
  <si>
    <t>30B0C0</t>
  </si>
  <si>
    <t>30B0D0</t>
  </si>
  <si>
    <t>30B0E0</t>
  </si>
  <si>
    <t>30B0F0</t>
  </si>
  <si>
    <t>30C000</t>
  </si>
  <si>
    <t>30C010</t>
  </si>
  <si>
    <t>30C020</t>
  </si>
  <si>
    <t>30C030</t>
  </si>
  <si>
    <t>30C040</t>
  </si>
  <si>
    <t>30C050</t>
  </si>
  <si>
    <t>30C060</t>
  </si>
  <si>
    <t>30C070</t>
  </si>
  <si>
    <t>30C080</t>
  </si>
  <si>
    <t>30C090</t>
  </si>
  <si>
    <t>30C0A0</t>
  </si>
  <si>
    <t>30C0B0</t>
  </si>
  <si>
    <t>30C0C0</t>
  </si>
  <si>
    <t>30C0D0</t>
  </si>
  <si>
    <t>30C0E0</t>
  </si>
  <si>
    <t>30C0F0</t>
  </si>
  <si>
    <t>30D000</t>
  </si>
  <si>
    <t>30D010</t>
  </si>
  <si>
    <t>30D020</t>
  </si>
  <si>
    <t>30D030</t>
  </si>
  <si>
    <t>30D040</t>
  </si>
  <si>
    <t>30D050</t>
  </si>
  <si>
    <t>30D060</t>
  </si>
  <si>
    <t>30D070</t>
  </si>
  <si>
    <t>30D080</t>
  </si>
  <si>
    <t>30D090</t>
  </si>
  <si>
    <t>30D0A0</t>
  </si>
  <si>
    <t>30D0B0</t>
  </si>
  <si>
    <t>30D0C0</t>
  </si>
  <si>
    <t>30D0D0</t>
  </si>
  <si>
    <t>30D0E0</t>
  </si>
  <si>
    <t>30D0F0</t>
  </si>
  <si>
    <t>30E000</t>
  </si>
  <si>
    <t>30E010</t>
  </si>
  <si>
    <t>30E020</t>
  </si>
  <si>
    <t>30E030</t>
  </si>
  <si>
    <t>30E040</t>
  </si>
  <si>
    <t>30E050</t>
  </si>
  <si>
    <t>30E060</t>
  </si>
  <si>
    <t>30E070</t>
  </si>
  <si>
    <t>30E080</t>
  </si>
  <si>
    <t>30E090</t>
  </si>
  <si>
    <t>30E0A0</t>
  </si>
  <si>
    <t>30E0B0</t>
  </si>
  <si>
    <t>30E0C0</t>
  </si>
  <si>
    <t>30E0D0</t>
  </si>
  <si>
    <t>30E0E0</t>
  </si>
  <si>
    <t>30E0F0</t>
  </si>
  <si>
    <t>30F000</t>
  </si>
  <si>
    <t>30F010</t>
  </si>
  <si>
    <t>30F020</t>
  </si>
  <si>
    <t>30F030</t>
  </si>
  <si>
    <t>30F040</t>
  </si>
  <si>
    <t>30F050</t>
  </si>
  <si>
    <t>30F060</t>
  </si>
  <si>
    <t>30F070</t>
  </si>
  <si>
    <t>30F080</t>
  </si>
  <si>
    <t>30F090</t>
  </si>
  <si>
    <t>30F0A0</t>
  </si>
  <si>
    <t>30F0B0</t>
  </si>
  <si>
    <t>30F0C0</t>
  </si>
  <si>
    <t>30F0D0</t>
  </si>
  <si>
    <t>30F0E0</t>
  </si>
  <si>
    <t>30F0F0</t>
  </si>
  <si>
    <t>400000</t>
  </si>
  <si>
    <t>400010</t>
  </si>
  <si>
    <t>400020</t>
  </si>
  <si>
    <t>400030</t>
  </si>
  <si>
    <t>400040</t>
  </si>
  <si>
    <t>400050</t>
  </si>
  <si>
    <t>400060</t>
  </si>
  <si>
    <t>400070</t>
  </si>
  <si>
    <t>400080</t>
  </si>
  <si>
    <t>400090</t>
  </si>
  <si>
    <t>4000A0</t>
  </si>
  <si>
    <t>4000B0</t>
  </si>
  <si>
    <t>4000C0</t>
  </si>
  <si>
    <t>4000D0</t>
  </si>
  <si>
    <t>4000E0</t>
  </si>
  <si>
    <t>4000F0</t>
  </si>
  <si>
    <t>401000</t>
  </si>
  <si>
    <t>401010</t>
  </si>
  <si>
    <t>401020</t>
  </si>
  <si>
    <t>401030</t>
  </si>
  <si>
    <t>401040</t>
  </si>
  <si>
    <t>401050</t>
  </si>
  <si>
    <t>401060</t>
  </si>
  <si>
    <t>401070</t>
  </si>
  <si>
    <t>401080</t>
  </si>
  <si>
    <t>401090</t>
  </si>
  <si>
    <t>4010A0</t>
  </si>
  <si>
    <t>4010B0</t>
  </si>
  <si>
    <t>4010C0</t>
  </si>
  <si>
    <t>4010D0</t>
  </si>
  <si>
    <t>4010E0</t>
  </si>
  <si>
    <t>4010F0</t>
  </si>
  <si>
    <t>402000</t>
  </si>
  <si>
    <t>402010</t>
  </si>
  <si>
    <t>402020</t>
  </si>
  <si>
    <t>402030</t>
  </si>
  <si>
    <t>402040</t>
  </si>
  <si>
    <t>402050</t>
  </si>
  <si>
    <t>402060</t>
  </si>
  <si>
    <t>402070</t>
  </si>
  <si>
    <t>402080</t>
  </si>
  <si>
    <t>402090</t>
  </si>
  <si>
    <t>4020A0</t>
  </si>
  <si>
    <t>4020B0</t>
  </si>
  <si>
    <t>4020C0</t>
  </si>
  <si>
    <t>4020D0</t>
  </si>
  <si>
    <t>4020E0</t>
  </si>
  <si>
    <t>4020F0</t>
  </si>
  <si>
    <t>403000</t>
  </si>
  <si>
    <t>403010</t>
  </si>
  <si>
    <t>403020</t>
  </si>
  <si>
    <t>403030</t>
  </si>
  <si>
    <t>403040</t>
  </si>
  <si>
    <t>403050</t>
  </si>
  <si>
    <t>403060</t>
  </si>
  <si>
    <t>403070</t>
  </si>
  <si>
    <t>403080</t>
  </si>
  <si>
    <t>403090</t>
  </si>
  <si>
    <t>4030A0</t>
  </si>
  <si>
    <t>4030B0</t>
  </si>
  <si>
    <t>4030C0</t>
  </si>
  <si>
    <t>4030D0</t>
  </si>
  <si>
    <t>4030E0</t>
  </si>
  <si>
    <t>4030F0</t>
  </si>
  <si>
    <t>404000</t>
  </si>
  <si>
    <t>404010</t>
  </si>
  <si>
    <t>404020</t>
  </si>
  <si>
    <t>404030</t>
  </si>
  <si>
    <t>404040</t>
  </si>
  <si>
    <t>404050</t>
  </si>
  <si>
    <t>404060</t>
  </si>
  <si>
    <t>404070</t>
  </si>
  <si>
    <t>404080</t>
  </si>
  <si>
    <t>404090</t>
  </si>
  <si>
    <t>4040A0</t>
  </si>
  <si>
    <t>4040B0</t>
  </si>
  <si>
    <t>4040C0</t>
  </si>
  <si>
    <t>4040D0</t>
  </si>
  <si>
    <t>4040E0</t>
  </si>
  <si>
    <t>4040F0</t>
  </si>
  <si>
    <t>405000</t>
  </si>
  <si>
    <t>405010</t>
  </si>
  <si>
    <t>405020</t>
  </si>
  <si>
    <t>405030</t>
  </si>
  <si>
    <t>405040</t>
  </si>
  <si>
    <t>405050</t>
  </si>
  <si>
    <t>405060</t>
  </si>
  <si>
    <t>405070</t>
  </si>
  <si>
    <t>405080</t>
  </si>
  <si>
    <t>405090</t>
  </si>
  <si>
    <t>4050A0</t>
  </si>
  <si>
    <t>4050B0</t>
  </si>
  <si>
    <t>4050C0</t>
  </si>
  <si>
    <t>4050D0</t>
  </si>
  <si>
    <t>4050E0</t>
  </si>
  <si>
    <t>4050F0</t>
  </si>
  <si>
    <t>406000</t>
  </si>
  <si>
    <t>406010</t>
  </si>
  <si>
    <t>406020</t>
  </si>
  <si>
    <t>406030</t>
  </si>
  <si>
    <t>406040</t>
  </si>
  <si>
    <t>406050</t>
  </si>
  <si>
    <t>406060</t>
  </si>
  <si>
    <t>406070</t>
  </si>
  <si>
    <t>406080</t>
  </si>
  <si>
    <t>406090</t>
  </si>
  <si>
    <t>4060A0</t>
  </si>
  <si>
    <t>4060B0</t>
  </si>
  <si>
    <t>4060C0</t>
  </si>
  <si>
    <t>4060D0</t>
  </si>
  <si>
    <t>4060E0</t>
  </si>
  <si>
    <t>4060F0</t>
  </si>
  <si>
    <t>407000</t>
  </si>
  <si>
    <t>407010</t>
  </si>
  <si>
    <t>407020</t>
  </si>
  <si>
    <t>407030</t>
  </si>
  <si>
    <t>407040</t>
  </si>
  <si>
    <t>407050</t>
  </si>
  <si>
    <t>407060</t>
  </si>
  <si>
    <t>407070</t>
  </si>
  <si>
    <t>407080</t>
  </si>
  <si>
    <t>407090</t>
  </si>
  <si>
    <t>4070A0</t>
  </si>
  <si>
    <t>4070B0</t>
  </si>
  <si>
    <t>4070C0</t>
  </si>
  <si>
    <t>4070D0</t>
  </si>
  <si>
    <t>4070E0</t>
  </si>
  <si>
    <t>4070F0</t>
  </si>
  <si>
    <t>408000</t>
  </si>
  <si>
    <t>408010</t>
  </si>
  <si>
    <t>408020</t>
  </si>
  <si>
    <t>408030</t>
  </si>
  <si>
    <t>408040</t>
  </si>
  <si>
    <t>408050</t>
  </si>
  <si>
    <t>408060</t>
  </si>
  <si>
    <t>408070</t>
  </si>
  <si>
    <t>408080</t>
  </si>
  <si>
    <t>408090</t>
  </si>
  <si>
    <t>4080A0</t>
  </si>
  <si>
    <t>4080B0</t>
  </si>
  <si>
    <t>4080C0</t>
  </si>
  <si>
    <t>4080D0</t>
  </si>
  <si>
    <t>4080E0</t>
  </si>
  <si>
    <t>4080F0</t>
  </si>
  <si>
    <t>409000</t>
  </si>
  <si>
    <t>409010</t>
  </si>
  <si>
    <t>409020</t>
  </si>
  <si>
    <t>409030</t>
  </si>
  <si>
    <t>409040</t>
  </si>
  <si>
    <t>409050</t>
  </si>
  <si>
    <t>409060</t>
  </si>
  <si>
    <t>409070</t>
  </si>
  <si>
    <t>409080</t>
  </si>
  <si>
    <t>409090</t>
  </si>
  <si>
    <t>4090A0</t>
  </si>
  <si>
    <t>4090B0</t>
  </si>
  <si>
    <t>4090C0</t>
  </si>
  <si>
    <t>4090D0</t>
  </si>
  <si>
    <t>4090E0</t>
  </si>
  <si>
    <t>4090F0</t>
  </si>
  <si>
    <t>40A000</t>
  </si>
  <si>
    <t>40A010</t>
  </si>
  <si>
    <t>40A020</t>
  </si>
  <si>
    <t>40A030</t>
  </si>
  <si>
    <t>40A040</t>
  </si>
  <si>
    <t>40A050</t>
  </si>
  <si>
    <t>40A060</t>
  </si>
  <si>
    <t>40A070</t>
  </si>
  <si>
    <t>40A080</t>
  </si>
  <si>
    <t>40A090</t>
  </si>
  <si>
    <t>40A0A0</t>
  </si>
  <si>
    <t>40A0B0</t>
  </si>
  <si>
    <t>40A0C0</t>
  </si>
  <si>
    <t>40A0D0</t>
  </si>
  <si>
    <t>40A0E0</t>
  </si>
  <si>
    <t>40A0F0</t>
  </si>
  <si>
    <t>40B000</t>
  </si>
  <si>
    <t>40B010</t>
  </si>
  <si>
    <t>40B020</t>
  </si>
  <si>
    <t>40B030</t>
  </si>
  <si>
    <t>40B040</t>
  </si>
  <si>
    <t>40B050</t>
  </si>
  <si>
    <t>40B060</t>
  </si>
  <si>
    <t>40B070</t>
  </si>
  <si>
    <t>40B080</t>
  </si>
  <si>
    <t>40B090</t>
  </si>
  <si>
    <t>40B0A0</t>
  </si>
  <si>
    <t>40B0B0</t>
  </si>
  <si>
    <t>40B0C0</t>
  </si>
  <si>
    <t>40B0D0</t>
  </si>
  <si>
    <t>40B0E0</t>
  </si>
  <si>
    <t>40B0F0</t>
  </si>
  <si>
    <t>40C000</t>
  </si>
  <si>
    <t>40C010</t>
  </si>
  <si>
    <t>40C020</t>
  </si>
  <si>
    <t>40C030</t>
  </si>
  <si>
    <t>40C040</t>
  </si>
  <si>
    <t>40C050</t>
  </si>
  <si>
    <t>40C060</t>
  </si>
  <si>
    <t>40C070</t>
  </si>
  <si>
    <t>40C080</t>
  </si>
  <si>
    <t>40C090</t>
  </si>
  <si>
    <t>40C0A0</t>
  </si>
  <si>
    <t>40C0B0</t>
  </si>
  <si>
    <t>40C0C0</t>
  </si>
  <si>
    <t>40C0D0</t>
  </si>
  <si>
    <t>40C0E0</t>
  </si>
  <si>
    <t>40C0F0</t>
  </si>
  <si>
    <t>40D000</t>
  </si>
  <si>
    <t>40D010</t>
  </si>
  <si>
    <t>40D020</t>
  </si>
  <si>
    <t>40D030</t>
  </si>
  <si>
    <t>40D040</t>
  </si>
  <si>
    <t>40D050</t>
  </si>
  <si>
    <t>40D060</t>
  </si>
  <si>
    <t>40D070</t>
  </si>
  <si>
    <t>40D080</t>
  </si>
  <si>
    <t>40D090</t>
  </si>
  <si>
    <t>40D0A0</t>
  </si>
  <si>
    <t>40D0B0</t>
  </si>
  <si>
    <t>40D0C0</t>
  </si>
  <si>
    <t>40D0D0</t>
  </si>
  <si>
    <t>40D0E0</t>
  </si>
  <si>
    <t>40D0F0</t>
  </si>
  <si>
    <t>40E000</t>
  </si>
  <si>
    <t>40E010</t>
  </si>
  <si>
    <t>40E020</t>
  </si>
  <si>
    <t>40E030</t>
  </si>
  <si>
    <t>40E040</t>
  </si>
  <si>
    <t>40E050</t>
  </si>
  <si>
    <t>40E060</t>
  </si>
  <si>
    <t>40E070</t>
  </si>
  <si>
    <t>40E080</t>
  </si>
  <si>
    <t>40E090</t>
  </si>
  <si>
    <t>40E0A0</t>
  </si>
  <si>
    <t>40E0B0</t>
  </si>
  <si>
    <t>40E0C0</t>
  </si>
  <si>
    <t>40E0D0</t>
  </si>
  <si>
    <t>40E0E0</t>
  </si>
  <si>
    <t>40E0F0</t>
  </si>
  <si>
    <t>40F000</t>
  </si>
  <si>
    <t>40F010</t>
  </si>
  <si>
    <t>40F020</t>
  </si>
  <si>
    <t>40F030</t>
  </si>
  <si>
    <t>40F040</t>
  </si>
  <si>
    <t>40F050</t>
  </si>
  <si>
    <t>40F060</t>
  </si>
  <si>
    <t>40F070</t>
  </si>
  <si>
    <t>40F080</t>
  </si>
  <si>
    <t>40F090</t>
  </si>
  <si>
    <t>40F0A0</t>
  </si>
  <si>
    <t>40F0B0</t>
  </si>
  <si>
    <t>40F0C0</t>
  </si>
  <si>
    <t>40F0D0</t>
  </si>
  <si>
    <t>40F0E0</t>
  </si>
  <si>
    <t>40F0F0</t>
  </si>
  <si>
    <t>500000</t>
  </si>
  <si>
    <t>500010</t>
  </si>
  <si>
    <t>500020</t>
  </si>
  <si>
    <t>500030</t>
  </si>
  <si>
    <t>500040</t>
  </si>
  <si>
    <t>500050</t>
  </si>
  <si>
    <t>500060</t>
  </si>
  <si>
    <t>500070</t>
  </si>
  <si>
    <t>500080</t>
  </si>
  <si>
    <t>500090</t>
  </si>
  <si>
    <t>5000A0</t>
  </si>
  <si>
    <t>5000B0</t>
  </si>
  <si>
    <t>5000C0</t>
  </si>
  <si>
    <t>5000D0</t>
  </si>
  <si>
    <t>5000E0</t>
  </si>
  <si>
    <t>5000F0</t>
  </si>
  <si>
    <t>501000</t>
  </si>
  <si>
    <t>501010</t>
  </si>
  <si>
    <t>501020</t>
  </si>
  <si>
    <t>501030</t>
  </si>
  <si>
    <t>501040</t>
  </si>
  <si>
    <t>501050</t>
  </si>
  <si>
    <t>501060</t>
  </si>
  <si>
    <t>501070</t>
  </si>
  <si>
    <t>501080</t>
  </si>
  <si>
    <t>501090</t>
  </si>
  <si>
    <t>5010A0</t>
  </si>
  <si>
    <t>5010B0</t>
  </si>
  <si>
    <t>5010C0</t>
  </si>
  <si>
    <t>5010D0</t>
  </si>
  <si>
    <t>5010E0</t>
  </si>
  <si>
    <t>5010F0</t>
  </si>
  <si>
    <t>502000</t>
  </si>
  <si>
    <t>502010</t>
  </si>
  <si>
    <t>502020</t>
  </si>
  <si>
    <t>502030</t>
  </si>
  <si>
    <t>502040</t>
  </si>
  <si>
    <t>502050</t>
  </si>
  <si>
    <t>502060</t>
  </si>
  <si>
    <t>502070</t>
  </si>
  <si>
    <t>502080</t>
  </si>
  <si>
    <t>502090</t>
  </si>
  <si>
    <t>5020A0</t>
  </si>
  <si>
    <t>5020B0</t>
  </si>
  <si>
    <t>5020C0</t>
  </si>
  <si>
    <t>5020D0</t>
  </si>
  <si>
    <t>5020E0</t>
  </si>
  <si>
    <t>5020F0</t>
  </si>
  <si>
    <t>503000</t>
  </si>
  <si>
    <t>503010</t>
  </si>
  <si>
    <t>503020</t>
  </si>
  <si>
    <t>503030</t>
  </si>
  <si>
    <t>503040</t>
  </si>
  <si>
    <t>503050</t>
  </si>
  <si>
    <t>503060</t>
  </si>
  <si>
    <t>503070</t>
  </si>
  <si>
    <t>503080</t>
  </si>
  <si>
    <t>503090</t>
  </si>
  <si>
    <t>5030A0</t>
  </si>
  <si>
    <t>5030B0</t>
  </si>
  <si>
    <t>5030C0</t>
  </si>
  <si>
    <t>5030D0</t>
  </si>
  <si>
    <t>5030E0</t>
  </si>
  <si>
    <t>5030F0</t>
  </si>
  <si>
    <t>504000</t>
  </si>
  <si>
    <t>504010</t>
  </si>
  <si>
    <t>504020</t>
  </si>
  <si>
    <t>504030</t>
  </si>
  <si>
    <t>504040</t>
  </si>
  <si>
    <t>504050</t>
  </si>
  <si>
    <t>504060</t>
  </si>
  <si>
    <t>504070</t>
  </si>
  <si>
    <t>504080</t>
  </si>
  <si>
    <t>504090</t>
  </si>
  <si>
    <t>5040A0</t>
  </si>
  <si>
    <t>5040B0</t>
  </si>
  <si>
    <t>5040C0</t>
  </si>
  <si>
    <t>5040D0</t>
  </si>
  <si>
    <t>5040E0</t>
  </si>
  <si>
    <t>5040F0</t>
  </si>
  <si>
    <t>505000</t>
  </si>
  <si>
    <t>505010</t>
  </si>
  <si>
    <t>505020</t>
  </si>
  <si>
    <t>505030</t>
  </si>
  <si>
    <t>505040</t>
  </si>
  <si>
    <t>505050</t>
  </si>
  <si>
    <t>505060</t>
  </si>
  <si>
    <t>505070</t>
  </si>
  <si>
    <t>505080</t>
  </si>
  <si>
    <t>505090</t>
  </si>
  <si>
    <t>5050A0</t>
  </si>
  <si>
    <t>5050B0</t>
  </si>
  <si>
    <t>5050C0</t>
  </si>
  <si>
    <t>5050D0</t>
  </si>
  <si>
    <t>5050E0</t>
  </si>
  <si>
    <t>5050F0</t>
  </si>
  <si>
    <t>506000</t>
  </si>
  <si>
    <t>506010</t>
  </si>
  <si>
    <t>506020</t>
  </si>
  <si>
    <t>506030</t>
  </si>
  <si>
    <t>506040</t>
  </si>
  <si>
    <t>506050</t>
  </si>
  <si>
    <t>506060</t>
  </si>
  <si>
    <t>506070</t>
  </si>
  <si>
    <t>506080</t>
  </si>
  <si>
    <t>506090</t>
  </si>
  <si>
    <t>5060A0</t>
  </si>
  <si>
    <t>5060B0</t>
  </si>
  <si>
    <t>5060C0</t>
  </si>
  <si>
    <t>5060D0</t>
  </si>
  <si>
    <t>5060E0</t>
  </si>
  <si>
    <t>5060F0</t>
  </si>
  <si>
    <t>507000</t>
  </si>
  <si>
    <t>507010</t>
  </si>
  <si>
    <t>507020</t>
  </si>
  <si>
    <t>507030</t>
  </si>
  <si>
    <t>507040</t>
  </si>
  <si>
    <t>507050</t>
  </si>
  <si>
    <t>507060</t>
  </si>
  <si>
    <t>507070</t>
  </si>
  <si>
    <t>507080</t>
  </si>
  <si>
    <t>507090</t>
  </si>
  <si>
    <t>5070A0</t>
  </si>
  <si>
    <t>5070B0</t>
  </si>
  <si>
    <t>5070C0</t>
  </si>
  <si>
    <t>5070D0</t>
  </si>
  <si>
    <t>5070E0</t>
  </si>
  <si>
    <t>5070F0</t>
  </si>
  <si>
    <t>508000</t>
  </si>
  <si>
    <t>508010</t>
  </si>
  <si>
    <t>508020</t>
  </si>
  <si>
    <t>508030</t>
  </si>
  <si>
    <t>508040</t>
  </si>
  <si>
    <t>508050</t>
  </si>
  <si>
    <t>508060</t>
  </si>
  <si>
    <t>508070</t>
  </si>
  <si>
    <t>508080</t>
  </si>
  <si>
    <t>508090</t>
  </si>
  <si>
    <t>5080A0</t>
  </si>
  <si>
    <t>5080B0</t>
  </si>
  <si>
    <t>5080C0</t>
  </si>
  <si>
    <t>5080D0</t>
  </si>
  <si>
    <t>5080E0</t>
  </si>
  <si>
    <t>5080F0</t>
  </si>
  <si>
    <t>509000</t>
  </si>
  <si>
    <t>509010</t>
  </si>
  <si>
    <t>509020</t>
  </si>
  <si>
    <t>509030</t>
  </si>
  <si>
    <t>509040</t>
  </si>
  <si>
    <t>509050</t>
  </si>
  <si>
    <t>509060</t>
  </si>
  <si>
    <t>509070</t>
  </si>
  <si>
    <t>509080</t>
  </si>
  <si>
    <t>509090</t>
  </si>
  <si>
    <t>5090A0</t>
  </si>
  <si>
    <t>5090B0</t>
  </si>
  <si>
    <t>5090C0</t>
  </si>
  <si>
    <t>5090D0</t>
  </si>
  <si>
    <t>5090E0</t>
  </si>
  <si>
    <t>5090F0</t>
  </si>
  <si>
    <t>50A000</t>
  </si>
  <si>
    <t>50A010</t>
  </si>
  <si>
    <t>50A020</t>
  </si>
  <si>
    <t>50A030</t>
  </si>
  <si>
    <t>50A040</t>
  </si>
  <si>
    <t>50A050</t>
  </si>
  <si>
    <t>50A060</t>
  </si>
  <si>
    <t>50A070</t>
  </si>
  <si>
    <t>50A080</t>
  </si>
  <si>
    <t>50A090</t>
  </si>
  <si>
    <t>50A0A0</t>
  </si>
  <si>
    <t>50A0B0</t>
  </si>
  <si>
    <t>50A0C0</t>
  </si>
  <si>
    <t>50A0D0</t>
  </si>
  <si>
    <t>50A0E0</t>
  </si>
  <si>
    <t>50A0F0</t>
  </si>
  <si>
    <t>50B000</t>
  </si>
  <si>
    <t>50B010</t>
  </si>
  <si>
    <t>50B020</t>
  </si>
  <si>
    <t>50B030</t>
  </si>
  <si>
    <t>50B040</t>
  </si>
  <si>
    <t>50B050</t>
  </si>
  <si>
    <t>50B060</t>
  </si>
  <si>
    <t>50B070</t>
  </si>
  <si>
    <t>50B080</t>
  </si>
  <si>
    <t>50B090</t>
  </si>
  <si>
    <t>50B0A0</t>
  </si>
  <si>
    <t>50B0B0</t>
  </si>
  <si>
    <t>50B0C0</t>
  </si>
  <si>
    <t>50B0D0</t>
  </si>
  <si>
    <t>50B0E0</t>
  </si>
  <si>
    <t>50B0F0</t>
  </si>
  <si>
    <t>50C000</t>
  </si>
  <si>
    <t>50C010</t>
  </si>
  <si>
    <t>50C020</t>
  </si>
  <si>
    <t>50C030</t>
  </si>
  <si>
    <t>50C040</t>
  </si>
  <si>
    <t>50C050</t>
  </si>
  <si>
    <t>50C060</t>
  </si>
  <si>
    <t>50C070</t>
  </si>
  <si>
    <t>50C080</t>
  </si>
  <si>
    <t>50C090</t>
  </si>
  <si>
    <t>50C0A0</t>
  </si>
  <si>
    <t>50C0B0</t>
  </si>
  <si>
    <t>50C0C0</t>
  </si>
  <si>
    <t>50C0D0</t>
  </si>
  <si>
    <t>50C0E0</t>
  </si>
  <si>
    <t>50C0F0</t>
  </si>
  <si>
    <t>50D000</t>
  </si>
  <si>
    <t>50D010</t>
  </si>
  <si>
    <t>50D020</t>
  </si>
  <si>
    <t>50D030</t>
  </si>
  <si>
    <t>50D040</t>
  </si>
  <si>
    <t>50D050</t>
  </si>
  <si>
    <t>50D060</t>
  </si>
  <si>
    <t>50D070</t>
  </si>
  <si>
    <t>50D080</t>
  </si>
  <si>
    <t>50D090</t>
  </si>
  <si>
    <t>50D0A0</t>
  </si>
  <si>
    <t>50D0B0</t>
  </si>
  <si>
    <t>50D0C0</t>
  </si>
  <si>
    <t>50D0D0</t>
  </si>
  <si>
    <t>50D0E0</t>
  </si>
  <si>
    <t>50D0F0</t>
  </si>
  <si>
    <t>50E000</t>
  </si>
  <si>
    <t>50E010</t>
  </si>
  <si>
    <t>50E020</t>
  </si>
  <si>
    <t>50E030</t>
  </si>
  <si>
    <t>50E040</t>
  </si>
  <si>
    <t>50E050</t>
  </si>
  <si>
    <t>50E060</t>
  </si>
  <si>
    <t>50E070</t>
  </si>
  <si>
    <t>50E080</t>
  </si>
  <si>
    <t>50E090</t>
  </si>
  <si>
    <t>50E0A0</t>
  </si>
  <si>
    <t>50E0B0</t>
  </si>
  <si>
    <t>50E0C0</t>
  </si>
  <si>
    <t>50E0D0</t>
  </si>
  <si>
    <t>50E0E0</t>
  </si>
  <si>
    <t>50E0F0</t>
  </si>
  <si>
    <t>50F000</t>
  </si>
  <si>
    <t>50F010</t>
  </si>
  <si>
    <t>50F020</t>
  </si>
  <si>
    <t>50F030</t>
  </si>
  <si>
    <t>50F040</t>
  </si>
  <si>
    <t>50F050</t>
  </si>
  <si>
    <t>50F060</t>
  </si>
  <si>
    <t>50F070</t>
  </si>
  <si>
    <t>50F080</t>
  </si>
  <si>
    <t>50F090</t>
  </si>
  <si>
    <t>50F0A0</t>
  </si>
  <si>
    <t>50F0B0</t>
  </si>
  <si>
    <t>50F0C0</t>
  </si>
  <si>
    <t>50F0D0</t>
  </si>
  <si>
    <t>50F0E0</t>
  </si>
  <si>
    <t>50F0F0</t>
  </si>
  <si>
    <t>600000</t>
  </si>
  <si>
    <t>600010</t>
  </si>
  <si>
    <t>600020</t>
  </si>
  <si>
    <t>600030</t>
  </si>
  <si>
    <t>600040</t>
  </si>
  <si>
    <t>600050</t>
  </si>
  <si>
    <t>600060</t>
  </si>
  <si>
    <t>600070</t>
  </si>
  <si>
    <t>600080</t>
  </si>
  <si>
    <t>600090</t>
  </si>
  <si>
    <t>6000A0</t>
  </si>
  <si>
    <t>6000B0</t>
  </si>
  <si>
    <t>6000C0</t>
  </si>
  <si>
    <t>6000D0</t>
  </si>
  <si>
    <t>6000E0</t>
  </si>
  <si>
    <t>6000F0</t>
  </si>
  <si>
    <t>601000</t>
  </si>
  <si>
    <t>601010</t>
  </si>
  <si>
    <t>601020</t>
  </si>
  <si>
    <t>601030</t>
  </si>
  <si>
    <t>601040</t>
  </si>
  <si>
    <t>601050</t>
  </si>
  <si>
    <t>601060</t>
  </si>
  <si>
    <t>601070</t>
  </si>
  <si>
    <t>601080</t>
  </si>
  <si>
    <t>601090</t>
  </si>
  <si>
    <t>6010A0</t>
  </si>
  <si>
    <t>6010B0</t>
  </si>
  <si>
    <t>6010C0</t>
  </si>
  <si>
    <t>6010D0</t>
  </si>
  <si>
    <t>6010E0</t>
  </si>
  <si>
    <t>6010F0</t>
  </si>
  <si>
    <t>602000</t>
  </si>
  <si>
    <t>602010</t>
  </si>
  <si>
    <t>602020</t>
  </si>
  <si>
    <t>602030</t>
  </si>
  <si>
    <t>602040</t>
  </si>
  <si>
    <t>602050</t>
  </si>
  <si>
    <t>602060</t>
  </si>
  <si>
    <t>602070</t>
  </si>
  <si>
    <t>602080</t>
  </si>
  <si>
    <t>602090</t>
  </si>
  <si>
    <t>6020A0</t>
  </si>
  <si>
    <t>6020B0</t>
  </si>
  <si>
    <t>6020C0</t>
  </si>
  <si>
    <t>6020D0</t>
  </si>
  <si>
    <t>6020E0</t>
  </si>
  <si>
    <t>6020F0</t>
  </si>
  <si>
    <t>603000</t>
  </si>
  <si>
    <t>603010</t>
  </si>
  <si>
    <t>603020</t>
  </si>
  <si>
    <t>603030</t>
  </si>
  <si>
    <t>603040</t>
  </si>
  <si>
    <t>603050</t>
  </si>
  <si>
    <t>603060</t>
  </si>
  <si>
    <t>603070</t>
  </si>
  <si>
    <t>603080</t>
  </si>
  <si>
    <t>603090</t>
  </si>
  <si>
    <t>6030A0</t>
  </si>
  <si>
    <t>6030B0</t>
  </si>
  <si>
    <t>6030C0</t>
  </si>
  <si>
    <t>6030D0</t>
  </si>
  <si>
    <t>6030E0</t>
  </si>
  <si>
    <t>6030F0</t>
  </si>
  <si>
    <t>604000</t>
  </si>
  <si>
    <t>604010</t>
  </si>
  <si>
    <t>604020</t>
  </si>
  <si>
    <t>604030</t>
  </si>
  <si>
    <t>604040</t>
  </si>
  <si>
    <t>604050</t>
  </si>
  <si>
    <t>604060</t>
  </si>
  <si>
    <t>604070</t>
  </si>
  <si>
    <t>604080</t>
  </si>
  <si>
    <t>604090</t>
  </si>
  <si>
    <t>6040A0</t>
  </si>
  <si>
    <t>6040B0</t>
  </si>
  <si>
    <t>6040C0</t>
  </si>
  <si>
    <t>6040D0</t>
  </si>
  <si>
    <t>6040E0</t>
  </si>
  <si>
    <t>6040F0</t>
  </si>
  <si>
    <t>605000</t>
  </si>
  <si>
    <t>605010</t>
  </si>
  <si>
    <t>605020</t>
  </si>
  <si>
    <t>605030</t>
  </si>
  <si>
    <t>605040</t>
  </si>
  <si>
    <t>605050</t>
  </si>
  <si>
    <t>605060</t>
  </si>
  <si>
    <t>605070</t>
  </si>
  <si>
    <t>605080</t>
  </si>
  <si>
    <t>605090</t>
  </si>
  <si>
    <t>6050A0</t>
  </si>
  <si>
    <t>6050B0</t>
  </si>
  <si>
    <t>6050C0</t>
  </si>
  <si>
    <t>6050D0</t>
  </si>
  <si>
    <t>6050E0</t>
  </si>
  <si>
    <t>6050F0</t>
  </si>
  <si>
    <t>606000</t>
  </si>
  <si>
    <t>606010</t>
  </si>
  <si>
    <t>606020</t>
  </si>
  <si>
    <t>606030</t>
  </si>
  <si>
    <t>606040</t>
  </si>
  <si>
    <t>606050</t>
  </si>
  <si>
    <t>606060</t>
  </si>
  <si>
    <t>606070</t>
  </si>
  <si>
    <t>606080</t>
  </si>
  <si>
    <t>606090</t>
  </si>
  <si>
    <t>6060A0</t>
  </si>
  <si>
    <t>6060B0</t>
  </si>
  <si>
    <t>6060C0</t>
  </si>
  <si>
    <t>6060D0</t>
  </si>
  <si>
    <t>6060E0</t>
  </si>
  <si>
    <t>6060F0</t>
  </si>
  <si>
    <t>607000</t>
  </si>
  <si>
    <t>607010</t>
  </si>
  <si>
    <t>607020</t>
  </si>
  <si>
    <t>607030</t>
  </si>
  <si>
    <t>607040</t>
  </si>
  <si>
    <t>607050</t>
  </si>
  <si>
    <t>607060</t>
  </si>
  <si>
    <t>607070</t>
  </si>
  <si>
    <t>607080</t>
  </si>
  <si>
    <t>607090</t>
  </si>
  <si>
    <t>6070A0</t>
  </si>
  <si>
    <t>6070B0</t>
  </si>
  <si>
    <t>6070C0</t>
  </si>
  <si>
    <t>6070D0</t>
  </si>
  <si>
    <t>6070E0</t>
  </si>
  <si>
    <t>6070F0</t>
  </si>
  <si>
    <t>608000</t>
  </si>
  <si>
    <t>608010</t>
  </si>
  <si>
    <t>608020</t>
  </si>
  <si>
    <t>608030</t>
  </si>
  <si>
    <t>608040</t>
  </si>
  <si>
    <t>608050</t>
  </si>
  <si>
    <t>608060</t>
  </si>
  <si>
    <t>608070</t>
  </si>
  <si>
    <t>608080</t>
  </si>
  <si>
    <t>608090</t>
  </si>
  <si>
    <t>6080A0</t>
  </si>
  <si>
    <t>6080B0</t>
  </si>
  <si>
    <t>6080C0</t>
  </si>
  <si>
    <t>6080D0</t>
  </si>
  <si>
    <t>6080E0</t>
  </si>
  <si>
    <t>6080F0</t>
  </si>
  <si>
    <t>609000</t>
  </si>
  <si>
    <t>609010</t>
  </si>
  <si>
    <t>609020</t>
  </si>
  <si>
    <t>609030</t>
  </si>
  <si>
    <t>609040</t>
  </si>
  <si>
    <t>609050</t>
  </si>
  <si>
    <t>609060</t>
  </si>
  <si>
    <t>609070</t>
  </si>
  <si>
    <t>609080</t>
  </si>
  <si>
    <t>609090</t>
  </si>
  <si>
    <t>6090A0</t>
  </si>
  <si>
    <t>6090B0</t>
  </si>
  <si>
    <t>6090C0</t>
  </si>
  <si>
    <t>6090D0</t>
  </si>
  <si>
    <t>6090E0</t>
  </si>
  <si>
    <t>6090F0</t>
  </si>
  <si>
    <t>60A000</t>
  </si>
  <si>
    <t>60A010</t>
  </si>
  <si>
    <t>60A020</t>
  </si>
  <si>
    <t>60A030</t>
  </si>
  <si>
    <t>60A040</t>
  </si>
  <si>
    <t>60A050</t>
  </si>
  <si>
    <t>60A060</t>
  </si>
  <si>
    <t>60A070</t>
  </si>
  <si>
    <t>60A080</t>
  </si>
  <si>
    <t>60A090</t>
  </si>
  <si>
    <t>60A0A0</t>
  </si>
  <si>
    <t>60A0B0</t>
  </si>
  <si>
    <t>60A0C0</t>
  </si>
  <si>
    <t>60A0D0</t>
  </si>
  <si>
    <t>60A0E0</t>
  </si>
  <si>
    <t>60A0F0</t>
  </si>
  <si>
    <t>60B000</t>
  </si>
  <si>
    <t>60B010</t>
  </si>
  <si>
    <t>60B020</t>
  </si>
  <si>
    <t>60B030</t>
  </si>
  <si>
    <t>60B040</t>
  </si>
  <si>
    <t>60B050</t>
  </si>
  <si>
    <t>60B060</t>
  </si>
  <si>
    <t>60B070</t>
  </si>
  <si>
    <t>60B080</t>
  </si>
  <si>
    <t>60B090</t>
  </si>
  <si>
    <t>60B0A0</t>
  </si>
  <si>
    <t>60B0B0</t>
  </si>
  <si>
    <t>60B0C0</t>
  </si>
  <si>
    <t>60B0D0</t>
  </si>
  <si>
    <t>60B0E0</t>
  </si>
  <si>
    <t>60B0F0</t>
  </si>
  <si>
    <t>60C000</t>
  </si>
  <si>
    <t>60C010</t>
  </si>
  <si>
    <t>60C020</t>
  </si>
  <si>
    <t>60C030</t>
  </si>
  <si>
    <t>60C040</t>
  </si>
  <si>
    <t>60C050</t>
  </si>
  <si>
    <t>60C060</t>
  </si>
  <si>
    <t>60C070</t>
  </si>
  <si>
    <t>60C080</t>
  </si>
  <si>
    <t>60C090</t>
  </si>
  <si>
    <t>60C0A0</t>
  </si>
  <si>
    <t>60C0B0</t>
  </si>
  <si>
    <t>60C0C0</t>
  </si>
  <si>
    <t>60C0D0</t>
  </si>
  <si>
    <t>60C0E0</t>
  </si>
  <si>
    <t>60C0F0</t>
  </si>
  <si>
    <t>60D000</t>
  </si>
  <si>
    <t>60D010</t>
  </si>
  <si>
    <t>60D020</t>
  </si>
  <si>
    <t>60D030</t>
  </si>
  <si>
    <t>60D040</t>
  </si>
  <si>
    <t>60D050</t>
  </si>
  <si>
    <t>60D060</t>
  </si>
  <si>
    <t>60D070</t>
  </si>
  <si>
    <t>60D080</t>
  </si>
  <si>
    <t>60D090</t>
  </si>
  <si>
    <t>60D0A0</t>
  </si>
  <si>
    <t>60D0B0</t>
  </si>
  <si>
    <t>60D0C0</t>
  </si>
  <si>
    <t>60D0D0</t>
  </si>
  <si>
    <t>60D0E0</t>
  </si>
  <si>
    <t>60D0F0</t>
  </si>
  <si>
    <t>60E000</t>
  </si>
  <si>
    <t>60E010</t>
  </si>
  <si>
    <t>60E020</t>
  </si>
  <si>
    <t>60E030</t>
  </si>
  <si>
    <t>60E040</t>
  </si>
  <si>
    <t>60E050</t>
  </si>
  <si>
    <t>60E060</t>
  </si>
  <si>
    <t>60E070</t>
  </si>
  <si>
    <t>60E080</t>
  </si>
  <si>
    <t>60E090</t>
  </si>
  <si>
    <t>60E0A0</t>
  </si>
  <si>
    <t>60E0B0</t>
  </si>
  <si>
    <t>60E0C0</t>
  </si>
  <si>
    <t>60E0D0</t>
  </si>
  <si>
    <t>60E0E0</t>
  </si>
  <si>
    <t>60E0F0</t>
  </si>
  <si>
    <t>60F000</t>
  </si>
  <si>
    <t>60F010</t>
  </si>
  <si>
    <t>60F020</t>
  </si>
  <si>
    <t>60F030</t>
  </si>
  <si>
    <t>60F040</t>
  </si>
  <si>
    <t>60F050</t>
  </si>
  <si>
    <t>60F060</t>
  </si>
  <si>
    <t>60F070</t>
  </si>
  <si>
    <t>60F080</t>
  </si>
  <si>
    <t>60F090</t>
  </si>
  <si>
    <t>60F0A0</t>
  </si>
  <si>
    <t>60F0B0</t>
  </si>
  <si>
    <t>60F0C0</t>
  </si>
  <si>
    <t>60F0D0</t>
  </si>
  <si>
    <t>60F0E0</t>
  </si>
  <si>
    <t>60F0F0</t>
  </si>
  <si>
    <t>700000</t>
  </si>
  <si>
    <t>700010</t>
  </si>
  <si>
    <t>700020</t>
  </si>
  <si>
    <t>700030</t>
  </si>
  <si>
    <t>700040</t>
  </si>
  <si>
    <t>700050</t>
  </si>
  <si>
    <t>700060</t>
  </si>
  <si>
    <t>700070</t>
  </si>
  <si>
    <t>700080</t>
  </si>
  <si>
    <t>700090</t>
  </si>
  <si>
    <t>7000A0</t>
  </si>
  <si>
    <t>7000B0</t>
  </si>
  <si>
    <t>7000C0</t>
  </si>
  <si>
    <t>7000D0</t>
  </si>
  <si>
    <t>7000E0</t>
  </si>
  <si>
    <t>7000F0</t>
  </si>
  <si>
    <t>701000</t>
  </si>
  <si>
    <t>701010</t>
  </si>
  <si>
    <t>701020</t>
  </si>
  <si>
    <t>701030</t>
  </si>
  <si>
    <t>701040</t>
  </si>
  <si>
    <t>701050</t>
  </si>
  <si>
    <t>701060</t>
  </si>
  <si>
    <t>701070</t>
  </si>
  <si>
    <t>701080</t>
  </si>
  <si>
    <t>701090</t>
  </si>
  <si>
    <t>7010A0</t>
  </si>
  <si>
    <t>7010B0</t>
  </si>
  <si>
    <t>7010C0</t>
  </si>
  <si>
    <t>7010D0</t>
  </si>
  <si>
    <t>7010E0</t>
  </si>
  <si>
    <t>7010F0</t>
  </si>
  <si>
    <t>702000</t>
  </si>
  <si>
    <t>702010</t>
  </si>
  <si>
    <t>702020</t>
  </si>
  <si>
    <t>702030</t>
  </si>
  <si>
    <t>702040</t>
  </si>
  <si>
    <t>702050</t>
  </si>
  <si>
    <t>702060</t>
  </si>
  <si>
    <t>702070</t>
  </si>
  <si>
    <t>702080</t>
  </si>
  <si>
    <t>702090</t>
  </si>
  <si>
    <t>7020A0</t>
  </si>
  <si>
    <t>7020B0</t>
  </si>
  <si>
    <t>7020C0</t>
  </si>
  <si>
    <t>7020D0</t>
  </si>
  <si>
    <t>7020E0</t>
  </si>
  <si>
    <t>7020F0</t>
  </si>
  <si>
    <t>703000</t>
  </si>
  <si>
    <t>703010</t>
  </si>
  <si>
    <t>703020</t>
  </si>
  <si>
    <t>703030</t>
  </si>
  <si>
    <t>703040</t>
  </si>
  <si>
    <t>703050</t>
  </si>
  <si>
    <t>703060</t>
  </si>
  <si>
    <t>703070</t>
  </si>
  <si>
    <t>703080</t>
  </si>
  <si>
    <t>703090</t>
  </si>
  <si>
    <t>7030A0</t>
  </si>
  <si>
    <t>7030B0</t>
  </si>
  <si>
    <t>7030C0</t>
  </si>
  <si>
    <t>7030D0</t>
  </si>
  <si>
    <t>7030E0</t>
  </si>
  <si>
    <t>7030F0</t>
  </si>
  <si>
    <t>704000</t>
  </si>
  <si>
    <t>704010</t>
  </si>
  <si>
    <t>704020</t>
  </si>
  <si>
    <t>704030</t>
  </si>
  <si>
    <t>704040</t>
  </si>
  <si>
    <t>704050</t>
  </si>
  <si>
    <t>704060</t>
  </si>
  <si>
    <t>704070</t>
  </si>
  <si>
    <t>704080</t>
  </si>
  <si>
    <t>704090</t>
  </si>
  <si>
    <t>7040A0</t>
  </si>
  <si>
    <t>7040B0</t>
  </si>
  <si>
    <t>7040C0</t>
  </si>
  <si>
    <t>7040D0</t>
  </si>
  <si>
    <t>7040E0</t>
  </si>
  <si>
    <t>7040F0</t>
  </si>
  <si>
    <t>705000</t>
  </si>
  <si>
    <t>705010</t>
  </si>
  <si>
    <t>705020</t>
  </si>
  <si>
    <t>705030</t>
  </si>
  <si>
    <t>705040</t>
  </si>
  <si>
    <t>705050</t>
  </si>
  <si>
    <t>705060</t>
  </si>
  <si>
    <t>705070</t>
  </si>
  <si>
    <t>705080</t>
  </si>
  <si>
    <t>705090</t>
  </si>
  <si>
    <t>7050A0</t>
  </si>
  <si>
    <t>7050B0</t>
  </si>
  <si>
    <t>7050C0</t>
  </si>
  <si>
    <t>7050D0</t>
  </si>
  <si>
    <t>7050E0</t>
  </si>
  <si>
    <t>7050F0</t>
  </si>
  <si>
    <t>706000</t>
  </si>
  <si>
    <t>706010</t>
  </si>
  <si>
    <t>706020</t>
  </si>
  <si>
    <t>706030</t>
  </si>
  <si>
    <t>706040</t>
  </si>
  <si>
    <t>706050</t>
  </si>
  <si>
    <t>706060</t>
  </si>
  <si>
    <t>706070</t>
  </si>
  <si>
    <t>706080</t>
  </si>
  <si>
    <t>706090</t>
  </si>
  <si>
    <t>7060A0</t>
  </si>
  <si>
    <t>7060B0</t>
  </si>
  <si>
    <t>7060C0</t>
  </si>
  <si>
    <t>7060D0</t>
  </si>
  <si>
    <t>7060E0</t>
  </si>
  <si>
    <t>7060F0</t>
  </si>
  <si>
    <t>707000</t>
  </si>
  <si>
    <t>707010</t>
  </si>
  <si>
    <t>707020</t>
  </si>
  <si>
    <t>707030</t>
  </si>
  <si>
    <t>707040</t>
  </si>
  <si>
    <t>707050</t>
  </si>
  <si>
    <t>707060</t>
  </si>
  <si>
    <t>707070</t>
  </si>
  <si>
    <t>707080</t>
  </si>
  <si>
    <t>707090</t>
  </si>
  <si>
    <t>7070A0</t>
  </si>
  <si>
    <t>7070B0</t>
  </si>
  <si>
    <t>7070C0</t>
  </si>
  <si>
    <t>7070D0</t>
  </si>
  <si>
    <t>7070E0</t>
  </si>
  <si>
    <t>7070F0</t>
  </si>
  <si>
    <t>708000</t>
  </si>
  <si>
    <t>708010</t>
  </si>
  <si>
    <t>708020</t>
  </si>
  <si>
    <t>708030</t>
  </si>
  <si>
    <t>708040</t>
  </si>
  <si>
    <t>708050</t>
  </si>
  <si>
    <t>708060</t>
  </si>
  <si>
    <t>708070</t>
  </si>
  <si>
    <t>708080</t>
  </si>
  <si>
    <t>708090</t>
  </si>
  <si>
    <t>7080A0</t>
  </si>
  <si>
    <t>7080B0</t>
  </si>
  <si>
    <t>7080C0</t>
  </si>
  <si>
    <t>7080D0</t>
  </si>
  <si>
    <t>7080E0</t>
  </si>
  <si>
    <t>7080F0</t>
  </si>
  <si>
    <t>709000</t>
  </si>
  <si>
    <t>709010</t>
  </si>
  <si>
    <t>709020</t>
  </si>
  <si>
    <t>709030</t>
  </si>
  <si>
    <t>709040</t>
  </si>
  <si>
    <t>709050</t>
  </si>
  <si>
    <t>709060</t>
  </si>
  <si>
    <t>709070</t>
  </si>
  <si>
    <t>709080</t>
  </si>
  <si>
    <t>709090</t>
  </si>
  <si>
    <t>7090A0</t>
  </si>
  <si>
    <t>7090B0</t>
  </si>
  <si>
    <t>7090C0</t>
  </si>
  <si>
    <t>7090D0</t>
  </si>
  <si>
    <t>7090E0</t>
  </si>
  <si>
    <t>7090F0</t>
  </si>
  <si>
    <t>70A000</t>
  </si>
  <si>
    <t>70A010</t>
  </si>
  <si>
    <t>70A020</t>
  </si>
  <si>
    <t>70A030</t>
  </si>
  <si>
    <t>70A040</t>
  </si>
  <si>
    <t>70A050</t>
  </si>
  <si>
    <t>70A060</t>
  </si>
  <si>
    <t>70A070</t>
  </si>
  <si>
    <t>70A080</t>
  </si>
  <si>
    <t>70A090</t>
  </si>
  <si>
    <t>70A0A0</t>
  </si>
  <si>
    <t>70A0B0</t>
  </si>
  <si>
    <t>70A0C0</t>
  </si>
  <si>
    <t>70A0D0</t>
  </si>
  <si>
    <t>70A0E0</t>
  </si>
  <si>
    <t>70A0F0</t>
  </si>
  <si>
    <t>70B000</t>
  </si>
  <si>
    <t>70B010</t>
  </si>
  <si>
    <t>70B020</t>
  </si>
  <si>
    <t>70B030</t>
  </si>
  <si>
    <t>70B040</t>
  </si>
  <si>
    <t>70B050</t>
  </si>
  <si>
    <t>70B060</t>
  </si>
  <si>
    <t>70B070</t>
  </si>
  <si>
    <t>70B080</t>
  </si>
  <si>
    <t>70B090</t>
  </si>
  <si>
    <t>70B0A0</t>
  </si>
  <si>
    <t>70B0B0</t>
  </si>
  <si>
    <t>70B0C0</t>
  </si>
  <si>
    <t>70B0D0</t>
  </si>
  <si>
    <t>70B0E0</t>
  </si>
  <si>
    <t>70B0F0</t>
  </si>
  <si>
    <t>70C000</t>
  </si>
  <si>
    <t>70C010</t>
  </si>
  <si>
    <t>70C020</t>
  </si>
  <si>
    <t>70C030</t>
  </si>
  <si>
    <t>70C040</t>
  </si>
  <si>
    <t>70C050</t>
  </si>
  <si>
    <t>70C060</t>
  </si>
  <si>
    <t>70C070</t>
  </si>
  <si>
    <t>70C080</t>
  </si>
  <si>
    <t>70C090</t>
  </si>
  <si>
    <t>70C0A0</t>
  </si>
  <si>
    <t>70C0B0</t>
  </si>
  <si>
    <t>70C0C0</t>
  </si>
  <si>
    <t>70C0D0</t>
  </si>
  <si>
    <t>70C0E0</t>
  </si>
  <si>
    <t>70C0F0</t>
  </si>
  <si>
    <t>70D000</t>
  </si>
  <si>
    <t>70D010</t>
  </si>
  <si>
    <t>70D020</t>
  </si>
  <si>
    <t>70D030</t>
  </si>
  <si>
    <t>70D040</t>
  </si>
  <si>
    <t>70D050</t>
  </si>
  <si>
    <t>70D060</t>
  </si>
  <si>
    <t>70D070</t>
  </si>
  <si>
    <t>70D080</t>
  </si>
  <si>
    <t>70D090</t>
  </si>
  <si>
    <t>70D0A0</t>
  </si>
  <si>
    <t>70D0B0</t>
  </si>
  <si>
    <t>70D0C0</t>
  </si>
  <si>
    <t>70D0D0</t>
  </si>
  <si>
    <t>70D0E0</t>
  </si>
  <si>
    <t>70D0F0</t>
  </si>
  <si>
    <t>70E000</t>
  </si>
  <si>
    <t>70E010</t>
  </si>
  <si>
    <t>70E020</t>
  </si>
  <si>
    <t>70E030</t>
  </si>
  <si>
    <t>70E040</t>
  </si>
  <si>
    <t>70E050</t>
  </si>
  <si>
    <t>70E060</t>
  </si>
  <si>
    <t>70E070</t>
  </si>
  <si>
    <t>70E080</t>
  </si>
  <si>
    <t>70E090</t>
  </si>
  <si>
    <t>70E0A0</t>
  </si>
  <si>
    <t>70E0B0</t>
  </si>
  <si>
    <t>70E0C0</t>
  </si>
  <si>
    <t>70E0D0</t>
  </si>
  <si>
    <t>70E0E0</t>
  </si>
  <si>
    <t>70E0F0</t>
  </si>
  <si>
    <t>70F000</t>
  </si>
  <si>
    <t>70F010</t>
  </si>
  <si>
    <t>70F020</t>
  </si>
  <si>
    <t>70F030</t>
  </si>
  <si>
    <t>70F040</t>
  </si>
  <si>
    <t>70F050</t>
  </si>
  <si>
    <t>70F060</t>
  </si>
  <si>
    <t>70F070</t>
  </si>
  <si>
    <t>70F080</t>
  </si>
  <si>
    <t>70F090</t>
  </si>
  <si>
    <t>70F0A0</t>
  </si>
  <si>
    <t>70F0B0</t>
  </si>
  <si>
    <t>70F0C0</t>
  </si>
  <si>
    <t>70F0D0</t>
  </si>
  <si>
    <t>70F0E0</t>
  </si>
  <si>
    <t>70F0F0</t>
  </si>
  <si>
    <t>800000</t>
  </si>
  <si>
    <t>800010</t>
  </si>
  <si>
    <t>800020</t>
  </si>
  <si>
    <t>800030</t>
  </si>
  <si>
    <t>800040</t>
  </si>
  <si>
    <t>800050</t>
  </si>
  <si>
    <t>800060</t>
  </si>
  <si>
    <t>800070</t>
  </si>
  <si>
    <t>800080</t>
  </si>
  <si>
    <t>800090</t>
  </si>
  <si>
    <t>8000A0</t>
  </si>
  <si>
    <t>8000B0</t>
  </si>
  <si>
    <t>8000C0</t>
  </si>
  <si>
    <t>8000D0</t>
  </si>
  <si>
    <t>8000E0</t>
  </si>
  <si>
    <t>8000F0</t>
  </si>
  <si>
    <t>801000</t>
  </si>
  <si>
    <t>801010</t>
  </si>
  <si>
    <t>801020</t>
  </si>
  <si>
    <t>801030</t>
  </si>
  <si>
    <t>801040</t>
  </si>
  <si>
    <t>801050</t>
  </si>
  <si>
    <t>801060</t>
  </si>
  <si>
    <t>801070</t>
  </si>
  <si>
    <t>801080</t>
  </si>
  <si>
    <t>801090</t>
  </si>
  <si>
    <t>8010A0</t>
  </si>
  <si>
    <t>8010B0</t>
  </si>
  <si>
    <t>8010C0</t>
  </si>
  <si>
    <t>8010D0</t>
  </si>
  <si>
    <t>8010E0</t>
  </si>
  <si>
    <t>8010F0</t>
  </si>
  <si>
    <t>802000</t>
  </si>
  <si>
    <t>802010</t>
  </si>
  <si>
    <t>802020</t>
  </si>
  <si>
    <t>802030</t>
  </si>
  <si>
    <t>802040</t>
  </si>
  <si>
    <t>802050</t>
  </si>
  <si>
    <t>802060</t>
  </si>
  <si>
    <t>802070</t>
  </si>
  <si>
    <t>802080</t>
  </si>
  <si>
    <t>802090</t>
  </si>
  <si>
    <t>8020A0</t>
  </si>
  <si>
    <t>8020B0</t>
  </si>
  <si>
    <t>8020C0</t>
  </si>
  <si>
    <t>8020D0</t>
  </si>
  <si>
    <t>8020E0</t>
  </si>
  <si>
    <t>8020F0</t>
  </si>
  <si>
    <t>803000</t>
  </si>
  <si>
    <t>803010</t>
  </si>
  <si>
    <t>803020</t>
  </si>
  <si>
    <t>803030</t>
  </si>
  <si>
    <t>803040</t>
  </si>
  <si>
    <t>803050</t>
  </si>
  <si>
    <t>803060</t>
  </si>
  <si>
    <t>803070</t>
  </si>
  <si>
    <t>803080</t>
  </si>
  <si>
    <t>803090</t>
  </si>
  <si>
    <t>8030A0</t>
  </si>
  <si>
    <t>8030B0</t>
  </si>
  <si>
    <t>8030C0</t>
  </si>
  <si>
    <t>8030D0</t>
  </si>
  <si>
    <t>8030E0</t>
  </si>
  <si>
    <t>8030F0</t>
  </si>
  <si>
    <t>804000</t>
  </si>
  <si>
    <t>804010</t>
  </si>
  <si>
    <t>804020</t>
  </si>
  <si>
    <t>804030</t>
  </si>
  <si>
    <t>804040</t>
  </si>
  <si>
    <t>804050</t>
  </si>
  <si>
    <t>804060</t>
  </si>
  <si>
    <t>804070</t>
  </si>
  <si>
    <t>804080</t>
  </si>
  <si>
    <t>804090</t>
  </si>
  <si>
    <t>8040A0</t>
  </si>
  <si>
    <t>8040B0</t>
  </si>
  <si>
    <t>8040C0</t>
  </si>
  <si>
    <t>8040D0</t>
  </si>
  <si>
    <t>8040E0</t>
  </si>
  <si>
    <t>8040F0</t>
  </si>
  <si>
    <t>805000</t>
  </si>
  <si>
    <t>805010</t>
  </si>
  <si>
    <t>805020</t>
  </si>
  <si>
    <t>805030</t>
  </si>
  <si>
    <t>805040</t>
  </si>
  <si>
    <t>805050</t>
  </si>
  <si>
    <t>805060</t>
  </si>
  <si>
    <t>805070</t>
  </si>
  <si>
    <t>805080</t>
  </si>
  <si>
    <t>805090</t>
  </si>
  <si>
    <t>8050A0</t>
  </si>
  <si>
    <t>8050B0</t>
  </si>
  <si>
    <t>8050C0</t>
  </si>
  <si>
    <t>8050D0</t>
  </si>
  <si>
    <t>8050E0</t>
  </si>
  <si>
    <t>8050F0</t>
  </si>
  <si>
    <t>806000</t>
  </si>
  <si>
    <t>806010</t>
  </si>
  <si>
    <t>806020</t>
  </si>
  <si>
    <t>806030</t>
  </si>
  <si>
    <t>806040</t>
  </si>
  <si>
    <t>806050</t>
  </si>
  <si>
    <t>806060</t>
  </si>
  <si>
    <t>806070</t>
  </si>
  <si>
    <t>806080</t>
  </si>
  <si>
    <t>806090</t>
  </si>
  <si>
    <t>8060A0</t>
  </si>
  <si>
    <t>8060B0</t>
  </si>
  <si>
    <t>8060C0</t>
  </si>
  <si>
    <t>8060D0</t>
  </si>
  <si>
    <t>8060E0</t>
  </si>
  <si>
    <t>8060F0</t>
  </si>
  <si>
    <t>807000</t>
  </si>
  <si>
    <t>807010</t>
  </si>
  <si>
    <t>807020</t>
  </si>
  <si>
    <t>807030</t>
  </si>
  <si>
    <t>807040</t>
  </si>
  <si>
    <t>807050</t>
  </si>
  <si>
    <t>807060</t>
  </si>
  <si>
    <t>807070</t>
  </si>
  <si>
    <t>807080</t>
  </si>
  <si>
    <t>807090</t>
  </si>
  <si>
    <t>8070A0</t>
  </si>
  <si>
    <t>8070B0</t>
  </si>
  <si>
    <t>8070C0</t>
  </si>
  <si>
    <t>8070D0</t>
  </si>
  <si>
    <t>8070E0</t>
  </si>
  <si>
    <t>8070F0</t>
  </si>
  <si>
    <t>808000</t>
  </si>
  <si>
    <t>808010</t>
  </si>
  <si>
    <t>808020</t>
  </si>
  <si>
    <t>808030</t>
  </si>
  <si>
    <t>808040</t>
  </si>
  <si>
    <t>808050</t>
  </si>
  <si>
    <t>808060</t>
  </si>
  <si>
    <t>808070</t>
  </si>
  <si>
    <t>808080</t>
  </si>
  <si>
    <t>808090</t>
  </si>
  <si>
    <t>8080A0</t>
  </si>
  <si>
    <t>8080B0</t>
  </si>
  <si>
    <t>8080C0</t>
  </si>
  <si>
    <t>8080D0</t>
  </si>
  <si>
    <t>8080E0</t>
  </si>
  <si>
    <t>8080F0</t>
  </si>
  <si>
    <t>809000</t>
  </si>
  <si>
    <t>809010</t>
  </si>
  <si>
    <t>809020</t>
  </si>
  <si>
    <t>809030</t>
  </si>
  <si>
    <t>809040</t>
  </si>
  <si>
    <t>809050</t>
  </si>
  <si>
    <t>809060</t>
  </si>
  <si>
    <t>809070</t>
  </si>
  <si>
    <t>809080</t>
  </si>
  <si>
    <t>809090</t>
  </si>
  <si>
    <t>8090A0</t>
  </si>
  <si>
    <t>8090B0</t>
  </si>
  <si>
    <t>8090C0</t>
  </si>
  <si>
    <t>8090D0</t>
  </si>
  <si>
    <t>8090E0</t>
  </si>
  <si>
    <t>8090F0</t>
  </si>
  <si>
    <t>80A000</t>
  </si>
  <si>
    <t>80A010</t>
  </si>
  <si>
    <t>80A020</t>
  </si>
  <si>
    <t>80A030</t>
  </si>
  <si>
    <t>80A040</t>
  </si>
  <si>
    <t>80A050</t>
  </si>
  <si>
    <t>80A060</t>
  </si>
  <si>
    <t>80A070</t>
  </si>
  <si>
    <t>80A080</t>
  </si>
  <si>
    <t>80A090</t>
  </si>
  <si>
    <t>80A0A0</t>
  </si>
  <si>
    <t>80A0B0</t>
  </si>
  <si>
    <t>80A0C0</t>
  </si>
  <si>
    <t>80A0D0</t>
  </si>
  <si>
    <t>80A0E0</t>
  </si>
  <si>
    <t>80A0F0</t>
  </si>
  <si>
    <t>80B000</t>
  </si>
  <si>
    <t>80B010</t>
  </si>
  <si>
    <t>80B020</t>
  </si>
  <si>
    <t>80B030</t>
  </si>
  <si>
    <t>80B040</t>
  </si>
  <si>
    <t>80B050</t>
  </si>
  <si>
    <t>80B060</t>
  </si>
  <si>
    <t>80B070</t>
  </si>
  <si>
    <t>80B080</t>
  </si>
  <si>
    <t>80B090</t>
  </si>
  <si>
    <t>80B0A0</t>
  </si>
  <si>
    <t>80B0B0</t>
  </si>
  <si>
    <t>80B0C0</t>
  </si>
  <si>
    <t>80B0D0</t>
  </si>
  <si>
    <t>80B0E0</t>
  </si>
  <si>
    <t>80B0F0</t>
  </si>
  <si>
    <t>80C000</t>
  </si>
  <si>
    <t>80C010</t>
  </si>
  <si>
    <t>80C020</t>
  </si>
  <si>
    <t>80C030</t>
  </si>
  <si>
    <t>80C040</t>
  </si>
  <si>
    <t>80C050</t>
  </si>
  <si>
    <t>80C060</t>
  </si>
  <si>
    <t>80C070</t>
  </si>
  <si>
    <t>80C080</t>
  </si>
  <si>
    <t>80C090</t>
  </si>
  <si>
    <t>80C0A0</t>
  </si>
  <si>
    <t>80C0B0</t>
  </si>
  <si>
    <t>80C0C0</t>
  </si>
  <si>
    <t>80C0D0</t>
  </si>
  <si>
    <t>80C0E0</t>
  </si>
  <si>
    <t>80C0F0</t>
  </si>
  <si>
    <t>80D000</t>
  </si>
  <si>
    <t>80D010</t>
  </si>
  <si>
    <t>80D020</t>
  </si>
  <si>
    <t>80D030</t>
  </si>
  <si>
    <t>80D040</t>
  </si>
  <si>
    <t>80D050</t>
  </si>
  <si>
    <t>80D060</t>
  </si>
  <si>
    <t>80D070</t>
  </si>
  <si>
    <t>80D080</t>
  </si>
  <si>
    <t>80D090</t>
  </si>
  <si>
    <t>80D0A0</t>
  </si>
  <si>
    <t>80D0B0</t>
  </si>
  <si>
    <t>80D0C0</t>
  </si>
  <si>
    <t>80D0D0</t>
  </si>
  <si>
    <t>80D0E0</t>
  </si>
  <si>
    <t>80D0F0</t>
  </si>
  <si>
    <t>80E000</t>
  </si>
  <si>
    <t>80E010</t>
  </si>
  <si>
    <t>80E020</t>
  </si>
  <si>
    <t>80E030</t>
  </si>
  <si>
    <t>80E040</t>
  </si>
  <si>
    <t>80E050</t>
  </si>
  <si>
    <t>80E060</t>
  </si>
  <si>
    <t>80E070</t>
  </si>
  <si>
    <t>80E080</t>
  </si>
  <si>
    <t>80E090</t>
  </si>
  <si>
    <t>80E0A0</t>
  </si>
  <si>
    <t>80E0B0</t>
  </si>
  <si>
    <t>80E0C0</t>
  </si>
  <si>
    <t>80E0D0</t>
  </si>
  <si>
    <t>80E0E0</t>
  </si>
  <si>
    <t>80E0F0</t>
  </si>
  <si>
    <t>80F000</t>
  </si>
  <si>
    <t>80F010</t>
  </si>
  <si>
    <t>80F020</t>
  </si>
  <si>
    <t>80F030</t>
  </si>
  <si>
    <t>80F040</t>
  </si>
  <si>
    <t>80F050</t>
  </si>
  <si>
    <t>80F060</t>
  </si>
  <si>
    <t>80F070</t>
  </si>
  <si>
    <t>80F080</t>
  </si>
  <si>
    <t>80F090</t>
  </si>
  <si>
    <t>80F0A0</t>
  </si>
  <si>
    <t>80F0B0</t>
  </si>
  <si>
    <t>80F0C0</t>
  </si>
  <si>
    <t>80F0D0</t>
  </si>
  <si>
    <t>80F0E0</t>
  </si>
  <si>
    <t>80F0F0</t>
  </si>
  <si>
    <t>900000</t>
  </si>
  <si>
    <t>900010</t>
  </si>
  <si>
    <t>900020</t>
  </si>
  <si>
    <t>900030</t>
  </si>
  <si>
    <t>900040</t>
  </si>
  <si>
    <t>900050</t>
  </si>
  <si>
    <t>900060</t>
  </si>
  <si>
    <t>900070</t>
  </si>
  <si>
    <t>900080</t>
  </si>
  <si>
    <t>900090</t>
  </si>
  <si>
    <t>9000A0</t>
  </si>
  <si>
    <t>9000B0</t>
  </si>
  <si>
    <t>9000C0</t>
  </si>
  <si>
    <t>9000D0</t>
  </si>
  <si>
    <t>9000E0</t>
  </si>
  <si>
    <t>9000F0</t>
  </si>
  <si>
    <t>901000</t>
  </si>
  <si>
    <t>901010</t>
  </si>
  <si>
    <t>901020</t>
  </si>
  <si>
    <t>901030</t>
  </si>
  <si>
    <t>901040</t>
  </si>
  <si>
    <t>901050</t>
  </si>
  <si>
    <t>901060</t>
  </si>
  <si>
    <t>901070</t>
  </si>
  <si>
    <t>901080</t>
  </si>
  <si>
    <t>901090</t>
  </si>
  <si>
    <t>9010A0</t>
  </si>
  <si>
    <t>9010B0</t>
  </si>
  <si>
    <t>9010C0</t>
  </si>
  <si>
    <t>9010D0</t>
  </si>
  <si>
    <t>9010E0</t>
  </si>
  <si>
    <t>9010F0</t>
  </si>
  <si>
    <t>902000</t>
  </si>
  <si>
    <t>902010</t>
  </si>
  <si>
    <t>902020</t>
  </si>
  <si>
    <t>902030</t>
  </si>
  <si>
    <t>902040</t>
  </si>
  <si>
    <t>902050</t>
  </si>
  <si>
    <t>902060</t>
  </si>
  <si>
    <t>902070</t>
  </si>
  <si>
    <t>902080</t>
  </si>
  <si>
    <t>902090</t>
  </si>
  <si>
    <t>9020A0</t>
  </si>
  <si>
    <t>9020B0</t>
  </si>
  <si>
    <t>9020C0</t>
  </si>
  <si>
    <t>9020D0</t>
  </si>
  <si>
    <t>9020E0</t>
  </si>
  <si>
    <t>9020F0</t>
  </si>
  <si>
    <t>903000</t>
  </si>
  <si>
    <t>903010</t>
  </si>
  <si>
    <t>903020</t>
  </si>
  <si>
    <t>903030</t>
  </si>
  <si>
    <t>903040</t>
  </si>
  <si>
    <t>903050</t>
  </si>
  <si>
    <t>903060</t>
  </si>
  <si>
    <t>903070</t>
  </si>
  <si>
    <t>903080</t>
  </si>
  <si>
    <t>903090</t>
  </si>
  <si>
    <t>9030A0</t>
  </si>
  <si>
    <t>9030B0</t>
  </si>
  <si>
    <t>9030C0</t>
  </si>
  <si>
    <t>9030D0</t>
  </si>
  <si>
    <t>9030E0</t>
  </si>
  <si>
    <t>9030F0</t>
  </si>
  <si>
    <t>904000</t>
  </si>
  <si>
    <t>904010</t>
  </si>
  <si>
    <t>904020</t>
  </si>
  <si>
    <t>904030</t>
  </si>
  <si>
    <t>904040</t>
  </si>
  <si>
    <t>904050</t>
  </si>
  <si>
    <t>904060</t>
  </si>
  <si>
    <t>904070</t>
  </si>
  <si>
    <t>904080</t>
  </si>
  <si>
    <t>904090</t>
  </si>
  <si>
    <t>9040A0</t>
  </si>
  <si>
    <t>9040B0</t>
  </si>
  <si>
    <t>9040C0</t>
  </si>
  <si>
    <t>9040D0</t>
  </si>
  <si>
    <t>9040E0</t>
  </si>
  <si>
    <t>9040F0</t>
  </si>
  <si>
    <t>905000</t>
  </si>
  <si>
    <t>905010</t>
  </si>
  <si>
    <t>905020</t>
  </si>
  <si>
    <t>905030</t>
  </si>
  <si>
    <t>905040</t>
  </si>
  <si>
    <t>905050</t>
  </si>
  <si>
    <t>905060</t>
  </si>
  <si>
    <t>905070</t>
  </si>
  <si>
    <t>905080</t>
  </si>
  <si>
    <t>905090</t>
  </si>
  <si>
    <t>9050A0</t>
  </si>
  <si>
    <t>9050B0</t>
  </si>
  <si>
    <t>9050C0</t>
  </si>
  <si>
    <t>9050D0</t>
  </si>
  <si>
    <t>9050E0</t>
  </si>
  <si>
    <t>9050F0</t>
  </si>
  <si>
    <t>906000</t>
  </si>
  <si>
    <t>906010</t>
  </si>
  <si>
    <t>906020</t>
  </si>
  <si>
    <t>906030</t>
  </si>
  <si>
    <t>906040</t>
  </si>
  <si>
    <t>906050</t>
  </si>
  <si>
    <t>906060</t>
  </si>
  <si>
    <t>906070</t>
  </si>
  <si>
    <t>906080</t>
  </si>
  <si>
    <t>906090</t>
  </si>
  <si>
    <t>9060A0</t>
  </si>
  <si>
    <t>9060B0</t>
  </si>
  <si>
    <t>9060C0</t>
  </si>
  <si>
    <t>9060D0</t>
  </si>
  <si>
    <t>9060E0</t>
  </si>
  <si>
    <t>9060F0</t>
  </si>
  <si>
    <t>907000</t>
  </si>
  <si>
    <t>907010</t>
  </si>
  <si>
    <t>907020</t>
  </si>
  <si>
    <t>907030</t>
  </si>
  <si>
    <t>907040</t>
  </si>
  <si>
    <t>907050</t>
  </si>
  <si>
    <t>907060</t>
  </si>
  <si>
    <t>907070</t>
  </si>
  <si>
    <t>907080</t>
  </si>
  <si>
    <t>907090</t>
  </si>
  <si>
    <t>9070A0</t>
  </si>
  <si>
    <t>9070B0</t>
  </si>
  <si>
    <t>9070C0</t>
  </si>
  <si>
    <t>9070D0</t>
  </si>
  <si>
    <t>9070E0</t>
  </si>
  <si>
    <t>9070F0</t>
  </si>
  <si>
    <t>908000</t>
  </si>
  <si>
    <t>908010</t>
  </si>
  <si>
    <t>908020</t>
  </si>
  <si>
    <t>908030</t>
  </si>
  <si>
    <t>908040</t>
  </si>
  <si>
    <t>908050</t>
  </si>
  <si>
    <t>908060</t>
  </si>
  <si>
    <t>908070</t>
  </si>
  <si>
    <t>908080</t>
  </si>
  <si>
    <t>908090</t>
  </si>
  <si>
    <t>9080A0</t>
  </si>
  <si>
    <t>9080B0</t>
  </si>
  <si>
    <t>9080C0</t>
  </si>
  <si>
    <t>9080D0</t>
  </si>
  <si>
    <t>9080E0</t>
  </si>
  <si>
    <t>9080F0</t>
  </si>
  <si>
    <t>909000</t>
  </si>
  <si>
    <t>909010</t>
  </si>
  <si>
    <t>909020</t>
  </si>
  <si>
    <t>909030</t>
  </si>
  <si>
    <t>909040</t>
  </si>
  <si>
    <t>909050</t>
  </si>
  <si>
    <t>909060</t>
  </si>
  <si>
    <t>909070</t>
  </si>
  <si>
    <t>909080</t>
  </si>
  <si>
    <t>909090</t>
  </si>
  <si>
    <t>9090A0</t>
  </si>
  <si>
    <t>9090B0</t>
  </si>
  <si>
    <t>9090C0</t>
  </si>
  <si>
    <t>9090D0</t>
  </si>
  <si>
    <t>9090E0</t>
  </si>
  <si>
    <t>9090F0</t>
  </si>
  <si>
    <t>90A000</t>
  </si>
  <si>
    <t>90A010</t>
  </si>
  <si>
    <t>90A020</t>
  </si>
  <si>
    <t>90A030</t>
  </si>
  <si>
    <t>90A040</t>
  </si>
  <si>
    <t>90A050</t>
  </si>
  <si>
    <t>90A060</t>
  </si>
  <si>
    <t>90A070</t>
  </si>
  <si>
    <t>90A080</t>
  </si>
  <si>
    <t>90A090</t>
  </si>
  <si>
    <t>90A0A0</t>
  </si>
  <si>
    <t>90A0B0</t>
  </si>
  <si>
    <t>90A0C0</t>
  </si>
  <si>
    <t>90A0D0</t>
  </si>
  <si>
    <t>90A0E0</t>
  </si>
  <si>
    <t>90A0F0</t>
  </si>
  <si>
    <t>90B000</t>
  </si>
  <si>
    <t>90B010</t>
  </si>
  <si>
    <t>90B020</t>
  </si>
  <si>
    <t>90B030</t>
  </si>
  <si>
    <t>90B040</t>
  </si>
  <si>
    <t>90B050</t>
  </si>
  <si>
    <t>90B060</t>
  </si>
  <si>
    <t>90B070</t>
  </si>
  <si>
    <t>90B080</t>
  </si>
  <si>
    <t>90B090</t>
  </si>
  <si>
    <t>90B0A0</t>
  </si>
  <si>
    <t>90B0B0</t>
  </si>
  <si>
    <t>90B0C0</t>
  </si>
  <si>
    <t>90B0D0</t>
  </si>
  <si>
    <t>90B0E0</t>
  </si>
  <si>
    <t>90B0F0</t>
  </si>
  <si>
    <t>90C000</t>
  </si>
  <si>
    <t>90C010</t>
  </si>
  <si>
    <t>90C020</t>
  </si>
  <si>
    <t>90C030</t>
  </si>
  <si>
    <t>90C040</t>
  </si>
  <si>
    <t>90C050</t>
  </si>
  <si>
    <t>90C060</t>
  </si>
  <si>
    <t>90C070</t>
  </si>
  <si>
    <t>90C080</t>
  </si>
  <si>
    <t>90C090</t>
  </si>
  <si>
    <t>90C0A0</t>
  </si>
  <si>
    <t>90C0B0</t>
  </si>
  <si>
    <t>90C0C0</t>
  </si>
  <si>
    <t>90C0D0</t>
  </si>
  <si>
    <t>90C0E0</t>
  </si>
  <si>
    <t>90C0F0</t>
  </si>
  <si>
    <t>90D000</t>
  </si>
  <si>
    <t>90D010</t>
  </si>
  <si>
    <t>90D020</t>
  </si>
  <si>
    <t>90D030</t>
  </si>
  <si>
    <t>90D040</t>
  </si>
  <si>
    <t>90D050</t>
  </si>
  <si>
    <t>90D060</t>
  </si>
  <si>
    <t>90D070</t>
  </si>
  <si>
    <t>90D080</t>
  </si>
  <si>
    <t>90D090</t>
  </si>
  <si>
    <t>90D0A0</t>
  </si>
  <si>
    <t>90D0B0</t>
  </si>
  <si>
    <t>90D0C0</t>
  </si>
  <si>
    <t>90D0D0</t>
  </si>
  <si>
    <t>90D0E0</t>
  </si>
  <si>
    <t>90D0F0</t>
  </si>
  <si>
    <t>90E000</t>
  </si>
  <si>
    <t>90E010</t>
  </si>
  <si>
    <t>90E020</t>
  </si>
  <si>
    <t>90E030</t>
  </si>
  <si>
    <t>90E040</t>
  </si>
  <si>
    <t>90E050</t>
  </si>
  <si>
    <t>90E060</t>
  </si>
  <si>
    <t>90E070</t>
  </si>
  <si>
    <t>90E080</t>
  </si>
  <si>
    <t>90E090</t>
  </si>
  <si>
    <t>90E0A0</t>
  </si>
  <si>
    <t>90E0B0</t>
  </si>
  <si>
    <t>90E0C0</t>
  </si>
  <si>
    <t>90E0D0</t>
  </si>
  <si>
    <t>90E0E0</t>
  </si>
  <si>
    <t>90E0F0</t>
  </si>
  <si>
    <t>90F000</t>
  </si>
  <si>
    <t>90F010</t>
  </si>
  <si>
    <t>90F020</t>
  </si>
  <si>
    <t>90F030</t>
  </si>
  <si>
    <t>90F040</t>
  </si>
  <si>
    <t>90F050</t>
  </si>
  <si>
    <t>90F060</t>
  </si>
  <si>
    <t>90F070</t>
  </si>
  <si>
    <t>90F080</t>
  </si>
  <si>
    <t>90F090</t>
  </si>
  <si>
    <t>90F0A0</t>
  </si>
  <si>
    <t>90F0B0</t>
  </si>
  <si>
    <t>90F0C0</t>
  </si>
  <si>
    <t>90F0D0</t>
  </si>
  <si>
    <t>90F0E0</t>
  </si>
  <si>
    <t>90F0F0</t>
  </si>
  <si>
    <t>A00000</t>
  </si>
  <si>
    <t>A00010</t>
  </si>
  <si>
    <t>A00020</t>
  </si>
  <si>
    <t>A00030</t>
  </si>
  <si>
    <t>A00040</t>
  </si>
  <si>
    <t>A00050</t>
  </si>
  <si>
    <t>A00060</t>
  </si>
  <si>
    <t>A00070</t>
  </si>
  <si>
    <t>A00080</t>
  </si>
  <si>
    <t>A00090</t>
  </si>
  <si>
    <t>A000A0</t>
  </si>
  <si>
    <t>A000B0</t>
  </si>
  <si>
    <t>A000C0</t>
  </si>
  <si>
    <t>A000D0</t>
  </si>
  <si>
    <t>A000E0</t>
  </si>
  <si>
    <t>A000F0</t>
  </si>
  <si>
    <t>A01000</t>
  </si>
  <si>
    <t>A01010</t>
  </si>
  <si>
    <t>A01020</t>
  </si>
  <si>
    <t>A01030</t>
  </si>
  <si>
    <t>A01040</t>
  </si>
  <si>
    <t>A01050</t>
  </si>
  <si>
    <t>A01060</t>
  </si>
  <si>
    <t>A01070</t>
  </si>
  <si>
    <t>A01080</t>
  </si>
  <si>
    <t>A01090</t>
  </si>
  <si>
    <t>A010A0</t>
  </si>
  <si>
    <t>A010B0</t>
  </si>
  <si>
    <t>A010C0</t>
  </si>
  <si>
    <t>A010D0</t>
  </si>
  <si>
    <t>A010E0</t>
  </si>
  <si>
    <t>A010F0</t>
  </si>
  <si>
    <t>A02000</t>
  </si>
  <si>
    <t>A02010</t>
  </si>
  <si>
    <t>A02020</t>
  </si>
  <si>
    <t>A02030</t>
  </si>
  <si>
    <t>A02040</t>
  </si>
  <si>
    <t>A02050</t>
  </si>
  <si>
    <t>A02060</t>
  </si>
  <si>
    <t>A02070</t>
  </si>
  <si>
    <t>A02080</t>
  </si>
  <si>
    <t>A02090</t>
  </si>
  <si>
    <t>A020A0</t>
  </si>
  <si>
    <t>A020B0</t>
  </si>
  <si>
    <t>A020C0</t>
  </si>
  <si>
    <t>A020D0</t>
  </si>
  <si>
    <t>A020E0</t>
  </si>
  <si>
    <t>A020F0</t>
  </si>
  <si>
    <t>A03000</t>
  </si>
  <si>
    <t>A03010</t>
  </si>
  <si>
    <t>A03020</t>
  </si>
  <si>
    <t>A03030</t>
  </si>
  <si>
    <t>A03040</t>
  </si>
  <si>
    <t>A03050</t>
  </si>
  <si>
    <t>A03060</t>
  </si>
  <si>
    <t>A03070</t>
  </si>
  <si>
    <t>A03080</t>
  </si>
  <si>
    <t>A03090</t>
  </si>
  <si>
    <t>A030A0</t>
  </si>
  <si>
    <t>A030B0</t>
  </si>
  <si>
    <t>A030C0</t>
  </si>
  <si>
    <t>A030D0</t>
  </si>
  <si>
    <t>A030E0</t>
  </si>
  <si>
    <t>A030F0</t>
  </si>
  <si>
    <t>A04000</t>
  </si>
  <si>
    <t>A04010</t>
  </si>
  <si>
    <t>A04020</t>
  </si>
  <si>
    <t>A04030</t>
  </si>
  <si>
    <t>A04040</t>
  </si>
  <si>
    <t>A04050</t>
  </si>
  <si>
    <t>A04060</t>
  </si>
  <si>
    <t>A04070</t>
  </si>
  <si>
    <t>A04080</t>
  </si>
  <si>
    <t>A04090</t>
  </si>
  <si>
    <t>A040A0</t>
  </si>
  <si>
    <t>A040B0</t>
  </si>
  <si>
    <t>A040C0</t>
  </si>
  <si>
    <t>A040D0</t>
  </si>
  <si>
    <t>A040E0</t>
  </si>
  <si>
    <t>A040F0</t>
  </si>
  <si>
    <t>A05000</t>
  </si>
  <si>
    <t>A05010</t>
  </si>
  <si>
    <t>A05020</t>
  </si>
  <si>
    <t>A05030</t>
  </si>
  <si>
    <t>A05040</t>
  </si>
  <si>
    <t>A05050</t>
  </si>
  <si>
    <t>A05060</t>
  </si>
  <si>
    <t>A05070</t>
  </si>
  <si>
    <t>A05080</t>
  </si>
  <si>
    <t>A05090</t>
  </si>
  <si>
    <t>A050A0</t>
  </si>
  <si>
    <t>A050B0</t>
  </si>
  <si>
    <t>A050C0</t>
  </si>
  <si>
    <t>A050D0</t>
  </si>
  <si>
    <t>A050E0</t>
  </si>
  <si>
    <t>A050F0</t>
  </si>
  <si>
    <t>A06000</t>
  </si>
  <si>
    <t>A06010</t>
  </si>
  <si>
    <t>A06020</t>
  </si>
  <si>
    <t>A06030</t>
  </si>
  <si>
    <t>A06040</t>
  </si>
  <si>
    <t>A06050</t>
  </si>
  <si>
    <t>A06060</t>
  </si>
  <si>
    <t>A06070</t>
  </si>
  <si>
    <t>A06080</t>
  </si>
  <si>
    <t>A06090</t>
  </si>
  <si>
    <t>A060A0</t>
  </si>
  <si>
    <t>A060B0</t>
  </si>
  <si>
    <t>A060C0</t>
  </si>
  <si>
    <t>A060D0</t>
  </si>
  <si>
    <t>A060E0</t>
  </si>
  <si>
    <t>A060F0</t>
  </si>
  <si>
    <t>A07000</t>
  </si>
  <si>
    <t>A07010</t>
  </si>
  <si>
    <t>A07020</t>
  </si>
  <si>
    <t>A07030</t>
  </si>
  <si>
    <t>A07040</t>
  </si>
  <si>
    <t>A07050</t>
  </si>
  <si>
    <t>A07060</t>
  </si>
  <si>
    <t>A07070</t>
  </si>
  <si>
    <t>A07080</t>
  </si>
  <si>
    <t>A07090</t>
  </si>
  <si>
    <t>A070A0</t>
  </si>
  <si>
    <t>A070B0</t>
  </si>
  <si>
    <t>A070C0</t>
  </si>
  <si>
    <t>A070D0</t>
  </si>
  <si>
    <t>A070E0</t>
  </si>
  <si>
    <t>A070F0</t>
  </si>
  <si>
    <t>A08000</t>
  </si>
  <si>
    <t>A08010</t>
  </si>
  <si>
    <t>A08020</t>
  </si>
  <si>
    <t>A08030</t>
  </si>
  <si>
    <t>A08040</t>
  </si>
  <si>
    <t>A08050</t>
  </si>
  <si>
    <t>A08060</t>
  </si>
  <si>
    <t>A08070</t>
  </si>
  <si>
    <t>A08080</t>
  </si>
  <si>
    <t>A08090</t>
  </si>
  <si>
    <t>A080A0</t>
  </si>
  <si>
    <t>A080B0</t>
  </si>
  <si>
    <t>A080C0</t>
  </si>
  <si>
    <t>A080D0</t>
  </si>
  <si>
    <t>A080E0</t>
  </si>
  <si>
    <t>A080F0</t>
  </si>
  <si>
    <t>A09000</t>
  </si>
  <si>
    <t>A09010</t>
  </si>
  <si>
    <t>A09020</t>
  </si>
  <si>
    <t>A09030</t>
  </si>
  <si>
    <t>A09040</t>
  </si>
  <si>
    <t>A09050</t>
  </si>
  <si>
    <t>A09060</t>
  </si>
  <si>
    <t>A09070</t>
  </si>
  <si>
    <t>A09080</t>
  </si>
  <si>
    <t>A09090</t>
  </si>
  <si>
    <t>A090A0</t>
  </si>
  <si>
    <t>A090B0</t>
  </si>
  <si>
    <t>A090C0</t>
  </si>
  <si>
    <t>A090D0</t>
  </si>
  <si>
    <t>A090E0</t>
  </si>
  <si>
    <t>A090F0</t>
  </si>
  <si>
    <t>A0A000</t>
  </si>
  <si>
    <t>A0A010</t>
  </si>
  <si>
    <t>A0A020</t>
  </si>
  <si>
    <t>A0A030</t>
  </si>
  <si>
    <t>A0A040</t>
  </si>
  <si>
    <t>A0A050</t>
  </si>
  <si>
    <t>A0A060</t>
  </si>
  <si>
    <t>A0A070</t>
  </si>
  <si>
    <t>A0A080</t>
  </si>
  <si>
    <t>A0A090</t>
  </si>
  <si>
    <t>A0A0A0</t>
  </si>
  <si>
    <t>A0A0B0</t>
  </si>
  <si>
    <t>A0A0C0</t>
  </si>
  <si>
    <t>A0A0D0</t>
  </si>
  <si>
    <t>A0A0E0</t>
  </si>
  <si>
    <t>A0A0F0</t>
  </si>
  <si>
    <t>A0B000</t>
  </si>
  <si>
    <t>A0B010</t>
  </si>
  <si>
    <t>A0B020</t>
  </si>
  <si>
    <t>A0B030</t>
  </si>
  <si>
    <t>A0B040</t>
  </si>
  <si>
    <t>A0B050</t>
  </si>
  <si>
    <t>A0B060</t>
  </si>
  <si>
    <t>A0B070</t>
  </si>
  <si>
    <t>A0B080</t>
  </si>
  <si>
    <t>A0B090</t>
  </si>
  <si>
    <t>A0B0A0</t>
  </si>
  <si>
    <t>A0B0B0</t>
  </si>
  <si>
    <t>A0B0C0</t>
  </si>
  <si>
    <t>A0B0D0</t>
  </si>
  <si>
    <t>A0B0E0</t>
  </si>
  <si>
    <t>A0B0F0</t>
  </si>
  <si>
    <t>A0C000</t>
  </si>
  <si>
    <t>A0C010</t>
  </si>
  <si>
    <t>A0C020</t>
  </si>
  <si>
    <t>A0C030</t>
  </si>
  <si>
    <t>A0C040</t>
  </si>
  <si>
    <t>A0C050</t>
  </si>
  <si>
    <t>A0C060</t>
  </si>
  <si>
    <t>A0C070</t>
  </si>
  <si>
    <t>A0C080</t>
  </si>
  <si>
    <t>A0C090</t>
  </si>
  <si>
    <t>A0C0A0</t>
  </si>
  <si>
    <t>A0C0B0</t>
  </si>
  <si>
    <t>A0C0C0</t>
  </si>
  <si>
    <t>A0C0D0</t>
  </si>
  <si>
    <t>A0C0E0</t>
  </si>
  <si>
    <t>A0C0F0</t>
  </si>
  <si>
    <t>A0D000</t>
  </si>
  <si>
    <t>A0D010</t>
  </si>
  <si>
    <t>A0D020</t>
  </si>
  <si>
    <t>A0D030</t>
  </si>
  <si>
    <t>A0D040</t>
  </si>
  <si>
    <t>A0D050</t>
  </si>
  <si>
    <t>A0D060</t>
  </si>
  <si>
    <t>A0D070</t>
  </si>
  <si>
    <t>A0D080</t>
  </si>
  <si>
    <t>A0D090</t>
  </si>
  <si>
    <t>A0D0A0</t>
  </si>
  <si>
    <t>A0D0B0</t>
  </si>
  <si>
    <t>A0D0C0</t>
  </si>
  <si>
    <t>A0D0D0</t>
  </si>
  <si>
    <t>A0D0E0</t>
  </si>
  <si>
    <t>A0D0F0</t>
  </si>
  <si>
    <t>A0E000</t>
  </si>
  <si>
    <t>A0E010</t>
  </si>
  <si>
    <t>A0E020</t>
  </si>
  <si>
    <t>A0E030</t>
  </si>
  <si>
    <t>A0E040</t>
  </si>
  <si>
    <t>A0E050</t>
  </si>
  <si>
    <t>A0E060</t>
  </si>
  <si>
    <t>A0E070</t>
  </si>
  <si>
    <t>A0E080</t>
  </si>
  <si>
    <t>A0E090</t>
  </si>
  <si>
    <t>A0E0A0</t>
  </si>
  <si>
    <t>A0E0B0</t>
  </si>
  <si>
    <t>A0E0C0</t>
  </si>
  <si>
    <t>A0E0D0</t>
  </si>
  <si>
    <t>A0E0E0</t>
  </si>
  <si>
    <t>A0E0F0</t>
  </si>
  <si>
    <t>A0F000</t>
  </si>
  <si>
    <t>A0F010</t>
  </si>
  <si>
    <t>A0F020</t>
  </si>
  <si>
    <t>A0F030</t>
  </si>
  <si>
    <t>A0F040</t>
  </si>
  <si>
    <t>A0F050</t>
  </si>
  <si>
    <t>A0F060</t>
  </si>
  <si>
    <t>A0F070</t>
  </si>
  <si>
    <t>A0F080</t>
  </si>
  <si>
    <t>A0F090</t>
  </si>
  <si>
    <t>A0F0A0</t>
  </si>
  <si>
    <t>A0F0B0</t>
  </si>
  <si>
    <t>A0F0C0</t>
  </si>
  <si>
    <t>A0F0D0</t>
  </si>
  <si>
    <t>A0F0E0</t>
  </si>
  <si>
    <t>A0F0F0</t>
  </si>
  <si>
    <t>B00000</t>
  </si>
  <si>
    <t>B00010</t>
  </si>
  <si>
    <t>B00020</t>
  </si>
  <si>
    <t>B00030</t>
  </si>
  <si>
    <t>B00040</t>
  </si>
  <si>
    <t>B00050</t>
  </si>
  <si>
    <t>B00060</t>
  </si>
  <si>
    <t>B00070</t>
  </si>
  <si>
    <t>B00080</t>
  </si>
  <si>
    <t>B00090</t>
  </si>
  <si>
    <t>B000A0</t>
  </si>
  <si>
    <t>B000B0</t>
  </si>
  <si>
    <t>B000C0</t>
  </si>
  <si>
    <t>B000D0</t>
  </si>
  <si>
    <t>B000E0</t>
  </si>
  <si>
    <t>B000F0</t>
  </si>
  <si>
    <t>B01000</t>
  </si>
  <si>
    <t>B01010</t>
  </si>
  <si>
    <t>B01020</t>
  </si>
  <si>
    <t>B01030</t>
  </si>
  <si>
    <t>B01040</t>
  </si>
  <si>
    <t>B01050</t>
  </si>
  <si>
    <t>B01060</t>
  </si>
  <si>
    <t>B01070</t>
  </si>
  <si>
    <t>B01080</t>
  </si>
  <si>
    <t>B01090</t>
  </si>
  <si>
    <t>B010A0</t>
  </si>
  <si>
    <t>B010B0</t>
  </si>
  <si>
    <t>B010C0</t>
  </si>
  <si>
    <t>B010D0</t>
  </si>
  <si>
    <t>B010E0</t>
  </si>
  <si>
    <t>B010F0</t>
  </si>
  <si>
    <t>B02000</t>
  </si>
  <si>
    <t>B02010</t>
  </si>
  <si>
    <t>B02020</t>
  </si>
  <si>
    <t>B02030</t>
  </si>
  <si>
    <t>B02040</t>
  </si>
  <si>
    <t>B02050</t>
  </si>
  <si>
    <t>B02060</t>
  </si>
  <si>
    <t>B02070</t>
  </si>
  <si>
    <t>B02080</t>
  </si>
  <si>
    <t>B02090</t>
  </si>
  <si>
    <t>B020A0</t>
  </si>
  <si>
    <t>B020B0</t>
  </si>
  <si>
    <t>B020C0</t>
  </si>
  <si>
    <t>B020D0</t>
  </si>
  <si>
    <t>B020E0</t>
  </si>
  <si>
    <t>B020F0</t>
  </si>
  <si>
    <t>B03000</t>
  </si>
  <si>
    <t>B03010</t>
  </si>
  <si>
    <t>B03020</t>
  </si>
  <si>
    <t>B03030</t>
  </si>
  <si>
    <t>B03040</t>
  </si>
  <si>
    <t>B03050</t>
  </si>
  <si>
    <t>B03060</t>
  </si>
  <si>
    <t>B03070</t>
  </si>
  <si>
    <t>B03080</t>
  </si>
  <si>
    <t>B03090</t>
  </si>
  <si>
    <t>B030A0</t>
  </si>
  <si>
    <t>B030B0</t>
  </si>
  <si>
    <t>B030C0</t>
  </si>
  <si>
    <t>B030D0</t>
  </si>
  <si>
    <t>B030E0</t>
  </si>
  <si>
    <t>B030F0</t>
  </si>
  <si>
    <t>B04000</t>
  </si>
  <si>
    <t>B04010</t>
  </si>
  <si>
    <t>B04020</t>
  </si>
  <si>
    <t>B04030</t>
  </si>
  <si>
    <t>B04040</t>
  </si>
  <si>
    <t>B04050</t>
  </si>
  <si>
    <t>B04060</t>
  </si>
  <si>
    <t>B04070</t>
  </si>
  <si>
    <t>B04080</t>
  </si>
  <si>
    <t>B04090</t>
  </si>
  <si>
    <t>B040A0</t>
  </si>
  <si>
    <t>B040B0</t>
  </si>
  <si>
    <t>B040C0</t>
  </si>
  <si>
    <t>B040D0</t>
  </si>
  <si>
    <t>B040E0</t>
  </si>
  <si>
    <t>B040F0</t>
  </si>
  <si>
    <t>B05000</t>
  </si>
  <si>
    <t>B05010</t>
  </si>
  <si>
    <t>B05020</t>
  </si>
  <si>
    <t>B05030</t>
  </si>
  <si>
    <t>B05040</t>
  </si>
  <si>
    <t>B05050</t>
  </si>
  <si>
    <t>B05060</t>
  </si>
  <si>
    <t>B05070</t>
  </si>
  <si>
    <t>B05080</t>
  </si>
  <si>
    <t>B05090</t>
  </si>
  <si>
    <t>B050A0</t>
  </si>
  <si>
    <t>B050B0</t>
  </si>
  <si>
    <t>B050C0</t>
  </si>
  <si>
    <t>B050D0</t>
  </si>
  <si>
    <t>B050E0</t>
  </si>
  <si>
    <t>B050F0</t>
  </si>
  <si>
    <t>B06000</t>
  </si>
  <si>
    <t>B06010</t>
  </si>
  <si>
    <t>B06020</t>
  </si>
  <si>
    <t>B06030</t>
  </si>
  <si>
    <t>B06040</t>
  </si>
  <si>
    <t>B06050</t>
  </si>
  <si>
    <t>B06060</t>
  </si>
  <si>
    <t>B06070</t>
  </si>
  <si>
    <t>B06080</t>
  </si>
  <si>
    <t>B06090</t>
  </si>
  <si>
    <t>B060A0</t>
  </si>
  <si>
    <t>B060B0</t>
  </si>
  <si>
    <t>B060C0</t>
  </si>
  <si>
    <t>B060D0</t>
  </si>
  <si>
    <t>B060E0</t>
  </si>
  <si>
    <t>B060F0</t>
  </si>
  <si>
    <t>B07000</t>
  </si>
  <si>
    <t>B07010</t>
  </si>
  <si>
    <t>B07020</t>
  </si>
  <si>
    <t>B07030</t>
  </si>
  <si>
    <t>B07040</t>
  </si>
  <si>
    <t>B07050</t>
  </si>
  <si>
    <t>B07060</t>
  </si>
  <si>
    <t>B07070</t>
  </si>
  <si>
    <t>B07080</t>
  </si>
  <si>
    <t>B07090</t>
  </si>
  <si>
    <t>B070A0</t>
  </si>
  <si>
    <t>B070B0</t>
  </si>
  <si>
    <t>B070C0</t>
  </si>
  <si>
    <t>B070D0</t>
  </si>
  <si>
    <t>B070E0</t>
  </si>
  <si>
    <t>B070F0</t>
  </si>
  <si>
    <t>B08000</t>
  </si>
  <si>
    <t>B08010</t>
  </si>
  <si>
    <t>B08020</t>
  </si>
  <si>
    <t>B08030</t>
  </si>
  <si>
    <t>B08040</t>
  </si>
  <si>
    <t>B08050</t>
  </si>
  <si>
    <t>B08060</t>
  </si>
  <si>
    <t>B08070</t>
  </si>
  <si>
    <t>B08080</t>
  </si>
  <si>
    <t>B08090</t>
  </si>
  <si>
    <t>B080A0</t>
  </si>
  <si>
    <t>B080B0</t>
  </si>
  <si>
    <t>B080C0</t>
  </si>
  <si>
    <t>B080D0</t>
  </si>
  <si>
    <t>B080E0</t>
  </si>
  <si>
    <t>B080F0</t>
  </si>
  <si>
    <t>B09000</t>
  </si>
  <si>
    <t>B09010</t>
  </si>
  <si>
    <t>B09020</t>
  </si>
  <si>
    <t>B09030</t>
  </si>
  <si>
    <t>B09040</t>
  </si>
  <si>
    <t>B09050</t>
  </si>
  <si>
    <t>B09060</t>
  </si>
  <si>
    <t>B09070</t>
  </si>
  <si>
    <t>B09080</t>
  </si>
  <si>
    <t>B09090</t>
  </si>
  <si>
    <t>B090A0</t>
  </si>
  <si>
    <t>B090B0</t>
  </si>
  <si>
    <t>B090C0</t>
  </si>
  <si>
    <t>B090D0</t>
  </si>
  <si>
    <t>B090E0</t>
  </si>
  <si>
    <t>B090F0</t>
  </si>
  <si>
    <t>B0A000</t>
  </si>
  <si>
    <t>B0A010</t>
  </si>
  <si>
    <t>B0A020</t>
  </si>
  <si>
    <t>B0A030</t>
  </si>
  <si>
    <t>B0A040</t>
  </si>
  <si>
    <t>B0A050</t>
  </si>
  <si>
    <t>B0A060</t>
  </si>
  <si>
    <t>B0A070</t>
  </si>
  <si>
    <t>B0A080</t>
  </si>
  <si>
    <t>B0A090</t>
  </si>
  <si>
    <t>B0A0A0</t>
  </si>
  <si>
    <t>B0A0B0</t>
  </si>
  <si>
    <t>B0A0C0</t>
  </si>
  <si>
    <t>B0A0D0</t>
  </si>
  <si>
    <t>B0A0E0</t>
  </si>
  <si>
    <t>B0A0F0</t>
  </si>
  <si>
    <t>B0B000</t>
  </si>
  <si>
    <t>B0B010</t>
  </si>
  <si>
    <t>B0B020</t>
  </si>
  <si>
    <t>B0B030</t>
  </si>
  <si>
    <t>B0B040</t>
  </si>
  <si>
    <t>B0B050</t>
  </si>
  <si>
    <t>B0B060</t>
  </si>
  <si>
    <t>B0B070</t>
  </si>
  <si>
    <t>B0B080</t>
  </si>
  <si>
    <t>B0B090</t>
  </si>
  <si>
    <t>B0B0A0</t>
  </si>
  <si>
    <t>B0B0B0</t>
  </si>
  <si>
    <t>B0B0C0</t>
  </si>
  <si>
    <t>B0B0D0</t>
  </si>
  <si>
    <t>B0B0E0</t>
  </si>
  <si>
    <t>B0B0F0</t>
  </si>
  <si>
    <t>B0C000</t>
  </si>
  <si>
    <t>B0C010</t>
  </si>
  <si>
    <t>B0C020</t>
  </si>
  <si>
    <t>B0C030</t>
  </si>
  <si>
    <t>B0C040</t>
  </si>
  <si>
    <t>B0C050</t>
  </si>
  <si>
    <t>B0C060</t>
  </si>
  <si>
    <t>B0C070</t>
  </si>
  <si>
    <t>B0C080</t>
  </si>
  <si>
    <t>B0C090</t>
  </si>
  <si>
    <t>B0C0A0</t>
  </si>
  <si>
    <t>B0C0B0</t>
  </si>
  <si>
    <t>B0C0C0</t>
  </si>
  <si>
    <t>B0C0D0</t>
  </si>
  <si>
    <t>B0C0E0</t>
  </si>
  <si>
    <t>B0C0F0</t>
  </si>
  <si>
    <t>B0D000</t>
  </si>
  <si>
    <t>B0D010</t>
  </si>
  <si>
    <t>B0D020</t>
  </si>
  <si>
    <t>B0D030</t>
  </si>
  <si>
    <t>B0D040</t>
  </si>
  <si>
    <t>B0D050</t>
  </si>
  <si>
    <t>B0D060</t>
  </si>
  <si>
    <t>B0D070</t>
  </si>
  <si>
    <t>B0D080</t>
  </si>
  <si>
    <t>B0D090</t>
  </si>
  <si>
    <t>B0D0A0</t>
  </si>
  <si>
    <t>B0D0B0</t>
  </si>
  <si>
    <t>B0D0C0</t>
  </si>
  <si>
    <t>B0D0D0</t>
  </si>
  <si>
    <t>B0D0E0</t>
  </si>
  <si>
    <t>B0D0F0</t>
  </si>
  <si>
    <t>B0E000</t>
  </si>
  <si>
    <t>B0E010</t>
  </si>
  <si>
    <t>B0E020</t>
  </si>
  <si>
    <t>B0E030</t>
  </si>
  <si>
    <t>B0E040</t>
  </si>
  <si>
    <t>B0E050</t>
  </si>
  <si>
    <t>B0E060</t>
  </si>
  <si>
    <t>B0E070</t>
  </si>
  <si>
    <t>B0E080</t>
  </si>
  <si>
    <t>B0E090</t>
  </si>
  <si>
    <t>B0E0A0</t>
  </si>
  <si>
    <t>B0E0B0</t>
  </si>
  <si>
    <t>B0E0C0</t>
  </si>
  <si>
    <t>B0E0D0</t>
  </si>
  <si>
    <t>B0E0E0</t>
  </si>
  <si>
    <t>B0E0F0</t>
  </si>
  <si>
    <t>B0F000</t>
  </si>
  <si>
    <t>B0F010</t>
  </si>
  <si>
    <t>B0F020</t>
  </si>
  <si>
    <t>B0F030</t>
  </si>
  <si>
    <t>B0F040</t>
  </si>
  <si>
    <t>B0F050</t>
  </si>
  <si>
    <t>B0F060</t>
  </si>
  <si>
    <t>B0F070</t>
  </si>
  <si>
    <t>B0F080</t>
  </si>
  <si>
    <t>B0F090</t>
  </si>
  <si>
    <t>B0F0A0</t>
  </si>
  <si>
    <t>B0F0B0</t>
  </si>
  <si>
    <t>B0F0C0</t>
  </si>
  <si>
    <t>B0F0D0</t>
  </si>
  <si>
    <t>B0F0E0</t>
  </si>
  <si>
    <t>B0F0F0</t>
  </si>
  <si>
    <t>C00000</t>
  </si>
  <si>
    <t>C00010</t>
  </si>
  <si>
    <t>C00020</t>
  </si>
  <si>
    <t>C00030</t>
  </si>
  <si>
    <t>C00040</t>
  </si>
  <si>
    <t>C00050</t>
  </si>
  <si>
    <t>C00060</t>
  </si>
  <si>
    <t>C00070</t>
  </si>
  <si>
    <t>C00080</t>
  </si>
  <si>
    <t>C00090</t>
  </si>
  <si>
    <t>C000A0</t>
  </si>
  <si>
    <t>C000B0</t>
  </si>
  <si>
    <t>C000C0</t>
  </si>
  <si>
    <t>C000D0</t>
  </si>
  <si>
    <t>C000E0</t>
  </si>
  <si>
    <t>C000F0</t>
  </si>
  <si>
    <t>C01000</t>
  </si>
  <si>
    <t>C01010</t>
  </si>
  <si>
    <t>C01020</t>
  </si>
  <si>
    <t>C01030</t>
  </si>
  <si>
    <t>C01040</t>
  </si>
  <si>
    <t>C01050</t>
  </si>
  <si>
    <t>C01060</t>
  </si>
  <si>
    <t>C01070</t>
  </si>
  <si>
    <t>C01080</t>
  </si>
  <si>
    <t>C01090</t>
  </si>
  <si>
    <t>C010A0</t>
  </si>
  <si>
    <t>C010B0</t>
  </si>
  <si>
    <t>C010C0</t>
  </si>
  <si>
    <t>C010D0</t>
  </si>
  <si>
    <t>C010E0</t>
  </si>
  <si>
    <t>C010F0</t>
  </si>
  <si>
    <t>C02000</t>
  </si>
  <si>
    <t>C02010</t>
  </si>
  <si>
    <t>C02020</t>
  </si>
  <si>
    <t>C02030</t>
  </si>
  <si>
    <t>C02040</t>
  </si>
  <si>
    <t>C02050</t>
  </si>
  <si>
    <t>C02060</t>
  </si>
  <si>
    <t>C02070</t>
  </si>
  <si>
    <t>C02080</t>
  </si>
  <si>
    <t>C02090</t>
  </si>
  <si>
    <t>C020A0</t>
  </si>
  <si>
    <t>C020B0</t>
  </si>
  <si>
    <t>C020C0</t>
  </si>
  <si>
    <t>C020D0</t>
  </si>
  <si>
    <t>C020E0</t>
  </si>
  <si>
    <t>C020F0</t>
  </si>
  <si>
    <t>C03000</t>
  </si>
  <si>
    <t>C03010</t>
  </si>
  <si>
    <t>C03020</t>
  </si>
  <si>
    <t>C03030</t>
  </si>
  <si>
    <t>C03040</t>
  </si>
  <si>
    <t>C03050</t>
  </si>
  <si>
    <t>C03060</t>
  </si>
  <si>
    <t>C03070</t>
  </si>
  <si>
    <t>C03080</t>
  </si>
  <si>
    <t>C03090</t>
  </si>
  <si>
    <t>C030A0</t>
  </si>
  <si>
    <t>C030B0</t>
  </si>
  <si>
    <t>C030C0</t>
  </si>
  <si>
    <t>C030D0</t>
  </si>
  <si>
    <t>C030E0</t>
  </si>
  <si>
    <t>C030F0</t>
  </si>
  <si>
    <t>C04000</t>
  </si>
  <si>
    <t>C04010</t>
  </si>
  <si>
    <t>C04020</t>
  </si>
  <si>
    <t>C04030</t>
  </si>
  <si>
    <t>C04040</t>
  </si>
  <si>
    <t>C04050</t>
  </si>
  <si>
    <t>C04060</t>
  </si>
  <si>
    <t>C04070</t>
  </si>
  <si>
    <t>C04080</t>
  </si>
  <si>
    <t>C04090</t>
  </si>
  <si>
    <t>C040A0</t>
  </si>
  <si>
    <t>C040B0</t>
  </si>
  <si>
    <t>C040C0</t>
  </si>
  <si>
    <t>C040D0</t>
  </si>
  <si>
    <t>C040E0</t>
  </si>
  <si>
    <t>C040F0</t>
  </si>
  <si>
    <t>C05000</t>
  </si>
  <si>
    <t>C05010</t>
  </si>
  <si>
    <t>C05020</t>
  </si>
  <si>
    <t>C05030</t>
  </si>
  <si>
    <t>C05040</t>
  </si>
  <si>
    <t>C05050</t>
  </si>
  <si>
    <t>C05060</t>
  </si>
  <si>
    <t>C05070</t>
  </si>
  <si>
    <t>C05080</t>
  </si>
  <si>
    <t>C05090</t>
  </si>
  <si>
    <t>C050A0</t>
  </si>
  <si>
    <t>C050B0</t>
  </si>
  <si>
    <t>C050C0</t>
  </si>
  <si>
    <t>C050D0</t>
  </si>
  <si>
    <t>C050E0</t>
  </si>
  <si>
    <t>C050F0</t>
  </si>
  <si>
    <t>C06000</t>
  </si>
  <si>
    <t>C06010</t>
  </si>
  <si>
    <t>C06020</t>
  </si>
  <si>
    <t>C06030</t>
  </si>
  <si>
    <t>C06040</t>
  </si>
  <si>
    <t>C06050</t>
  </si>
  <si>
    <t>C06060</t>
  </si>
  <si>
    <t>C06070</t>
  </si>
  <si>
    <t>C06080</t>
  </si>
  <si>
    <t>C06090</t>
  </si>
  <si>
    <t>C060A0</t>
  </si>
  <si>
    <t>C060B0</t>
  </si>
  <si>
    <t>C060C0</t>
  </si>
  <si>
    <t>C060D0</t>
  </si>
  <si>
    <t>C060E0</t>
  </si>
  <si>
    <t>C060F0</t>
  </si>
  <si>
    <t>C07000</t>
  </si>
  <si>
    <t>C07010</t>
  </si>
  <si>
    <t>C07020</t>
  </si>
  <si>
    <t>C07030</t>
  </si>
  <si>
    <t>C07040</t>
  </si>
  <si>
    <t>C07050</t>
  </si>
  <si>
    <t>C07060</t>
  </si>
  <si>
    <t>C07070</t>
  </si>
  <si>
    <t>C07080</t>
  </si>
  <si>
    <t>C07090</t>
  </si>
  <si>
    <t>C070A0</t>
  </si>
  <si>
    <t>C070B0</t>
  </si>
  <si>
    <t>C070C0</t>
  </si>
  <si>
    <t>C070D0</t>
  </si>
  <si>
    <t>C070E0</t>
  </si>
  <si>
    <t>C070F0</t>
  </si>
  <si>
    <t>C08000</t>
  </si>
  <si>
    <t>C08010</t>
  </si>
  <si>
    <t>C08020</t>
  </si>
  <si>
    <t>C08030</t>
  </si>
  <si>
    <t>C08040</t>
  </si>
  <si>
    <t>C08050</t>
  </si>
  <si>
    <t>C08060</t>
  </si>
  <si>
    <t>C08070</t>
  </si>
  <si>
    <t>C08080</t>
  </si>
  <si>
    <t>C08090</t>
  </si>
  <si>
    <t>C080A0</t>
  </si>
  <si>
    <t>C080B0</t>
  </si>
  <si>
    <t>C080C0</t>
  </si>
  <si>
    <t>C080D0</t>
  </si>
  <si>
    <t>C080E0</t>
  </si>
  <si>
    <t>C080F0</t>
  </si>
  <si>
    <t>C09000</t>
  </si>
  <si>
    <t>C09010</t>
  </si>
  <si>
    <t>C09020</t>
  </si>
  <si>
    <t>C09030</t>
  </si>
  <si>
    <t>C09040</t>
  </si>
  <si>
    <t>C09050</t>
  </si>
  <si>
    <t>C09060</t>
  </si>
  <si>
    <t>C09070</t>
  </si>
  <si>
    <t>C09080</t>
  </si>
  <si>
    <t>C09090</t>
  </si>
  <si>
    <t>C090A0</t>
  </si>
  <si>
    <t>C090B0</t>
  </si>
  <si>
    <t>C090C0</t>
  </si>
  <si>
    <t>C090D0</t>
  </si>
  <si>
    <t>C090E0</t>
  </si>
  <si>
    <t>C090F0</t>
  </si>
  <si>
    <t>C0A000</t>
  </si>
  <si>
    <t>C0A010</t>
  </si>
  <si>
    <t>C0A020</t>
  </si>
  <si>
    <t>C0A030</t>
  </si>
  <si>
    <t>C0A040</t>
  </si>
  <si>
    <t>C0A050</t>
  </si>
  <si>
    <t>C0A060</t>
  </si>
  <si>
    <t>C0A070</t>
  </si>
  <si>
    <t>C0A080</t>
  </si>
  <si>
    <t>C0A090</t>
  </si>
  <si>
    <t>C0A0A0</t>
  </si>
  <si>
    <t>C0A0B0</t>
  </si>
  <si>
    <t>C0A0C0</t>
  </si>
  <si>
    <t>C0A0D0</t>
  </si>
  <si>
    <t>C0A0E0</t>
  </si>
  <si>
    <t>C0A0F0</t>
  </si>
  <si>
    <t>C0B000</t>
  </si>
  <si>
    <t>C0B010</t>
  </si>
  <si>
    <t>C0B020</t>
  </si>
  <si>
    <t>C0B030</t>
  </si>
  <si>
    <t>C0B040</t>
  </si>
  <si>
    <t>C0B050</t>
  </si>
  <si>
    <t>C0B060</t>
  </si>
  <si>
    <t>C0B070</t>
  </si>
  <si>
    <t>C0B080</t>
  </si>
  <si>
    <t>C0B090</t>
  </si>
  <si>
    <t>C0B0A0</t>
  </si>
  <si>
    <t>C0B0B0</t>
  </si>
  <si>
    <t>C0B0C0</t>
  </si>
  <si>
    <t>C0B0D0</t>
  </si>
  <si>
    <t>C0B0E0</t>
  </si>
  <si>
    <t>C0B0F0</t>
  </si>
  <si>
    <t>C0C000</t>
  </si>
  <si>
    <t>C0C010</t>
  </si>
  <si>
    <t>C0C020</t>
  </si>
  <si>
    <t>C0C030</t>
  </si>
  <si>
    <t>C0C040</t>
  </si>
  <si>
    <t>C0C050</t>
  </si>
  <si>
    <t>C0C060</t>
  </si>
  <si>
    <t>C0C070</t>
  </si>
  <si>
    <t>C0C080</t>
  </si>
  <si>
    <t>C0C090</t>
  </si>
  <si>
    <t>C0C0A0</t>
  </si>
  <si>
    <t>C0C0B0</t>
  </si>
  <si>
    <t>C0C0C0</t>
  </si>
  <si>
    <t>C0C0D0</t>
  </si>
  <si>
    <t>C0C0E0</t>
  </si>
  <si>
    <t>C0C0F0</t>
  </si>
  <si>
    <t>C0D000</t>
  </si>
  <si>
    <t>C0D010</t>
  </si>
  <si>
    <t>C0D020</t>
  </si>
  <si>
    <t>C0D030</t>
  </si>
  <si>
    <t>C0D040</t>
  </si>
  <si>
    <t>C0D050</t>
  </si>
  <si>
    <t>C0D060</t>
  </si>
  <si>
    <t>C0D070</t>
  </si>
  <si>
    <t>C0D080</t>
  </si>
  <si>
    <t>C0D090</t>
  </si>
  <si>
    <t>C0D0A0</t>
  </si>
  <si>
    <t>C0D0B0</t>
  </si>
  <si>
    <t>C0D0C0</t>
  </si>
  <si>
    <t>C0D0D0</t>
  </si>
  <si>
    <t>C0D0E0</t>
  </si>
  <si>
    <t>C0D0F0</t>
  </si>
  <si>
    <t>C0E000</t>
  </si>
  <si>
    <t>C0E010</t>
  </si>
  <si>
    <t>C0E020</t>
  </si>
  <si>
    <t>C0E030</t>
  </si>
  <si>
    <t>C0E040</t>
  </si>
  <si>
    <t>C0E050</t>
  </si>
  <si>
    <t>C0E060</t>
  </si>
  <si>
    <t>C0E070</t>
  </si>
  <si>
    <t>C0E080</t>
  </si>
  <si>
    <t>C0E090</t>
  </si>
  <si>
    <t>C0E0A0</t>
  </si>
  <si>
    <t>C0E0B0</t>
  </si>
  <si>
    <t>C0E0C0</t>
  </si>
  <si>
    <t>C0E0D0</t>
  </si>
  <si>
    <t>C0E0E0</t>
  </si>
  <si>
    <t>C0E0F0</t>
  </si>
  <si>
    <t>C0F000</t>
  </si>
  <si>
    <t>C0F010</t>
  </si>
  <si>
    <t>C0F020</t>
  </si>
  <si>
    <t>C0F030</t>
  </si>
  <si>
    <t>C0F040</t>
  </si>
  <si>
    <t>C0F050</t>
  </si>
  <si>
    <t>C0F060</t>
  </si>
  <si>
    <t>C0F070</t>
  </si>
  <si>
    <t>C0F080</t>
  </si>
  <si>
    <t>C0F090</t>
  </si>
  <si>
    <t>C0F0A0</t>
  </si>
  <si>
    <t>C0F0B0</t>
  </si>
  <si>
    <t>C0F0C0</t>
  </si>
  <si>
    <t>C0F0D0</t>
  </si>
  <si>
    <t>C0F0E0</t>
  </si>
  <si>
    <t>C0F0F0</t>
  </si>
  <si>
    <t>D00000</t>
  </si>
  <si>
    <t>D00010</t>
  </si>
  <si>
    <t>D00020</t>
  </si>
  <si>
    <t>D00030</t>
  </si>
  <si>
    <t>D00040</t>
  </si>
  <si>
    <t>D00050</t>
  </si>
  <si>
    <t>D00060</t>
  </si>
  <si>
    <t>D00070</t>
  </si>
  <si>
    <t>D00080</t>
  </si>
  <si>
    <t>D00090</t>
  </si>
  <si>
    <t>D000A0</t>
  </si>
  <si>
    <t>D000B0</t>
  </si>
  <si>
    <t>D000C0</t>
  </si>
  <si>
    <t>D000D0</t>
  </si>
  <si>
    <t>D000E0</t>
  </si>
  <si>
    <t>D000F0</t>
  </si>
  <si>
    <t>D01000</t>
  </si>
  <si>
    <t>D01010</t>
  </si>
  <si>
    <t>D01020</t>
  </si>
  <si>
    <t>D01030</t>
  </si>
  <si>
    <t>D01040</t>
  </si>
  <si>
    <t>D01050</t>
  </si>
  <si>
    <t>D01060</t>
  </si>
  <si>
    <t>D01070</t>
  </si>
  <si>
    <t>D01080</t>
  </si>
  <si>
    <t>D01090</t>
  </si>
  <si>
    <t>D010A0</t>
  </si>
  <si>
    <t>D010B0</t>
  </si>
  <si>
    <t>D010C0</t>
  </si>
  <si>
    <t>D010D0</t>
  </si>
  <si>
    <t>D010E0</t>
  </si>
  <si>
    <t>D010F0</t>
  </si>
  <si>
    <t>D02000</t>
  </si>
  <si>
    <t>D02010</t>
  </si>
  <si>
    <t>D02020</t>
  </si>
  <si>
    <t>D02030</t>
  </si>
  <si>
    <t>D02040</t>
  </si>
  <si>
    <t>D02050</t>
  </si>
  <si>
    <t>D02060</t>
  </si>
  <si>
    <t>D02070</t>
  </si>
  <si>
    <t>D02080</t>
  </si>
  <si>
    <t>D02090</t>
  </si>
  <si>
    <t>D020A0</t>
  </si>
  <si>
    <t>D020B0</t>
  </si>
  <si>
    <t>D020C0</t>
  </si>
  <si>
    <t>D020D0</t>
  </si>
  <si>
    <t>D020E0</t>
  </si>
  <si>
    <t>D020F0</t>
  </si>
  <si>
    <t>D03000</t>
  </si>
  <si>
    <t>D03010</t>
  </si>
  <si>
    <t>D03020</t>
  </si>
  <si>
    <t>D03030</t>
  </si>
  <si>
    <t>D03040</t>
  </si>
  <si>
    <t>D03050</t>
  </si>
  <si>
    <t>D03060</t>
  </si>
  <si>
    <t>D03070</t>
  </si>
  <si>
    <t>D03080</t>
  </si>
  <si>
    <t>D03090</t>
  </si>
  <si>
    <t>D030A0</t>
  </si>
  <si>
    <t>D030B0</t>
  </si>
  <si>
    <t>D030C0</t>
  </si>
  <si>
    <t>D030D0</t>
  </si>
  <si>
    <t>D030E0</t>
  </si>
  <si>
    <t>D030F0</t>
  </si>
  <si>
    <t>D04000</t>
  </si>
  <si>
    <t>D04010</t>
  </si>
  <si>
    <t>D04020</t>
  </si>
  <si>
    <t>D04030</t>
  </si>
  <si>
    <t>D04040</t>
  </si>
  <si>
    <t>D04050</t>
  </si>
  <si>
    <t>D04060</t>
  </si>
  <si>
    <t>D04070</t>
  </si>
  <si>
    <t>D04080</t>
  </si>
  <si>
    <t>D04090</t>
  </si>
  <si>
    <t>D040A0</t>
  </si>
  <si>
    <t>D040B0</t>
  </si>
  <si>
    <t>D040C0</t>
  </si>
  <si>
    <t>D040D0</t>
  </si>
  <si>
    <t>D040E0</t>
  </si>
  <si>
    <t>D040F0</t>
  </si>
  <si>
    <t>D05000</t>
  </si>
  <si>
    <t>D05010</t>
  </si>
  <si>
    <t>D05020</t>
  </si>
  <si>
    <t>D05030</t>
  </si>
  <si>
    <t>D05040</t>
  </si>
  <si>
    <t>D05050</t>
  </si>
  <si>
    <t>D05060</t>
  </si>
  <si>
    <t>D05070</t>
  </si>
  <si>
    <t>D05080</t>
  </si>
  <si>
    <t>D05090</t>
  </si>
  <si>
    <t>D050A0</t>
  </si>
  <si>
    <t>D050B0</t>
  </si>
  <si>
    <t>D050C0</t>
  </si>
  <si>
    <t>D050D0</t>
  </si>
  <si>
    <t>D050E0</t>
  </si>
  <si>
    <t>D050F0</t>
  </si>
  <si>
    <t>D06000</t>
  </si>
  <si>
    <t>D06010</t>
  </si>
  <si>
    <t>D06020</t>
  </si>
  <si>
    <t>D06030</t>
  </si>
  <si>
    <t>D06040</t>
  </si>
  <si>
    <t>D06050</t>
  </si>
  <si>
    <t>D06060</t>
  </si>
  <si>
    <t>D06070</t>
  </si>
  <si>
    <t>D06080</t>
  </si>
  <si>
    <t>D06090</t>
  </si>
  <si>
    <t>D060A0</t>
  </si>
  <si>
    <t>D060B0</t>
  </si>
  <si>
    <t>D060C0</t>
  </si>
  <si>
    <t>D060D0</t>
  </si>
  <si>
    <t>D060E0</t>
  </si>
  <si>
    <t>D060F0</t>
  </si>
  <si>
    <t>D07000</t>
  </si>
  <si>
    <t>D07010</t>
  </si>
  <si>
    <t>D07020</t>
  </si>
  <si>
    <t>D07030</t>
  </si>
  <si>
    <t>D07040</t>
  </si>
  <si>
    <t>D07050</t>
  </si>
  <si>
    <t>D07060</t>
  </si>
  <si>
    <t>D07070</t>
  </si>
  <si>
    <t>D07080</t>
  </si>
  <si>
    <t>D07090</t>
  </si>
  <si>
    <t>D070A0</t>
  </si>
  <si>
    <t>D070B0</t>
  </si>
  <si>
    <t>D070C0</t>
  </si>
  <si>
    <t>D070D0</t>
  </si>
  <si>
    <t>D070E0</t>
  </si>
  <si>
    <t>D070F0</t>
  </si>
  <si>
    <t>D08000</t>
  </si>
  <si>
    <t>D08010</t>
  </si>
  <si>
    <t>D08020</t>
  </si>
  <si>
    <t>D08030</t>
  </si>
  <si>
    <t>D08040</t>
  </si>
  <si>
    <t>D08050</t>
  </si>
  <si>
    <t>D08060</t>
  </si>
  <si>
    <t>D08070</t>
  </si>
  <si>
    <t>D08080</t>
  </si>
  <si>
    <t>D08090</t>
  </si>
  <si>
    <t>D080A0</t>
  </si>
  <si>
    <t>D080B0</t>
  </si>
  <si>
    <t>D080C0</t>
  </si>
  <si>
    <t>D080D0</t>
  </si>
  <si>
    <t>D080E0</t>
  </si>
  <si>
    <t>D080F0</t>
  </si>
  <si>
    <t>D09000</t>
  </si>
  <si>
    <t>D09010</t>
  </si>
  <si>
    <t>D09020</t>
  </si>
  <si>
    <t>D09030</t>
  </si>
  <si>
    <t>D09040</t>
  </si>
  <si>
    <t>D09050</t>
  </si>
  <si>
    <t>D09060</t>
  </si>
  <si>
    <t>D09070</t>
  </si>
  <si>
    <t>D09080</t>
  </si>
  <si>
    <t>D09090</t>
  </si>
  <si>
    <t>D090A0</t>
  </si>
  <si>
    <t>D090B0</t>
  </si>
  <si>
    <t>D090C0</t>
  </si>
  <si>
    <t>D090D0</t>
  </si>
  <si>
    <t>D090E0</t>
  </si>
  <si>
    <t>D090F0</t>
  </si>
  <si>
    <t>D0A000</t>
  </si>
  <si>
    <t>D0A010</t>
  </si>
  <si>
    <t>D0A020</t>
  </si>
  <si>
    <t>D0A030</t>
  </si>
  <si>
    <t>D0A040</t>
  </si>
  <si>
    <t>D0A050</t>
  </si>
  <si>
    <t>D0A060</t>
  </si>
  <si>
    <t>D0A070</t>
  </si>
  <si>
    <t>D0A080</t>
  </si>
  <si>
    <t>D0A090</t>
  </si>
  <si>
    <t>D0A0A0</t>
  </si>
  <si>
    <t>D0A0B0</t>
  </si>
  <si>
    <t>D0A0C0</t>
  </si>
  <si>
    <t>D0A0D0</t>
  </si>
  <si>
    <t>D0A0E0</t>
  </si>
  <si>
    <t>D0A0F0</t>
  </si>
  <si>
    <t>D0B000</t>
  </si>
  <si>
    <t>D0B010</t>
  </si>
  <si>
    <t>D0B020</t>
  </si>
  <si>
    <t>D0B030</t>
  </si>
  <si>
    <t>D0B040</t>
  </si>
  <si>
    <t>D0B050</t>
  </si>
  <si>
    <t>D0B060</t>
  </si>
  <si>
    <t>D0B070</t>
  </si>
  <si>
    <t>D0B080</t>
  </si>
  <si>
    <t>D0B090</t>
  </si>
  <si>
    <t>D0B0A0</t>
  </si>
  <si>
    <t>D0B0B0</t>
  </si>
  <si>
    <t>D0B0C0</t>
  </si>
  <si>
    <t>D0B0D0</t>
  </si>
  <si>
    <t>D0B0E0</t>
  </si>
  <si>
    <t>D0B0F0</t>
  </si>
  <si>
    <t>D0C000</t>
  </si>
  <si>
    <t>D0C010</t>
  </si>
  <si>
    <t>D0C020</t>
  </si>
  <si>
    <t>D0C030</t>
  </si>
  <si>
    <t>D0C040</t>
  </si>
  <si>
    <t>D0C050</t>
  </si>
  <si>
    <t>D0C060</t>
  </si>
  <si>
    <t>D0C070</t>
  </si>
  <si>
    <t>D0C080</t>
  </si>
  <si>
    <t>D0C090</t>
  </si>
  <si>
    <t>D0C0A0</t>
  </si>
  <si>
    <t>D0C0B0</t>
  </si>
  <si>
    <t>D0C0C0</t>
  </si>
  <si>
    <t>D0C0D0</t>
  </si>
  <si>
    <t>D0C0E0</t>
  </si>
  <si>
    <t>D0C0F0</t>
  </si>
  <si>
    <t>D0D000</t>
  </si>
  <si>
    <t>D0D010</t>
  </si>
  <si>
    <t>D0D020</t>
  </si>
  <si>
    <t>D0D030</t>
  </si>
  <si>
    <t>D0D040</t>
  </si>
  <si>
    <t>D0D050</t>
  </si>
  <si>
    <t>D0D060</t>
  </si>
  <si>
    <t>D0D070</t>
  </si>
  <si>
    <t>D0D080</t>
  </si>
  <si>
    <t>D0D090</t>
  </si>
  <si>
    <t>D0D0A0</t>
  </si>
  <si>
    <t>D0D0B0</t>
  </si>
  <si>
    <t>D0D0C0</t>
  </si>
  <si>
    <t>D0D0D0</t>
  </si>
  <si>
    <t>D0D0E0</t>
  </si>
  <si>
    <t>D0D0F0</t>
  </si>
  <si>
    <t>D0E000</t>
  </si>
  <si>
    <t>D0E010</t>
  </si>
  <si>
    <t>D0E020</t>
  </si>
  <si>
    <t>D0E030</t>
  </si>
  <si>
    <t>D0E040</t>
  </si>
  <si>
    <t>D0E050</t>
  </si>
  <si>
    <t>D0E060</t>
  </si>
  <si>
    <t>D0E070</t>
  </si>
  <si>
    <t>D0E080</t>
  </si>
  <si>
    <t>D0E090</t>
  </si>
  <si>
    <t>D0E0A0</t>
  </si>
  <si>
    <t>D0E0B0</t>
  </si>
  <si>
    <t>D0E0C0</t>
  </si>
  <si>
    <t>D0E0D0</t>
  </si>
  <si>
    <t>D0E0E0</t>
  </si>
  <si>
    <t>D0E0F0</t>
  </si>
  <si>
    <t>D0F000</t>
  </si>
  <si>
    <t>D0F010</t>
  </si>
  <si>
    <t>D0F020</t>
  </si>
  <si>
    <t>D0F030</t>
  </si>
  <si>
    <t>D0F040</t>
  </si>
  <si>
    <t>D0F050</t>
  </si>
  <si>
    <t>D0F060</t>
  </si>
  <si>
    <t>D0F070</t>
  </si>
  <si>
    <t>D0F080</t>
  </si>
  <si>
    <t>D0F090</t>
  </si>
  <si>
    <t>D0F0A0</t>
  </si>
  <si>
    <t>D0F0B0</t>
  </si>
  <si>
    <t>D0F0C0</t>
  </si>
  <si>
    <t>D0F0D0</t>
  </si>
  <si>
    <t>D0F0E0</t>
  </si>
  <si>
    <t>D0F0F0</t>
  </si>
  <si>
    <t>E00000</t>
  </si>
  <si>
    <t>E00010</t>
  </si>
  <si>
    <t>E00020</t>
  </si>
  <si>
    <t>E00030</t>
  </si>
  <si>
    <t>E00040</t>
  </si>
  <si>
    <t>E00050</t>
  </si>
  <si>
    <t>E00060</t>
  </si>
  <si>
    <t>E00070</t>
  </si>
  <si>
    <t>E00080</t>
  </si>
  <si>
    <t>E00090</t>
  </si>
  <si>
    <t>E000A0</t>
  </si>
  <si>
    <t>E000B0</t>
  </si>
  <si>
    <t>E000C0</t>
  </si>
  <si>
    <t>E000D0</t>
  </si>
  <si>
    <t>E000E0</t>
  </si>
  <si>
    <t>E000F0</t>
  </si>
  <si>
    <t>E01000</t>
  </si>
  <si>
    <t>E01010</t>
  </si>
  <si>
    <t>E01020</t>
  </si>
  <si>
    <t>E01030</t>
  </si>
  <si>
    <t>E01040</t>
  </si>
  <si>
    <t>E01050</t>
  </si>
  <si>
    <t>E01060</t>
  </si>
  <si>
    <t>E01070</t>
  </si>
  <si>
    <t>E01080</t>
  </si>
  <si>
    <t>E01090</t>
  </si>
  <si>
    <t>E010A0</t>
  </si>
  <si>
    <t>E010B0</t>
  </si>
  <si>
    <t>E010C0</t>
  </si>
  <si>
    <t>E010D0</t>
  </si>
  <si>
    <t>E010E0</t>
  </si>
  <si>
    <t>E010F0</t>
  </si>
  <si>
    <t>E02000</t>
  </si>
  <si>
    <t>E02010</t>
  </si>
  <si>
    <t>E02020</t>
  </si>
  <si>
    <t>E02030</t>
  </si>
  <si>
    <t>E02040</t>
  </si>
  <si>
    <t>E02050</t>
  </si>
  <si>
    <t>E02060</t>
  </si>
  <si>
    <t>E02070</t>
  </si>
  <si>
    <t>E02080</t>
  </si>
  <si>
    <t>E02090</t>
  </si>
  <si>
    <t>E020A0</t>
  </si>
  <si>
    <t>E020B0</t>
  </si>
  <si>
    <t>E020C0</t>
  </si>
  <si>
    <t>E020D0</t>
  </si>
  <si>
    <t>E020E0</t>
  </si>
  <si>
    <t>E020F0</t>
  </si>
  <si>
    <t>E03000</t>
  </si>
  <si>
    <t>E03010</t>
  </si>
  <si>
    <t>E03020</t>
  </si>
  <si>
    <t>E03030</t>
  </si>
  <si>
    <t>E03040</t>
  </si>
  <si>
    <t>E03050</t>
  </si>
  <si>
    <t>E03060</t>
  </si>
  <si>
    <t>E03070</t>
  </si>
  <si>
    <t>E03080</t>
  </si>
  <si>
    <t>E03090</t>
  </si>
  <si>
    <t>E030A0</t>
  </si>
  <si>
    <t>E030B0</t>
  </si>
  <si>
    <t>E030C0</t>
  </si>
  <si>
    <t>E030D0</t>
  </si>
  <si>
    <t>E030E0</t>
  </si>
  <si>
    <t>E030F0</t>
  </si>
  <si>
    <t>E04000</t>
  </si>
  <si>
    <t>E04010</t>
  </si>
  <si>
    <t>E04020</t>
  </si>
  <si>
    <t>E04030</t>
  </si>
  <si>
    <t>E04040</t>
  </si>
  <si>
    <t>E04050</t>
  </si>
  <si>
    <t>E04060</t>
  </si>
  <si>
    <t>E04070</t>
  </si>
  <si>
    <t>E04080</t>
  </si>
  <si>
    <t>E04090</t>
  </si>
  <si>
    <t>E040A0</t>
  </si>
  <si>
    <t>E040B0</t>
  </si>
  <si>
    <t>E040C0</t>
  </si>
  <si>
    <t>E040D0</t>
  </si>
  <si>
    <t>E040E0</t>
  </si>
  <si>
    <t>E040F0</t>
  </si>
  <si>
    <t>E05000</t>
  </si>
  <si>
    <t>E05010</t>
  </si>
  <si>
    <t>E05020</t>
  </si>
  <si>
    <t>E05030</t>
  </si>
  <si>
    <t>E05040</t>
  </si>
  <si>
    <t>E05050</t>
  </si>
  <si>
    <t>E05060</t>
  </si>
  <si>
    <t>E05070</t>
  </si>
  <si>
    <t>E05080</t>
  </si>
  <si>
    <t>E05090</t>
  </si>
  <si>
    <t>E050A0</t>
  </si>
  <si>
    <t>E050B0</t>
  </si>
  <si>
    <t>E050C0</t>
  </si>
  <si>
    <t>E050D0</t>
  </si>
  <si>
    <t>E050E0</t>
  </si>
  <si>
    <t>E050F0</t>
  </si>
  <si>
    <t>E06000</t>
  </si>
  <si>
    <t>E06010</t>
  </si>
  <si>
    <t>E06020</t>
  </si>
  <si>
    <t>E06030</t>
  </si>
  <si>
    <t>E06040</t>
  </si>
  <si>
    <t>E06050</t>
  </si>
  <si>
    <t>E06060</t>
  </si>
  <si>
    <t>E06070</t>
  </si>
  <si>
    <t>E06080</t>
  </si>
  <si>
    <t>E06090</t>
  </si>
  <si>
    <t>E060A0</t>
  </si>
  <si>
    <t>E060B0</t>
  </si>
  <si>
    <t>E060C0</t>
  </si>
  <si>
    <t>E060D0</t>
  </si>
  <si>
    <t>E060E0</t>
  </si>
  <si>
    <t>E060F0</t>
  </si>
  <si>
    <t>E07000</t>
  </si>
  <si>
    <t>E07010</t>
  </si>
  <si>
    <t>E07020</t>
  </si>
  <si>
    <t>E07030</t>
  </si>
  <si>
    <t>E07040</t>
  </si>
  <si>
    <t>E07050</t>
  </si>
  <si>
    <t>E07060</t>
  </si>
  <si>
    <t>E07070</t>
  </si>
  <si>
    <t>E07080</t>
  </si>
  <si>
    <t>E07090</t>
  </si>
  <si>
    <t>E070A0</t>
  </si>
  <si>
    <t>E070B0</t>
  </si>
  <si>
    <t>E070C0</t>
  </si>
  <si>
    <t>E070D0</t>
  </si>
  <si>
    <t>E070E0</t>
  </si>
  <si>
    <t>E070F0</t>
  </si>
  <si>
    <t>E08000</t>
  </si>
  <si>
    <t>E08010</t>
  </si>
  <si>
    <t>E08020</t>
  </si>
  <si>
    <t>E08030</t>
  </si>
  <si>
    <t>E08040</t>
  </si>
  <si>
    <t>E08050</t>
  </si>
  <si>
    <t>E08060</t>
  </si>
  <si>
    <t>E08070</t>
  </si>
  <si>
    <t>E08080</t>
  </si>
  <si>
    <t>E08090</t>
  </si>
  <si>
    <t>E080A0</t>
  </si>
  <si>
    <t>E080B0</t>
  </si>
  <si>
    <t>E080C0</t>
  </si>
  <si>
    <t>E080D0</t>
  </si>
  <si>
    <t>E080E0</t>
  </si>
  <si>
    <t>E080F0</t>
  </si>
  <si>
    <t>E09000</t>
  </si>
  <si>
    <t>E09010</t>
  </si>
  <si>
    <t>E09020</t>
  </si>
  <si>
    <t>E09030</t>
  </si>
  <si>
    <t>E09040</t>
  </si>
  <si>
    <t>E09050</t>
  </si>
  <si>
    <t>E09060</t>
  </si>
  <si>
    <t>E09070</t>
  </si>
  <si>
    <t>E09080</t>
  </si>
  <si>
    <t>E09090</t>
  </si>
  <si>
    <t>E090A0</t>
  </si>
  <si>
    <t>E090B0</t>
  </si>
  <si>
    <t>E090C0</t>
  </si>
  <si>
    <t>E090D0</t>
  </si>
  <si>
    <t>E090E0</t>
  </si>
  <si>
    <t>E090F0</t>
  </si>
  <si>
    <t>E0A000</t>
  </si>
  <si>
    <t>E0A010</t>
  </si>
  <si>
    <t>E0A020</t>
  </si>
  <si>
    <t>E0A030</t>
  </si>
  <si>
    <t>E0A040</t>
  </si>
  <si>
    <t>E0A050</t>
  </si>
  <si>
    <t>E0A060</t>
  </si>
  <si>
    <t>E0A070</t>
  </si>
  <si>
    <t>E0A080</t>
  </si>
  <si>
    <t>E0A090</t>
  </si>
  <si>
    <t>E0A0A0</t>
  </si>
  <si>
    <t>E0A0B0</t>
  </si>
  <si>
    <t>E0A0C0</t>
  </si>
  <si>
    <t>E0A0D0</t>
  </si>
  <si>
    <t>E0A0E0</t>
  </si>
  <si>
    <t>E0A0F0</t>
  </si>
  <si>
    <t>E0B000</t>
  </si>
  <si>
    <t>E0B010</t>
  </si>
  <si>
    <t>E0B020</t>
  </si>
  <si>
    <t>E0B030</t>
  </si>
  <si>
    <t>E0B040</t>
  </si>
  <si>
    <t>E0B050</t>
  </si>
  <si>
    <t>E0B060</t>
  </si>
  <si>
    <t>E0B070</t>
  </si>
  <si>
    <t>E0B080</t>
  </si>
  <si>
    <t>E0B090</t>
  </si>
  <si>
    <t>E0B0A0</t>
  </si>
  <si>
    <t>E0B0B0</t>
  </si>
  <si>
    <t>E0B0C0</t>
  </si>
  <si>
    <t>E0B0D0</t>
  </si>
  <si>
    <t>E0B0E0</t>
  </si>
  <si>
    <t>E0B0F0</t>
  </si>
  <si>
    <t>E0C000</t>
  </si>
  <si>
    <t>E0C010</t>
  </si>
  <si>
    <t>E0C020</t>
  </si>
  <si>
    <t>E0C030</t>
  </si>
  <si>
    <t>E0C040</t>
  </si>
  <si>
    <t>E0C050</t>
  </si>
  <si>
    <t>E0C060</t>
  </si>
  <si>
    <t>E0C070</t>
  </si>
  <si>
    <t>E0C080</t>
  </si>
  <si>
    <t>E0C090</t>
  </si>
  <si>
    <t>E0C0A0</t>
  </si>
  <si>
    <t>E0C0B0</t>
  </si>
  <si>
    <t>E0C0C0</t>
  </si>
  <si>
    <t>E0C0D0</t>
  </si>
  <si>
    <t>E0C0E0</t>
  </si>
  <si>
    <t>E0C0F0</t>
  </si>
  <si>
    <t>E0D000</t>
  </si>
  <si>
    <t>E0D010</t>
  </si>
  <si>
    <t>E0D020</t>
  </si>
  <si>
    <t>E0D030</t>
  </si>
  <si>
    <t>E0D040</t>
  </si>
  <si>
    <t>E0D050</t>
  </si>
  <si>
    <t>E0D060</t>
  </si>
  <si>
    <t>E0D070</t>
  </si>
  <si>
    <t>E0D080</t>
  </si>
  <si>
    <t>E0D090</t>
  </si>
  <si>
    <t>E0D0A0</t>
  </si>
  <si>
    <t>E0D0B0</t>
  </si>
  <si>
    <t>E0D0C0</t>
  </si>
  <si>
    <t>E0D0D0</t>
  </si>
  <si>
    <t>E0D0E0</t>
  </si>
  <si>
    <t>E0D0F0</t>
  </si>
  <si>
    <t>E0E000</t>
  </si>
  <si>
    <t>E0E010</t>
  </si>
  <si>
    <t>E0E020</t>
  </si>
  <si>
    <t>E0E030</t>
  </si>
  <si>
    <t>E0E040</t>
  </si>
  <si>
    <t>E0E050</t>
  </si>
  <si>
    <t>E0E060</t>
  </si>
  <si>
    <t>E0E070</t>
  </si>
  <si>
    <t>E0E080</t>
  </si>
  <si>
    <t>E0E090</t>
  </si>
  <si>
    <t>E0E0A0</t>
  </si>
  <si>
    <t>E0E0B0</t>
  </si>
  <si>
    <t>E0E0C0</t>
  </si>
  <si>
    <t>E0E0D0</t>
  </si>
  <si>
    <t>E0E0E0</t>
  </si>
  <si>
    <t>E0E0F0</t>
  </si>
  <si>
    <t>E0F000</t>
  </si>
  <si>
    <t>E0F010</t>
  </si>
  <si>
    <t>E0F020</t>
  </si>
  <si>
    <t>E0F030</t>
  </si>
  <si>
    <t>E0F040</t>
  </si>
  <si>
    <t>E0F050</t>
  </si>
  <si>
    <t>E0F060</t>
  </si>
  <si>
    <t>E0F070</t>
  </si>
  <si>
    <t>E0F080</t>
  </si>
  <si>
    <t>E0F090</t>
  </si>
  <si>
    <t>E0F0A0</t>
  </si>
  <si>
    <t>E0F0B0</t>
  </si>
  <si>
    <t>E0F0C0</t>
  </si>
  <si>
    <t>E0F0D0</t>
  </si>
  <si>
    <t>E0F0E0</t>
  </si>
  <si>
    <t>E0F0F0</t>
  </si>
  <si>
    <t>F00000</t>
  </si>
  <si>
    <t>F00010</t>
  </si>
  <si>
    <t>F00020</t>
  </si>
  <si>
    <t>F00030</t>
  </si>
  <si>
    <t>F00040</t>
  </si>
  <si>
    <t>F00050</t>
  </si>
  <si>
    <t>F00060</t>
  </si>
  <si>
    <t>F00070</t>
  </si>
  <si>
    <t>F00080</t>
  </si>
  <si>
    <t>F00090</t>
  </si>
  <si>
    <t>F000A0</t>
  </si>
  <si>
    <t>F000B0</t>
  </si>
  <si>
    <t>F000C0</t>
  </si>
  <si>
    <t>F000D0</t>
  </si>
  <si>
    <t>F000E0</t>
  </si>
  <si>
    <t>F000F0</t>
  </si>
  <si>
    <t>F01000</t>
  </si>
  <si>
    <t>F01010</t>
  </si>
  <si>
    <t>F01020</t>
  </si>
  <si>
    <t>F01030</t>
  </si>
  <si>
    <t>F01040</t>
  </si>
  <si>
    <t>F01050</t>
  </si>
  <si>
    <t>F01060</t>
  </si>
  <si>
    <t>F01070</t>
  </si>
  <si>
    <t>F01080</t>
  </si>
  <si>
    <t>F01090</t>
  </si>
  <si>
    <t>F010A0</t>
  </si>
  <si>
    <t>F010B0</t>
  </si>
  <si>
    <t>F010C0</t>
  </si>
  <si>
    <t>F010D0</t>
  </si>
  <si>
    <t>F010E0</t>
  </si>
  <si>
    <t>F010F0</t>
  </si>
  <si>
    <t>F02000</t>
  </si>
  <si>
    <t>F02010</t>
  </si>
  <si>
    <t>F02020</t>
  </si>
  <si>
    <t>F02030</t>
  </si>
  <si>
    <t>F02040</t>
  </si>
  <si>
    <t>F02050</t>
  </si>
  <si>
    <t>F02060</t>
  </si>
  <si>
    <t>F02070</t>
  </si>
  <si>
    <t>F02080</t>
  </si>
  <si>
    <t>F02090</t>
  </si>
  <si>
    <t>F020A0</t>
  </si>
  <si>
    <t>F020B0</t>
  </si>
  <si>
    <t>F020C0</t>
  </si>
  <si>
    <t>F020D0</t>
  </si>
  <si>
    <t>F020E0</t>
  </si>
  <si>
    <t>F020F0</t>
  </si>
  <si>
    <t>F03000</t>
  </si>
  <si>
    <t>F03010</t>
  </si>
  <si>
    <t>F03020</t>
  </si>
  <si>
    <t>F03030</t>
  </si>
  <si>
    <t>F03040</t>
  </si>
  <si>
    <t>F03050</t>
  </si>
  <si>
    <t>F03060</t>
  </si>
  <si>
    <t>F03070</t>
  </si>
  <si>
    <t>F03080</t>
  </si>
  <si>
    <t>F03090</t>
  </si>
  <si>
    <t>F030A0</t>
  </si>
  <si>
    <t>F030B0</t>
  </si>
  <si>
    <t>F030C0</t>
  </si>
  <si>
    <t>F030D0</t>
  </si>
  <si>
    <t>F030E0</t>
  </si>
  <si>
    <t>F030F0</t>
  </si>
  <si>
    <t>F04000</t>
  </si>
  <si>
    <t>F04010</t>
  </si>
  <si>
    <t>F04020</t>
  </si>
  <si>
    <t>F04030</t>
  </si>
  <si>
    <t>F04040</t>
  </si>
  <si>
    <t>F04050</t>
  </si>
  <si>
    <t>F04060</t>
  </si>
  <si>
    <t>F04070</t>
  </si>
  <si>
    <t>F04080</t>
  </si>
  <si>
    <t>F04090</t>
  </si>
  <si>
    <t>F040A0</t>
  </si>
  <si>
    <t>F040B0</t>
  </si>
  <si>
    <t>F040C0</t>
  </si>
  <si>
    <t>F040D0</t>
  </si>
  <si>
    <t>F040E0</t>
  </si>
  <si>
    <t>F040F0</t>
  </si>
  <si>
    <t>F05000</t>
  </si>
  <si>
    <t>F05010</t>
  </si>
  <si>
    <t>F05020</t>
  </si>
  <si>
    <t>F05030</t>
  </si>
  <si>
    <t>F05040</t>
  </si>
  <si>
    <t>F05050</t>
  </si>
  <si>
    <t>F05060</t>
  </si>
  <si>
    <t>F05070</t>
  </si>
  <si>
    <t>F05080</t>
  </si>
  <si>
    <t>F05090</t>
  </si>
  <si>
    <t>F050A0</t>
  </si>
  <si>
    <t>F050B0</t>
  </si>
  <si>
    <t>F050C0</t>
  </si>
  <si>
    <t>F050D0</t>
  </si>
  <si>
    <t>F050E0</t>
  </si>
  <si>
    <t>F050F0</t>
  </si>
  <si>
    <t>F06000</t>
  </si>
  <si>
    <t>F06010</t>
  </si>
  <si>
    <t>F06020</t>
  </si>
  <si>
    <t>F06030</t>
  </si>
  <si>
    <t>F06040</t>
  </si>
  <si>
    <t>F06050</t>
  </si>
  <si>
    <t>F06060</t>
  </si>
  <si>
    <t>F06070</t>
  </si>
  <si>
    <t>F06080</t>
  </si>
  <si>
    <t>F06090</t>
  </si>
  <si>
    <t>F060A0</t>
  </si>
  <si>
    <t>F060B0</t>
  </si>
  <si>
    <t>F060C0</t>
  </si>
  <si>
    <t>F060D0</t>
  </si>
  <si>
    <t>F060E0</t>
  </si>
  <si>
    <t>F060F0</t>
  </si>
  <si>
    <t>F07000</t>
  </si>
  <si>
    <t>F07010</t>
  </si>
  <si>
    <t>F07020</t>
  </si>
  <si>
    <t>F07030</t>
  </si>
  <si>
    <t>F07040</t>
  </si>
  <si>
    <t>F07050</t>
  </si>
  <si>
    <t>F07060</t>
  </si>
  <si>
    <t>F07070</t>
  </si>
  <si>
    <t>F07080</t>
  </si>
  <si>
    <t>F07090</t>
  </si>
  <si>
    <t>F070A0</t>
  </si>
  <si>
    <t>F070B0</t>
  </si>
  <si>
    <t>F070C0</t>
  </si>
  <si>
    <t>F070D0</t>
  </si>
  <si>
    <t>F070E0</t>
  </si>
  <si>
    <t>F070F0</t>
  </si>
  <si>
    <t>F08000</t>
  </si>
  <si>
    <t>F08010</t>
  </si>
  <si>
    <t>F08020</t>
  </si>
  <si>
    <t>F08030</t>
  </si>
  <si>
    <t>F08040</t>
  </si>
  <si>
    <t>F08050</t>
  </si>
  <si>
    <t>F08060</t>
  </si>
  <si>
    <t>F08070</t>
  </si>
  <si>
    <t>F08080</t>
  </si>
  <si>
    <t>F08090</t>
  </si>
  <si>
    <t>F080A0</t>
  </si>
  <si>
    <t>F080B0</t>
  </si>
  <si>
    <t>F080C0</t>
  </si>
  <si>
    <t>F080D0</t>
  </si>
  <si>
    <t>F080E0</t>
  </si>
  <si>
    <t>F080F0</t>
  </si>
  <si>
    <t>F09000</t>
  </si>
  <si>
    <t>F09010</t>
  </si>
  <si>
    <t>F09020</t>
  </si>
  <si>
    <t>F09030</t>
  </si>
  <si>
    <t>F09040</t>
  </si>
  <si>
    <t>F09050</t>
  </si>
  <si>
    <t>F09060</t>
  </si>
  <si>
    <t>F09070</t>
  </si>
  <si>
    <t>F09080</t>
  </si>
  <si>
    <t>F09090</t>
  </si>
  <si>
    <t>F090A0</t>
  </si>
  <si>
    <t>F090B0</t>
  </si>
  <si>
    <t>F090C0</t>
  </si>
  <si>
    <t>F090D0</t>
  </si>
  <si>
    <t>F090E0</t>
  </si>
  <si>
    <t>F090F0</t>
  </si>
  <si>
    <t>F0A000</t>
  </si>
  <si>
    <t>F0A010</t>
  </si>
  <si>
    <t>F0A020</t>
  </si>
  <si>
    <t>F0A030</t>
  </si>
  <si>
    <t>F0A040</t>
  </si>
  <si>
    <t>F0A050</t>
  </si>
  <si>
    <t>F0A060</t>
  </si>
  <si>
    <t>F0A070</t>
  </si>
  <si>
    <t>F0A080</t>
  </si>
  <si>
    <t>F0A090</t>
  </si>
  <si>
    <t>F0A0A0</t>
  </si>
  <si>
    <t>F0A0B0</t>
  </si>
  <si>
    <t>F0A0C0</t>
  </si>
  <si>
    <t>F0A0D0</t>
  </si>
  <si>
    <t>F0A0E0</t>
  </si>
  <si>
    <t>F0A0F0</t>
  </si>
  <si>
    <t>F0B000</t>
  </si>
  <si>
    <t>F0B010</t>
  </si>
  <si>
    <t>F0B020</t>
  </si>
  <si>
    <t>F0B030</t>
  </si>
  <si>
    <t>F0B040</t>
  </si>
  <si>
    <t>F0B050</t>
  </si>
  <si>
    <t>F0B060</t>
  </si>
  <si>
    <t>F0B070</t>
  </si>
  <si>
    <t>F0B080</t>
  </si>
  <si>
    <t>F0B090</t>
  </si>
  <si>
    <t>F0B0A0</t>
  </si>
  <si>
    <t>F0B0B0</t>
  </si>
  <si>
    <t>F0B0C0</t>
  </si>
  <si>
    <t>F0B0D0</t>
  </si>
  <si>
    <t>F0B0E0</t>
  </si>
  <si>
    <t>F0B0F0</t>
  </si>
  <si>
    <t>F0C000</t>
  </si>
  <si>
    <t>F0C010</t>
  </si>
  <si>
    <t>F0C020</t>
  </si>
  <si>
    <t>F0C030</t>
  </si>
  <si>
    <t>F0C040</t>
  </si>
  <si>
    <t>F0C050</t>
  </si>
  <si>
    <t>F0C060</t>
  </si>
  <si>
    <t>F0C070</t>
  </si>
  <si>
    <t>F0C080</t>
  </si>
  <si>
    <t>F0C090</t>
  </si>
  <si>
    <t>F0C0A0</t>
  </si>
  <si>
    <t>F0C0B0</t>
  </si>
  <si>
    <t>F0C0C0</t>
  </si>
  <si>
    <t>F0C0D0</t>
  </si>
  <si>
    <t>F0C0E0</t>
  </si>
  <si>
    <t>F0C0F0</t>
  </si>
  <si>
    <t>F0D000</t>
  </si>
  <si>
    <t>F0D010</t>
  </si>
  <si>
    <t>F0D020</t>
  </si>
  <si>
    <t>F0D030</t>
  </si>
  <si>
    <t>F0D040</t>
  </si>
  <si>
    <t>F0D050</t>
  </si>
  <si>
    <t>F0D060</t>
  </si>
  <si>
    <t>F0D070</t>
  </si>
  <si>
    <t>F0D080</t>
  </si>
  <si>
    <t>F0D090</t>
  </si>
  <si>
    <t>F0D0A0</t>
  </si>
  <si>
    <t>F0D0B0</t>
  </si>
  <si>
    <t>F0D0C0</t>
  </si>
  <si>
    <t>F0D0D0</t>
  </si>
  <si>
    <t>F0D0E0</t>
  </si>
  <si>
    <t>F0D0F0</t>
  </si>
  <si>
    <t>F0E000</t>
  </si>
  <si>
    <t>F0E010</t>
  </si>
  <si>
    <t>F0E020</t>
  </si>
  <si>
    <t>F0E030</t>
  </si>
  <si>
    <t>F0E040</t>
  </si>
  <si>
    <t>F0E050</t>
  </si>
  <si>
    <t>F0E060</t>
  </si>
  <si>
    <t>F0E070</t>
  </si>
  <si>
    <t>F0E080</t>
  </si>
  <si>
    <t>F0E090</t>
  </si>
  <si>
    <t>F0E0A0</t>
  </si>
  <si>
    <t>F0E0B0</t>
  </si>
  <si>
    <t>F0E0C0</t>
  </si>
  <si>
    <t>F0E0D0</t>
  </si>
  <si>
    <t>F0E0E0</t>
  </si>
  <si>
    <t>F0E0F0</t>
  </si>
  <si>
    <t>F0F000</t>
  </si>
  <si>
    <t>F0F010</t>
  </si>
  <si>
    <t>F0F020</t>
  </si>
  <si>
    <t>F0F030</t>
  </si>
  <si>
    <t>F0F040</t>
  </si>
  <si>
    <t>F0F050</t>
  </si>
  <si>
    <t>F0F060</t>
  </si>
  <si>
    <t>F0F070</t>
  </si>
  <si>
    <t>F0F080</t>
  </si>
  <si>
    <t>F0F090</t>
  </si>
  <si>
    <t>F0F0A0</t>
  </si>
  <si>
    <t>F0F0B0</t>
  </si>
  <si>
    <t>F0F0C0</t>
  </si>
  <si>
    <t>F0F0D0</t>
  </si>
  <si>
    <t>F0F0E0</t>
  </si>
  <si>
    <t>F0F0F0</t>
  </si>
  <si>
    <t>"&gt;      #000000 &lt;/font&gt;</t>
  </si>
  <si>
    <t>"&gt;      #000010 &lt;/font&gt;</t>
  </si>
  <si>
    <t>"&gt;      #000020 &lt;/font&gt;</t>
  </si>
  <si>
    <t>"&gt;      #000030 &lt;/font&gt;</t>
  </si>
  <si>
    <t>"&gt;      #000040 &lt;/font&gt;</t>
  </si>
  <si>
    <t>"&gt;      #000050 &lt;/font&gt;</t>
  </si>
  <si>
    <t>"&gt;      #000060 &lt;/font&gt;</t>
  </si>
  <si>
    <t>"&gt;      #000070 &lt;/font&gt;</t>
  </si>
  <si>
    <t>"&gt;      #000080 &lt;/font&gt;</t>
  </si>
  <si>
    <t>"&gt;      #000090 &lt;/font&gt;</t>
  </si>
  <si>
    <t>"&gt;      #0000A0 &lt;/font&gt;</t>
  </si>
  <si>
    <t>"&gt;      #0000B0 &lt;/font&gt;</t>
  </si>
  <si>
    <t>"&gt;      #0000C0 &lt;/font&gt;</t>
  </si>
  <si>
    <t>"&gt;      #0000D0 &lt;/font&gt;</t>
  </si>
  <si>
    <t>"&gt;      #0000E0 &lt;/font&gt;</t>
  </si>
  <si>
    <t>"&gt;      #0000F0 &lt;/font&gt;</t>
  </si>
  <si>
    <t>"&gt;      #001000 &lt;/font&gt;</t>
  </si>
  <si>
    <t>"&gt;      #001010 &lt;/font&gt;</t>
  </si>
  <si>
    <t>"&gt;      #001020 &lt;/font&gt;</t>
  </si>
  <si>
    <t>"&gt;      #001030 &lt;/font&gt;</t>
  </si>
  <si>
    <t>"&gt;      #001040 &lt;/font&gt;</t>
  </si>
  <si>
    <t>"&gt;      #001050 &lt;/font&gt;</t>
  </si>
  <si>
    <t>"&gt;      #001060 &lt;/font&gt;</t>
  </si>
  <si>
    <t>"&gt;      #001070 &lt;/font&gt;</t>
  </si>
  <si>
    <t>"&gt;      #001080 &lt;/font&gt;</t>
  </si>
  <si>
    <t>"&gt;      #001090 &lt;/font&gt;</t>
  </si>
  <si>
    <t>"&gt;      #0010A0 &lt;/font&gt;</t>
  </si>
  <si>
    <t>"&gt;      #0010B0 &lt;/font&gt;</t>
  </si>
  <si>
    <t>"&gt;      #0010C0 &lt;/font&gt;</t>
  </si>
  <si>
    <t>"&gt;      #0010D0 &lt;/font&gt;</t>
  </si>
  <si>
    <t>"&gt;      #0010E0 &lt;/font&gt;</t>
  </si>
  <si>
    <t>"&gt;      #0010F0 &lt;/font&gt;</t>
  </si>
  <si>
    <t>"&gt;      #002000 &lt;/font&gt;</t>
  </si>
  <si>
    <t>"&gt;      #002010 &lt;/font&gt;</t>
  </si>
  <si>
    <t>"&gt;      #002020 &lt;/font&gt;</t>
  </si>
  <si>
    <t>"&gt;      #002030 &lt;/font&gt;</t>
  </si>
  <si>
    <t>"&gt;      #002040 &lt;/font&gt;</t>
  </si>
  <si>
    <t>"&gt;      #002050 &lt;/font&gt;</t>
  </si>
  <si>
    <t>"&gt;      #002060 &lt;/font&gt;</t>
  </si>
  <si>
    <t>"&gt;      #002070 &lt;/font&gt;</t>
  </si>
  <si>
    <t>"&gt;      #002080 &lt;/font&gt;</t>
  </si>
  <si>
    <t>"&gt;      #002090 &lt;/font&gt;</t>
  </si>
  <si>
    <t>"&gt;      #0020A0 &lt;/font&gt;</t>
  </si>
  <si>
    <t>"&gt;      #0020B0 &lt;/font&gt;</t>
  </si>
  <si>
    <t>"&gt;      #0020C0 &lt;/font&gt;</t>
  </si>
  <si>
    <t>"&gt;      #0020D0 &lt;/font&gt;</t>
  </si>
  <si>
    <t>"&gt;      #0020E0 &lt;/font&gt;</t>
  </si>
  <si>
    <t>"&gt;      #0020F0 &lt;/font&gt;</t>
  </si>
  <si>
    <t>"&gt;      #003000 &lt;/font&gt;</t>
  </si>
  <si>
    <t>"&gt;      #003010 &lt;/font&gt;</t>
  </si>
  <si>
    <t>"&gt;      #003020 &lt;/font&gt;</t>
  </si>
  <si>
    <t>"&gt;      #003030 &lt;/font&gt;</t>
  </si>
  <si>
    <t>"&gt;      #003040 &lt;/font&gt;</t>
  </si>
  <si>
    <t>"&gt;      #003050 &lt;/font&gt;</t>
  </si>
  <si>
    <t>"&gt;      #003060 &lt;/font&gt;</t>
  </si>
  <si>
    <t>"&gt;      #003070 &lt;/font&gt;</t>
  </si>
  <si>
    <t>"&gt;      #003080 &lt;/font&gt;</t>
  </si>
  <si>
    <t>"&gt;      #003090 &lt;/font&gt;</t>
  </si>
  <si>
    <t>"&gt;      #0030A0 &lt;/font&gt;</t>
  </si>
  <si>
    <t>"&gt;      #0030B0 &lt;/font&gt;</t>
  </si>
  <si>
    <t>"&gt;      #0030C0 &lt;/font&gt;</t>
  </si>
  <si>
    <t>"&gt;      #0030D0 &lt;/font&gt;</t>
  </si>
  <si>
    <t>"&gt;      #0030E0 &lt;/font&gt;</t>
  </si>
  <si>
    <t>"&gt;      #0030F0 &lt;/font&gt;</t>
  </si>
  <si>
    <t>"&gt;      #004000 &lt;/font&gt;</t>
  </si>
  <si>
    <t>"&gt;      #004010 &lt;/font&gt;</t>
  </si>
  <si>
    <t>"&gt;      #004020 &lt;/font&gt;</t>
  </si>
  <si>
    <t>"&gt;      #004030 &lt;/font&gt;</t>
  </si>
  <si>
    <t>"&gt;      #004040 &lt;/font&gt;</t>
  </si>
  <si>
    <t>"&gt;      #004050 &lt;/font&gt;</t>
  </si>
  <si>
    <t>"&gt;      #004060 &lt;/font&gt;</t>
  </si>
  <si>
    <t>"&gt;      #004070 &lt;/font&gt;</t>
  </si>
  <si>
    <t>"&gt;      #004080 &lt;/font&gt;</t>
  </si>
  <si>
    <t>"&gt;      #004090 &lt;/font&gt;</t>
  </si>
  <si>
    <t>"&gt;      #0040A0 &lt;/font&gt;</t>
  </si>
  <si>
    <t>"&gt;      #0040B0 &lt;/font&gt;</t>
  </si>
  <si>
    <t>"&gt;      #0040C0 &lt;/font&gt;</t>
  </si>
  <si>
    <t>"&gt;      #0040D0 &lt;/font&gt;</t>
  </si>
  <si>
    <t>"&gt;      #0040E0 &lt;/font&gt;</t>
  </si>
  <si>
    <t>"&gt;      #0040F0 &lt;/font&gt;</t>
  </si>
  <si>
    <t>"&gt;      #005000 &lt;/font&gt;</t>
  </si>
  <si>
    <t>"&gt;      #005010 &lt;/font&gt;</t>
  </si>
  <si>
    <t>"&gt;      #005020 &lt;/font&gt;</t>
  </si>
  <si>
    <t>"&gt;      #005030 &lt;/font&gt;</t>
  </si>
  <si>
    <t>"&gt;      #005040 &lt;/font&gt;</t>
  </si>
  <si>
    <t>"&gt;      #005050 &lt;/font&gt;</t>
  </si>
  <si>
    <t>"&gt;      #005060 &lt;/font&gt;</t>
  </si>
  <si>
    <t>"&gt;      #005070 &lt;/font&gt;</t>
  </si>
  <si>
    <t>"&gt;      #005080 &lt;/font&gt;</t>
  </si>
  <si>
    <t>"&gt;      #005090 &lt;/font&gt;</t>
  </si>
  <si>
    <t>"&gt;      #0050A0 &lt;/font&gt;</t>
  </si>
  <si>
    <t>"&gt;      #0050B0 &lt;/font&gt;</t>
  </si>
  <si>
    <t>"&gt;      #0050C0 &lt;/font&gt;</t>
  </si>
  <si>
    <t>"&gt;      #0050D0 &lt;/font&gt;</t>
  </si>
  <si>
    <t>"&gt;      #0050E0 &lt;/font&gt;</t>
  </si>
  <si>
    <t>"&gt;      #0050F0 &lt;/font&gt;</t>
  </si>
  <si>
    <t>"&gt;      #006000 &lt;/font&gt;</t>
  </si>
  <si>
    <t>"&gt;      #006010 &lt;/font&gt;</t>
  </si>
  <si>
    <t>"&gt;      #006020 &lt;/font&gt;</t>
  </si>
  <si>
    <t>"&gt;      #006030 &lt;/font&gt;</t>
  </si>
  <si>
    <t>"&gt;      #006040 &lt;/font&gt;</t>
  </si>
  <si>
    <t>"&gt;      #006050 &lt;/font&gt;</t>
  </si>
  <si>
    <t>"&gt;      #006060 &lt;/font&gt;</t>
  </si>
  <si>
    <t>"&gt;      #006070 &lt;/font&gt;</t>
  </si>
  <si>
    <t>"&gt;      #006080 &lt;/font&gt;</t>
  </si>
  <si>
    <t>"&gt;      #006090 &lt;/font&gt;</t>
  </si>
  <si>
    <t>"&gt;      #0060A0 &lt;/font&gt;</t>
  </si>
  <si>
    <t>"&gt;      #0060B0 &lt;/font&gt;</t>
  </si>
  <si>
    <t>"&gt;      #0060C0 &lt;/font&gt;</t>
  </si>
  <si>
    <t>"&gt;      #0060D0 &lt;/font&gt;</t>
  </si>
  <si>
    <t>"&gt;      #0060E0 &lt;/font&gt;</t>
  </si>
  <si>
    <t>"&gt;      #0060F0 &lt;/font&gt;</t>
  </si>
  <si>
    <t>"&gt;      #007000 &lt;/font&gt;</t>
  </si>
  <si>
    <t>"&gt;      #007010 &lt;/font&gt;</t>
  </si>
  <si>
    <t>"&gt;      #007020 &lt;/font&gt;</t>
  </si>
  <si>
    <t>"&gt;      #007030 &lt;/font&gt;</t>
  </si>
  <si>
    <t>"&gt;      #007040 &lt;/font&gt;</t>
  </si>
  <si>
    <t>"&gt;      #007050 &lt;/font&gt;</t>
  </si>
  <si>
    <t>"&gt;      #007060 &lt;/font&gt;</t>
  </si>
  <si>
    <t>"&gt;      #007070 &lt;/font&gt;</t>
  </si>
  <si>
    <t>"&gt;      #007080 &lt;/font&gt;</t>
  </si>
  <si>
    <t>"&gt;      #007090 &lt;/font&gt;</t>
  </si>
  <si>
    <t>"&gt;      #0070A0 &lt;/font&gt;</t>
  </si>
  <si>
    <t>"&gt;      #0070B0 &lt;/font&gt;</t>
  </si>
  <si>
    <t>"&gt;      #0070C0 &lt;/font&gt;</t>
  </si>
  <si>
    <t>"&gt;      #0070D0 &lt;/font&gt;</t>
  </si>
  <si>
    <t>"&gt;      #0070E0 &lt;/font&gt;</t>
  </si>
  <si>
    <t>"&gt;      #0070F0 &lt;/font&gt;</t>
  </si>
  <si>
    <t>"&gt;      #008000 &lt;/font&gt;</t>
  </si>
  <si>
    <t>"&gt;      #008010 &lt;/font&gt;</t>
  </si>
  <si>
    <t>"&gt;      #008020 &lt;/font&gt;</t>
  </si>
  <si>
    <t>"&gt;      #008030 &lt;/font&gt;</t>
  </si>
  <si>
    <t>"&gt;      #008040 &lt;/font&gt;</t>
  </si>
  <si>
    <t>"&gt;      #008050 &lt;/font&gt;</t>
  </si>
  <si>
    <t>"&gt;      #008060 &lt;/font&gt;</t>
  </si>
  <si>
    <t>"&gt;      #008070 &lt;/font&gt;</t>
  </si>
  <si>
    <t>"&gt;      #008080 &lt;/font&gt;</t>
  </si>
  <si>
    <t>"&gt;      #008090 &lt;/font&gt;</t>
  </si>
  <si>
    <t>"&gt;      #0080A0 &lt;/font&gt;</t>
  </si>
  <si>
    <t>"&gt;      #0080B0 &lt;/font&gt;</t>
  </si>
  <si>
    <t>"&gt;      #0080C0 &lt;/font&gt;</t>
  </si>
  <si>
    <t>"&gt;      #0080D0 &lt;/font&gt;</t>
  </si>
  <si>
    <t>"&gt;      #0080E0 &lt;/font&gt;</t>
  </si>
  <si>
    <t>"&gt;      #0080F0 &lt;/font&gt;</t>
  </si>
  <si>
    <t>"&gt;      #009000 &lt;/font&gt;</t>
  </si>
  <si>
    <t>"&gt;      #009010 &lt;/font&gt;</t>
  </si>
  <si>
    <t>"&gt;      #009020 &lt;/font&gt;</t>
  </si>
  <si>
    <t>"&gt;      #009030 &lt;/font&gt;</t>
  </si>
  <si>
    <t>"&gt;      #009040 &lt;/font&gt;</t>
  </si>
  <si>
    <t>"&gt;      #009050 &lt;/font&gt;</t>
  </si>
  <si>
    <t>"&gt;      #009060 &lt;/font&gt;</t>
  </si>
  <si>
    <t>"&gt;      #009070 &lt;/font&gt;</t>
  </si>
  <si>
    <t>"&gt;      #009080 &lt;/font&gt;</t>
  </si>
  <si>
    <t>"&gt;      #009090 &lt;/font&gt;</t>
  </si>
  <si>
    <t>"&gt;      #0090A0 &lt;/font&gt;</t>
  </si>
  <si>
    <t>"&gt;      #0090B0 &lt;/font&gt;</t>
  </si>
  <si>
    <t>"&gt;      #0090C0 &lt;/font&gt;</t>
  </si>
  <si>
    <t>"&gt;      #0090D0 &lt;/font&gt;</t>
  </si>
  <si>
    <t>"&gt;      #0090E0 &lt;/font&gt;</t>
  </si>
  <si>
    <t>"&gt;      #0090F0 &lt;/font&gt;</t>
  </si>
  <si>
    <t>"&gt;      #00A000 &lt;/font&gt;</t>
  </si>
  <si>
    <t>"&gt;      #00A010 &lt;/font&gt;</t>
  </si>
  <si>
    <t>"&gt;      #00A020 &lt;/font&gt;</t>
  </si>
  <si>
    <t>"&gt;      #00A030 &lt;/font&gt;</t>
  </si>
  <si>
    <t>"&gt;      #00A040 &lt;/font&gt;</t>
  </si>
  <si>
    <t>"&gt;      #00A050 &lt;/font&gt;</t>
  </si>
  <si>
    <t>"&gt;      #00A060 &lt;/font&gt;</t>
  </si>
  <si>
    <t>"&gt;      #00A070 &lt;/font&gt;</t>
  </si>
  <si>
    <t>"&gt;      #00A080 &lt;/font&gt;</t>
  </si>
  <si>
    <t>"&gt;      #00A090 &lt;/font&gt;</t>
  </si>
  <si>
    <t>"&gt;      #00A0A0 &lt;/font&gt;</t>
  </si>
  <si>
    <t>"&gt;      #00A0B0 &lt;/font&gt;</t>
  </si>
  <si>
    <t>"&gt;      #00A0C0 &lt;/font&gt;</t>
  </si>
  <si>
    <t>"&gt;      #00A0D0 &lt;/font&gt;</t>
  </si>
  <si>
    <t>"&gt;      #00A0E0 &lt;/font&gt;</t>
  </si>
  <si>
    <t>"&gt;      #00A0F0 &lt;/font&gt;</t>
  </si>
  <si>
    <t>"&gt;      #00B000 &lt;/font&gt;</t>
  </si>
  <si>
    <t>"&gt;      #00B010 &lt;/font&gt;</t>
  </si>
  <si>
    <t>"&gt;      #00B020 &lt;/font&gt;</t>
  </si>
  <si>
    <t>"&gt;      #00B030 &lt;/font&gt;</t>
  </si>
  <si>
    <t>"&gt;      #00B040 &lt;/font&gt;</t>
  </si>
  <si>
    <t>"&gt;      #00B050 &lt;/font&gt;</t>
  </si>
  <si>
    <t>"&gt;      #00B060 &lt;/font&gt;</t>
  </si>
  <si>
    <t>"&gt;      #00B070 &lt;/font&gt;</t>
  </si>
  <si>
    <t>"&gt;      #00B080 &lt;/font&gt;</t>
  </si>
  <si>
    <t>"&gt;      #00B090 &lt;/font&gt;</t>
  </si>
  <si>
    <t>"&gt;      #00B0A0 &lt;/font&gt;</t>
  </si>
  <si>
    <t>"&gt;      #00B0B0 &lt;/font&gt;</t>
  </si>
  <si>
    <t>"&gt;      #00B0C0 &lt;/font&gt;</t>
  </si>
  <si>
    <t>"&gt;      #00B0D0 &lt;/font&gt;</t>
  </si>
  <si>
    <t>"&gt;      #00B0E0 &lt;/font&gt;</t>
  </si>
  <si>
    <t>"&gt;      #00B0F0 &lt;/font&gt;</t>
  </si>
  <si>
    <t>"&gt;      #00C000 &lt;/font&gt;</t>
  </si>
  <si>
    <t>"&gt;      #00C010 &lt;/font&gt;</t>
  </si>
  <si>
    <t>"&gt;      #00C020 &lt;/font&gt;</t>
  </si>
  <si>
    <t>"&gt;      #00C030 &lt;/font&gt;</t>
  </si>
  <si>
    <t>"&gt;      #00C040 &lt;/font&gt;</t>
  </si>
  <si>
    <t>"&gt;      #00C050 &lt;/font&gt;</t>
  </si>
  <si>
    <t>"&gt;      #00C060 &lt;/font&gt;</t>
  </si>
  <si>
    <t>"&gt;      #00C070 &lt;/font&gt;</t>
  </si>
  <si>
    <t>"&gt;      #00C080 &lt;/font&gt;</t>
  </si>
  <si>
    <t>"&gt;      #00C090 &lt;/font&gt;</t>
  </si>
  <si>
    <t>"&gt;      #00C0A0 &lt;/font&gt;</t>
  </si>
  <si>
    <t>"&gt;      #00C0B0 &lt;/font&gt;</t>
  </si>
  <si>
    <t>"&gt;      #00C0C0 &lt;/font&gt;</t>
  </si>
  <si>
    <t>"&gt;      #00C0D0 &lt;/font&gt;</t>
  </si>
  <si>
    <t>"&gt;      #00C0E0 &lt;/font&gt;</t>
  </si>
  <si>
    <t>"&gt;      #00C0F0 &lt;/font&gt;</t>
  </si>
  <si>
    <t>"&gt;      #00D000 &lt;/font&gt;</t>
  </si>
  <si>
    <t>"&gt;      #00D010 &lt;/font&gt;</t>
  </si>
  <si>
    <t>"&gt;      #00D020 &lt;/font&gt;</t>
  </si>
  <si>
    <t>"&gt;      #00D030 &lt;/font&gt;</t>
  </si>
  <si>
    <t>"&gt;      #00D040 &lt;/font&gt;</t>
  </si>
  <si>
    <t>"&gt;      #00D050 &lt;/font&gt;</t>
  </si>
  <si>
    <t>"&gt;      #00D060 &lt;/font&gt;</t>
  </si>
  <si>
    <t>"&gt;      #00D070 &lt;/font&gt;</t>
  </si>
  <si>
    <t>"&gt;      #00D080 &lt;/font&gt;</t>
  </si>
  <si>
    <t>"&gt;      #00D090 &lt;/font&gt;</t>
  </si>
  <si>
    <t>"&gt;      #00D0A0 &lt;/font&gt;</t>
  </si>
  <si>
    <t>"&gt;      #00D0B0 &lt;/font&gt;</t>
  </si>
  <si>
    <t>"&gt;      #00D0C0 &lt;/font&gt;</t>
  </si>
  <si>
    <t>"&gt;      #00D0D0 &lt;/font&gt;</t>
  </si>
  <si>
    <t>"&gt;      #00D0E0 &lt;/font&gt;</t>
  </si>
  <si>
    <t>"&gt;      #00D0F0 &lt;/font&gt;</t>
  </si>
  <si>
    <t>"&gt;      #00E000 &lt;/font&gt;</t>
  </si>
  <si>
    <t>"&gt;      #00E010 &lt;/font&gt;</t>
  </si>
  <si>
    <t>"&gt;      #00E020 &lt;/font&gt;</t>
  </si>
  <si>
    <t>"&gt;      #00E030 &lt;/font&gt;</t>
  </si>
  <si>
    <t>"&gt;      #00E040 &lt;/font&gt;</t>
  </si>
  <si>
    <t>"&gt;      #00E050 &lt;/font&gt;</t>
  </si>
  <si>
    <t>"&gt;      #00E060 &lt;/font&gt;</t>
  </si>
  <si>
    <t>"&gt;      #00E070 &lt;/font&gt;</t>
  </si>
  <si>
    <t>"&gt;      #00E080 &lt;/font&gt;</t>
  </si>
  <si>
    <t>"&gt;      #00E090 &lt;/font&gt;</t>
  </si>
  <si>
    <t>"&gt;      #00E0A0 &lt;/font&gt;</t>
  </si>
  <si>
    <t>"&gt;      #00E0B0 &lt;/font&gt;</t>
  </si>
  <si>
    <t>"&gt;      #00E0C0 &lt;/font&gt;</t>
  </si>
  <si>
    <t>"&gt;      #00E0D0 &lt;/font&gt;</t>
  </si>
  <si>
    <t>"&gt;      #00E0E0 &lt;/font&gt;</t>
  </si>
  <si>
    <t>"&gt;      #00E0F0 &lt;/font&gt;</t>
  </si>
  <si>
    <t>"&gt;      #00F000 &lt;/font&gt;</t>
  </si>
  <si>
    <t>"&gt;      #00F010 &lt;/font&gt;</t>
  </si>
  <si>
    <t>"&gt;      #00F020 &lt;/font&gt;</t>
  </si>
  <si>
    <t>"&gt;      #00F030 &lt;/font&gt;</t>
  </si>
  <si>
    <t>"&gt;      #00F040 &lt;/font&gt;</t>
  </si>
  <si>
    <t>"&gt;      #00F050 &lt;/font&gt;</t>
  </si>
  <si>
    <t>"&gt;      #00F060 &lt;/font&gt;</t>
  </si>
  <si>
    <t>"&gt;      #00F070 &lt;/font&gt;</t>
  </si>
  <si>
    <t>"&gt;      #00F080 &lt;/font&gt;</t>
  </si>
  <si>
    <t>"&gt;      #00F090 &lt;/font&gt;</t>
  </si>
  <si>
    <t>"&gt;      #00F0A0 &lt;/font&gt;</t>
  </si>
  <si>
    <t>"&gt;      #00F0B0 &lt;/font&gt;</t>
  </si>
  <si>
    <t>"&gt;      #00F0C0 &lt;/font&gt;</t>
  </si>
  <si>
    <t>"&gt;      #00F0D0 &lt;/font&gt;</t>
  </si>
  <si>
    <t>"&gt;      #00F0E0 &lt;/font&gt;</t>
  </si>
  <si>
    <t>"&gt;      #00F0F0 &lt;/font&gt;</t>
  </si>
  <si>
    <t>"&gt;      #100000 &lt;/font&gt;</t>
  </si>
  <si>
    <t>"&gt;      #100010 &lt;/font&gt;</t>
  </si>
  <si>
    <t>"&gt;      #100020 &lt;/font&gt;</t>
  </si>
  <si>
    <t>"&gt;      #100030 &lt;/font&gt;</t>
  </si>
  <si>
    <t>"&gt;      #100040 &lt;/font&gt;</t>
  </si>
  <si>
    <t>"&gt;      #100050 &lt;/font&gt;</t>
  </si>
  <si>
    <t>"&gt;      #100060 &lt;/font&gt;</t>
  </si>
  <si>
    <t>"&gt;      #100070 &lt;/font&gt;</t>
  </si>
  <si>
    <t>"&gt;      #100080 &lt;/font&gt;</t>
  </si>
  <si>
    <t>"&gt;      #100090 &lt;/font&gt;</t>
  </si>
  <si>
    <t>"&gt;      #1000A0 &lt;/font&gt;</t>
  </si>
  <si>
    <t>"&gt;      #1000B0 &lt;/font&gt;</t>
  </si>
  <si>
    <t>"&gt;      #1000C0 &lt;/font&gt;</t>
  </si>
  <si>
    <t>"&gt;      #1000D0 &lt;/font&gt;</t>
  </si>
  <si>
    <t>"&gt;      #1000E0 &lt;/font&gt;</t>
  </si>
  <si>
    <t>"&gt;      #1000F0 &lt;/font&gt;</t>
  </si>
  <si>
    <t>"&gt;      #101000 &lt;/font&gt;</t>
  </si>
  <si>
    <t>"&gt;      #101010 &lt;/font&gt;</t>
  </si>
  <si>
    <t>"&gt;      #101020 &lt;/font&gt;</t>
  </si>
  <si>
    <t>"&gt;      #101030 &lt;/font&gt;</t>
  </si>
  <si>
    <t>"&gt;      #101040 &lt;/font&gt;</t>
  </si>
  <si>
    <t>"&gt;      #101050 &lt;/font&gt;</t>
  </si>
  <si>
    <t>"&gt;      #101060 &lt;/font&gt;</t>
  </si>
  <si>
    <t>"&gt;      #101070 &lt;/font&gt;</t>
  </si>
  <si>
    <t>"&gt;      #101080 &lt;/font&gt;</t>
  </si>
  <si>
    <t>"&gt;      #101090 &lt;/font&gt;</t>
  </si>
  <si>
    <t>"&gt;      #1010A0 &lt;/font&gt;</t>
  </si>
  <si>
    <t>"&gt;      #1010B0 &lt;/font&gt;</t>
  </si>
  <si>
    <t>"&gt;      #1010C0 &lt;/font&gt;</t>
  </si>
  <si>
    <t>"&gt;      #1010D0 &lt;/font&gt;</t>
  </si>
  <si>
    <t>"&gt;      #1010E0 &lt;/font&gt;</t>
  </si>
  <si>
    <t>"&gt;      #1010F0 &lt;/font&gt;</t>
  </si>
  <si>
    <t>"&gt;      #102000 &lt;/font&gt;</t>
  </si>
  <si>
    <t>"&gt;      #102010 &lt;/font&gt;</t>
  </si>
  <si>
    <t>"&gt;      #102020 &lt;/font&gt;</t>
  </si>
  <si>
    <t>"&gt;      #102030 &lt;/font&gt;</t>
  </si>
  <si>
    <t>"&gt;      #102040 &lt;/font&gt;</t>
  </si>
  <si>
    <t>"&gt;      #102050 &lt;/font&gt;</t>
  </si>
  <si>
    <t>"&gt;      #102060 &lt;/font&gt;</t>
  </si>
  <si>
    <t>"&gt;      #102070 &lt;/font&gt;</t>
  </si>
  <si>
    <t>"&gt;      #102080 &lt;/font&gt;</t>
  </si>
  <si>
    <t>"&gt;      #102090 &lt;/font&gt;</t>
  </si>
  <si>
    <t>"&gt;      #1020A0 &lt;/font&gt;</t>
  </si>
  <si>
    <t>"&gt;      #1020B0 &lt;/font&gt;</t>
  </si>
  <si>
    <t>"&gt;      #1020C0 &lt;/font&gt;</t>
  </si>
  <si>
    <t>"&gt;      #1020D0 &lt;/font&gt;</t>
  </si>
  <si>
    <t>"&gt;      #1020E0 &lt;/font&gt;</t>
  </si>
  <si>
    <t>"&gt;      #1020F0 &lt;/font&gt;</t>
  </si>
  <si>
    <t>"&gt;      #103000 &lt;/font&gt;</t>
  </si>
  <si>
    <t>"&gt;      #103010 &lt;/font&gt;</t>
  </si>
  <si>
    <t>"&gt;      #103020 &lt;/font&gt;</t>
  </si>
  <si>
    <t>"&gt;      #103030 &lt;/font&gt;</t>
  </si>
  <si>
    <t>"&gt;      #103040 &lt;/font&gt;</t>
  </si>
  <si>
    <t>"&gt;      #103050 &lt;/font&gt;</t>
  </si>
  <si>
    <t>"&gt;      #103060 &lt;/font&gt;</t>
  </si>
  <si>
    <t>"&gt;      #103070 &lt;/font&gt;</t>
  </si>
  <si>
    <t>"&gt;      #103080 &lt;/font&gt;</t>
  </si>
  <si>
    <t>"&gt;      #103090 &lt;/font&gt;</t>
  </si>
  <si>
    <t>"&gt;      #1030A0 &lt;/font&gt;</t>
  </si>
  <si>
    <t>"&gt;      #1030B0 &lt;/font&gt;</t>
  </si>
  <si>
    <t>"&gt;      #1030C0 &lt;/font&gt;</t>
  </si>
  <si>
    <t>"&gt;      #1030D0 &lt;/font&gt;</t>
  </si>
  <si>
    <t>"&gt;      #1030E0 &lt;/font&gt;</t>
  </si>
  <si>
    <t>"&gt;      #1030F0 &lt;/font&gt;</t>
  </si>
  <si>
    <t>"&gt;      #104000 &lt;/font&gt;</t>
  </si>
  <si>
    <t>"&gt;      #104010 &lt;/font&gt;</t>
  </si>
  <si>
    <t>"&gt;      #104020 &lt;/font&gt;</t>
  </si>
  <si>
    <t>"&gt;      #104030 &lt;/font&gt;</t>
  </si>
  <si>
    <t>"&gt;      #104040 &lt;/font&gt;</t>
  </si>
  <si>
    <t>"&gt;      #104050 &lt;/font&gt;</t>
  </si>
  <si>
    <t>"&gt;      #104060 &lt;/font&gt;</t>
  </si>
  <si>
    <t>"&gt;      #104070 &lt;/font&gt;</t>
  </si>
  <si>
    <t>"&gt;      #104080 &lt;/font&gt;</t>
  </si>
  <si>
    <t>"&gt;      #104090 &lt;/font&gt;</t>
  </si>
  <si>
    <t>"&gt;      #1040A0 &lt;/font&gt;</t>
  </si>
  <si>
    <t>"&gt;      #1040B0 &lt;/font&gt;</t>
  </si>
  <si>
    <t>"&gt;      #1040C0 &lt;/font&gt;</t>
  </si>
  <si>
    <t>"&gt;      #1040D0 &lt;/font&gt;</t>
  </si>
  <si>
    <t>"&gt;      #1040E0 &lt;/font&gt;</t>
  </si>
  <si>
    <t>"&gt;      #1040F0 &lt;/font&gt;</t>
  </si>
  <si>
    <t>"&gt;      #105000 &lt;/font&gt;</t>
  </si>
  <si>
    <t>"&gt;      #105010 &lt;/font&gt;</t>
  </si>
  <si>
    <t>"&gt;      #105020 &lt;/font&gt;</t>
  </si>
  <si>
    <t>"&gt;      #105030 &lt;/font&gt;</t>
  </si>
  <si>
    <t>"&gt;      #105040 &lt;/font&gt;</t>
  </si>
  <si>
    <t>"&gt;      #105050 &lt;/font&gt;</t>
  </si>
  <si>
    <t>"&gt;      #105060 &lt;/font&gt;</t>
  </si>
  <si>
    <t>"&gt;      #105070 &lt;/font&gt;</t>
  </si>
  <si>
    <t>"&gt;      #105080 &lt;/font&gt;</t>
  </si>
  <si>
    <t>"&gt;      #105090 &lt;/font&gt;</t>
  </si>
  <si>
    <t>"&gt;      #1050A0 &lt;/font&gt;</t>
  </si>
  <si>
    <t>"&gt;      #1050B0 &lt;/font&gt;</t>
  </si>
  <si>
    <t>"&gt;      #1050C0 &lt;/font&gt;</t>
  </si>
  <si>
    <t>"&gt;      #1050D0 &lt;/font&gt;</t>
  </si>
  <si>
    <t>"&gt;      #1050E0 &lt;/font&gt;</t>
  </si>
  <si>
    <t>"&gt;      #1050F0 &lt;/font&gt;</t>
  </si>
  <si>
    <t>"&gt;      #106000 &lt;/font&gt;</t>
  </si>
  <si>
    <t>"&gt;      #106010 &lt;/font&gt;</t>
  </si>
  <si>
    <t>"&gt;      #106020 &lt;/font&gt;</t>
  </si>
  <si>
    <t>"&gt;      #106030 &lt;/font&gt;</t>
  </si>
  <si>
    <t>"&gt;      #106040 &lt;/font&gt;</t>
  </si>
  <si>
    <t>"&gt;      #106050 &lt;/font&gt;</t>
  </si>
  <si>
    <t>"&gt;      #106060 &lt;/font&gt;</t>
  </si>
  <si>
    <t>"&gt;      #106070 &lt;/font&gt;</t>
  </si>
  <si>
    <t>"&gt;      #106080 &lt;/font&gt;</t>
  </si>
  <si>
    <t>"&gt;      #106090 &lt;/font&gt;</t>
  </si>
  <si>
    <t>"&gt;      #1060A0 &lt;/font&gt;</t>
  </si>
  <si>
    <t>"&gt;      #1060B0 &lt;/font&gt;</t>
  </si>
  <si>
    <t>"&gt;      #1060C0 &lt;/font&gt;</t>
  </si>
  <si>
    <t>"&gt;      #1060D0 &lt;/font&gt;</t>
  </si>
  <si>
    <t>"&gt;      #1060E0 &lt;/font&gt;</t>
  </si>
  <si>
    <t>"&gt;      #1060F0 &lt;/font&gt;</t>
  </si>
  <si>
    <t>"&gt;      #107000 &lt;/font&gt;</t>
  </si>
  <si>
    <t>"&gt;      #107010 &lt;/font&gt;</t>
  </si>
  <si>
    <t>"&gt;      #107020 &lt;/font&gt;</t>
  </si>
  <si>
    <t>"&gt;      #107030 &lt;/font&gt;</t>
  </si>
  <si>
    <t>"&gt;      #107040 &lt;/font&gt;</t>
  </si>
  <si>
    <t>"&gt;      #107050 &lt;/font&gt;</t>
  </si>
  <si>
    <t>"&gt;      #107060 &lt;/font&gt;</t>
  </si>
  <si>
    <t>"&gt;      #107070 &lt;/font&gt;</t>
  </si>
  <si>
    <t>"&gt;      #107080 &lt;/font&gt;</t>
  </si>
  <si>
    <t>"&gt;      #107090 &lt;/font&gt;</t>
  </si>
  <si>
    <t>"&gt;      #1070A0 &lt;/font&gt;</t>
  </si>
  <si>
    <t>"&gt;      #1070B0 &lt;/font&gt;</t>
  </si>
  <si>
    <t>"&gt;      #1070C0 &lt;/font&gt;</t>
  </si>
  <si>
    <t>"&gt;      #1070D0 &lt;/font&gt;</t>
  </si>
  <si>
    <t>"&gt;      #1070E0 &lt;/font&gt;</t>
  </si>
  <si>
    <t>"&gt;      #1070F0 &lt;/font&gt;</t>
  </si>
  <si>
    <t>"&gt;      #108000 &lt;/font&gt;</t>
  </si>
  <si>
    <t>"&gt;      #108010 &lt;/font&gt;</t>
  </si>
  <si>
    <t>"&gt;      #108020 &lt;/font&gt;</t>
  </si>
  <si>
    <t>"&gt;      #108030 &lt;/font&gt;</t>
  </si>
  <si>
    <t>"&gt;      #108040 &lt;/font&gt;</t>
  </si>
  <si>
    <t>"&gt;      #108050 &lt;/font&gt;</t>
  </si>
  <si>
    <t>"&gt;      #108060 &lt;/font&gt;</t>
  </si>
  <si>
    <t>"&gt;      #108070 &lt;/font&gt;</t>
  </si>
  <si>
    <t>"&gt;      #108080 &lt;/font&gt;</t>
  </si>
  <si>
    <t>"&gt;      #108090 &lt;/font&gt;</t>
  </si>
  <si>
    <t>"&gt;      #1080A0 &lt;/font&gt;</t>
  </si>
  <si>
    <t>"&gt;      #1080B0 &lt;/font&gt;</t>
  </si>
  <si>
    <t>"&gt;      #1080C0 &lt;/font&gt;</t>
  </si>
  <si>
    <t>"&gt;      #1080D0 &lt;/font&gt;</t>
  </si>
  <si>
    <t>"&gt;      #1080E0 &lt;/font&gt;</t>
  </si>
  <si>
    <t>"&gt;      #1080F0 &lt;/font&gt;</t>
  </si>
  <si>
    <t>"&gt;      #109000 &lt;/font&gt;</t>
  </si>
  <si>
    <t>"&gt;      #109010 &lt;/font&gt;</t>
  </si>
  <si>
    <t>"&gt;      #109020 &lt;/font&gt;</t>
  </si>
  <si>
    <t>"&gt;      #109030 &lt;/font&gt;</t>
  </si>
  <si>
    <t>"&gt;      #109040 &lt;/font&gt;</t>
  </si>
  <si>
    <t>"&gt;      #109050 &lt;/font&gt;</t>
  </si>
  <si>
    <t>"&gt;      #109060 &lt;/font&gt;</t>
  </si>
  <si>
    <t>"&gt;      #109070 &lt;/font&gt;</t>
  </si>
  <si>
    <t>"&gt;      #109080 &lt;/font&gt;</t>
  </si>
  <si>
    <t>"&gt;      #109090 &lt;/font&gt;</t>
  </si>
  <si>
    <t>"&gt;      #1090A0 &lt;/font&gt;</t>
  </si>
  <si>
    <t>"&gt;      #1090B0 &lt;/font&gt;</t>
  </si>
  <si>
    <t>"&gt;      #1090C0 &lt;/font&gt;</t>
  </si>
  <si>
    <t>"&gt;      #1090D0 &lt;/font&gt;</t>
  </si>
  <si>
    <t>"&gt;      #1090E0 &lt;/font&gt;</t>
  </si>
  <si>
    <t>"&gt;      #1090F0 &lt;/font&gt;</t>
  </si>
  <si>
    <t>"&gt;      #10A000 &lt;/font&gt;</t>
  </si>
  <si>
    <t>"&gt;      #10A010 &lt;/font&gt;</t>
  </si>
  <si>
    <t>"&gt;      #10A020 &lt;/font&gt;</t>
  </si>
  <si>
    <t>"&gt;      #10A030 &lt;/font&gt;</t>
  </si>
  <si>
    <t>"&gt;      #10A040 &lt;/font&gt;</t>
  </si>
  <si>
    <t>"&gt;      #10A050 &lt;/font&gt;</t>
  </si>
  <si>
    <t>"&gt;      #10A060 &lt;/font&gt;</t>
  </si>
  <si>
    <t>"&gt;      #10A070 &lt;/font&gt;</t>
  </si>
  <si>
    <t>"&gt;      #10A080 &lt;/font&gt;</t>
  </si>
  <si>
    <t>"&gt;      #10A090 &lt;/font&gt;</t>
  </si>
  <si>
    <t>"&gt;      #10A0A0 &lt;/font&gt;</t>
  </si>
  <si>
    <t>"&gt;      #10A0B0 &lt;/font&gt;</t>
  </si>
  <si>
    <t>"&gt;      #10A0C0 &lt;/font&gt;</t>
  </si>
  <si>
    <t>"&gt;      #10A0D0 &lt;/font&gt;</t>
  </si>
  <si>
    <t>"&gt;      #10A0E0 &lt;/font&gt;</t>
  </si>
  <si>
    <t>"&gt;      #10A0F0 &lt;/font&gt;</t>
  </si>
  <si>
    <t>"&gt;      #10B000 &lt;/font&gt;</t>
  </si>
  <si>
    <t>"&gt;      #10B010 &lt;/font&gt;</t>
  </si>
  <si>
    <t>"&gt;      #10B020 &lt;/font&gt;</t>
  </si>
  <si>
    <t>"&gt;      #10B030 &lt;/font&gt;</t>
  </si>
  <si>
    <t>"&gt;      #10B040 &lt;/font&gt;</t>
  </si>
  <si>
    <t>"&gt;      #10B050 &lt;/font&gt;</t>
  </si>
  <si>
    <t>"&gt;      #10B060 &lt;/font&gt;</t>
  </si>
  <si>
    <t>"&gt;      #10B070 &lt;/font&gt;</t>
  </si>
  <si>
    <t>"&gt;      #10B080 &lt;/font&gt;</t>
  </si>
  <si>
    <t>"&gt;      #10B090 &lt;/font&gt;</t>
  </si>
  <si>
    <t>"&gt;      #10B0A0 &lt;/font&gt;</t>
  </si>
  <si>
    <t>"&gt;      #10B0B0 &lt;/font&gt;</t>
  </si>
  <si>
    <t>"&gt;      #10B0C0 &lt;/font&gt;</t>
  </si>
  <si>
    <t>"&gt;      #10B0D0 &lt;/font&gt;</t>
  </si>
  <si>
    <t>"&gt;      #10B0E0 &lt;/font&gt;</t>
  </si>
  <si>
    <t>"&gt;      #10B0F0 &lt;/font&gt;</t>
  </si>
  <si>
    <t>"&gt;      #10C000 &lt;/font&gt;</t>
  </si>
  <si>
    <t>"&gt;      #10C010 &lt;/font&gt;</t>
  </si>
  <si>
    <t>"&gt;      #10C020 &lt;/font&gt;</t>
  </si>
  <si>
    <t>"&gt;      #10C030 &lt;/font&gt;</t>
  </si>
  <si>
    <t>"&gt;      #10C040 &lt;/font&gt;</t>
  </si>
  <si>
    <t>"&gt;      #10C050 &lt;/font&gt;</t>
  </si>
  <si>
    <t>"&gt;      #10C060 &lt;/font&gt;</t>
  </si>
  <si>
    <t>"&gt;      #10C070 &lt;/font&gt;</t>
  </si>
  <si>
    <t>"&gt;      #10C080 &lt;/font&gt;</t>
  </si>
  <si>
    <t>"&gt;      #10C090 &lt;/font&gt;</t>
  </si>
  <si>
    <t>"&gt;      #10C0A0 &lt;/font&gt;</t>
  </si>
  <si>
    <t>"&gt;      #10C0B0 &lt;/font&gt;</t>
  </si>
  <si>
    <t>"&gt;      #10C0C0 &lt;/font&gt;</t>
  </si>
  <si>
    <t>"&gt;      #10C0D0 &lt;/font&gt;</t>
  </si>
  <si>
    <t>"&gt;      #10C0E0 &lt;/font&gt;</t>
  </si>
  <si>
    <t>"&gt;      #10C0F0 &lt;/font&gt;</t>
  </si>
  <si>
    <t>"&gt;      #10D000 &lt;/font&gt;</t>
  </si>
  <si>
    <t>"&gt;      #10D010 &lt;/font&gt;</t>
  </si>
  <si>
    <t>"&gt;      #10D020 &lt;/font&gt;</t>
  </si>
  <si>
    <t>"&gt;      #10D030 &lt;/font&gt;</t>
  </si>
  <si>
    <t>"&gt;      #10D040 &lt;/font&gt;</t>
  </si>
  <si>
    <t>"&gt;      #10D050 &lt;/font&gt;</t>
  </si>
  <si>
    <t>"&gt;      #10D060 &lt;/font&gt;</t>
  </si>
  <si>
    <t>"&gt;      #10D070 &lt;/font&gt;</t>
  </si>
  <si>
    <t>"&gt;      #10D080 &lt;/font&gt;</t>
  </si>
  <si>
    <t>"&gt;      #10D090 &lt;/font&gt;</t>
  </si>
  <si>
    <t>"&gt;      #10D0A0 &lt;/font&gt;</t>
  </si>
  <si>
    <t>"&gt;      #10D0B0 &lt;/font&gt;</t>
  </si>
  <si>
    <t>"&gt;      #10D0C0 &lt;/font&gt;</t>
  </si>
  <si>
    <t>"&gt;      #10D0D0 &lt;/font&gt;</t>
  </si>
  <si>
    <t>"&gt;      #10D0E0 &lt;/font&gt;</t>
  </si>
  <si>
    <t>"&gt;      #10D0F0 &lt;/font&gt;</t>
  </si>
  <si>
    <t>"&gt;      #10E000 &lt;/font&gt;</t>
  </si>
  <si>
    <t>"&gt;      #10E010 &lt;/font&gt;</t>
  </si>
  <si>
    <t>"&gt;      #10E020 &lt;/font&gt;</t>
  </si>
  <si>
    <t>"&gt;      #10E030 &lt;/font&gt;</t>
  </si>
  <si>
    <t>"&gt;      #10E040 &lt;/font&gt;</t>
  </si>
  <si>
    <t>"&gt;      #10E050 &lt;/font&gt;</t>
  </si>
  <si>
    <t>"&gt;      #10E060 &lt;/font&gt;</t>
  </si>
  <si>
    <t>"&gt;      #10E070 &lt;/font&gt;</t>
  </si>
  <si>
    <t>"&gt;      #10E080 &lt;/font&gt;</t>
  </si>
  <si>
    <t>"&gt;      #10E090 &lt;/font&gt;</t>
  </si>
  <si>
    <t>"&gt;      #10E0A0 &lt;/font&gt;</t>
  </si>
  <si>
    <t>"&gt;      #10E0B0 &lt;/font&gt;</t>
  </si>
  <si>
    <t>"&gt;      #10E0C0 &lt;/font&gt;</t>
  </si>
  <si>
    <t>"&gt;      #10E0D0 &lt;/font&gt;</t>
  </si>
  <si>
    <t>"&gt;      #10E0E0 &lt;/font&gt;</t>
  </si>
  <si>
    <t>"&gt;      #10E0F0 &lt;/font&gt;</t>
  </si>
  <si>
    <t>"&gt;      #10F000 &lt;/font&gt;</t>
  </si>
  <si>
    <t>"&gt;      #10F010 &lt;/font&gt;</t>
  </si>
  <si>
    <t>"&gt;      #10F020 &lt;/font&gt;</t>
  </si>
  <si>
    <t>"&gt;      #10F030 &lt;/font&gt;</t>
  </si>
  <si>
    <t>"&gt;      #10F040 &lt;/font&gt;</t>
  </si>
  <si>
    <t>"&gt;      #10F050 &lt;/font&gt;</t>
  </si>
  <si>
    <t>"&gt;      #10F060 &lt;/font&gt;</t>
  </si>
  <si>
    <t>"&gt;      #10F070 &lt;/font&gt;</t>
  </si>
  <si>
    <t>"&gt;      #10F080 &lt;/font&gt;</t>
  </si>
  <si>
    <t>"&gt;      #10F090 &lt;/font&gt;</t>
  </si>
  <si>
    <t>"&gt;      #10F0A0 &lt;/font&gt;</t>
  </si>
  <si>
    <t>"&gt;      #10F0B0 &lt;/font&gt;</t>
  </si>
  <si>
    <t>"&gt;      #10F0C0 &lt;/font&gt;</t>
  </si>
  <si>
    <t>"&gt;      #10F0D0 &lt;/font&gt;</t>
  </si>
  <si>
    <t>"&gt;      #10F0E0 &lt;/font&gt;</t>
  </si>
  <si>
    <t>"&gt;      #10F0F0 &lt;/font&gt;</t>
  </si>
  <si>
    <t>"&gt;      #200000 &lt;/font&gt;</t>
  </si>
  <si>
    <t>"&gt;      #200010 &lt;/font&gt;</t>
  </si>
  <si>
    <t>"&gt;      #200020 &lt;/font&gt;</t>
  </si>
  <si>
    <t>"&gt;      #200030 &lt;/font&gt;</t>
  </si>
  <si>
    <t>"&gt;      #200040 &lt;/font&gt;</t>
  </si>
  <si>
    <t>"&gt;      #200050 &lt;/font&gt;</t>
  </si>
  <si>
    <t>"&gt;      #200060 &lt;/font&gt;</t>
  </si>
  <si>
    <t>"&gt;      #200070 &lt;/font&gt;</t>
  </si>
  <si>
    <t>"&gt;      #200080 &lt;/font&gt;</t>
  </si>
  <si>
    <t>"&gt;      #200090 &lt;/font&gt;</t>
  </si>
  <si>
    <t>"&gt;      #2000A0 &lt;/font&gt;</t>
  </si>
  <si>
    <t>"&gt;      #2000B0 &lt;/font&gt;</t>
  </si>
  <si>
    <t>"&gt;      #2000C0 &lt;/font&gt;</t>
  </si>
  <si>
    <t>"&gt;      #2000D0 &lt;/font&gt;</t>
  </si>
  <si>
    <t>"&gt;      #2000E0 &lt;/font&gt;</t>
  </si>
  <si>
    <t>"&gt;      #2000F0 &lt;/font&gt;</t>
  </si>
  <si>
    <t>"&gt;      #201000 &lt;/font&gt;</t>
  </si>
  <si>
    <t>"&gt;      #201010 &lt;/font&gt;</t>
  </si>
  <si>
    <t>"&gt;      #201020 &lt;/font&gt;</t>
  </si>
  <si>
    <t>"&gt;      #201030 &lt;/font&gt;</t>
  </si>
  <si>
    <t>"&gt;      #201040 &lt;/font&gt;</t>
  </si>
  <si>
    <t>"&gt;      #201050 &lt;/font&gt;</t>
  </si>
  <si>
    <t>"&gt;      #201060 &lt;/font&gt;</t>
  </si>
  <si>
    <t>"&gt;      #201070 &lt;/font&gt;</t>
  </si>
  <si>
    <t>"&gt;      #201080 &lt;/font&gt;</t>
  </si>
  <si>
    <t>"&gt;      #201090 &lt;/font&gt;</t>
  </si>
  <si>
    <t>"&gt;      #2010A0 &lt;/font&gt;</t>
  </si>
  <si>
    <t>"&gt;      #2010B0 &lt;/font&gt;</t>
  </si>
  <si>
    <t>"&gt;      #2010C0 &lt;/font&gt;</t>
  </si>
  <si>
    <t>"&gt;      #2010D0 &lt;/font&gt;</t>
  </si>
  <si>
    <t>"&gt;      #2010E0 &lt;/font&gt;</t>
  </si>
  <si>
    <t>"&gt;      #2010F0 &lt;/font&gt;</t>
  </si>
  <si>
    <t>"&gt;      #202000 &lt;/font&gt;</t>
  </si>
  <si>
    <t>"&gt;      #202010 &lt;/font&gt;</t>
  </si>
  <si>
    <t>"&gt;      #202020 &lt;/font&gt;</t>
  </si>
  <si>
    <t>"&gt;      #202030 &lt;/font&gt;</t>
  </si>
  <si>
    <t>"&gt;      #202040 &lt;/font&gt;</t>
  </si>
  <si>
    <t>"&gt;      #202050 &lt;/font&gt;</t>
  </si>
  <si>
    <t>"&gt;      #202060 &lt;/font&gt;</t>
  </si>
  <si>
    <t>"&gt;      #202070 &lt;/font&gt;</t>
  </si>
  <si>
    <t>"&gt;      #202080 &lt;/font&gt;</t>
  </si>
  <si>
    <t>"&gt;      #202090 &lt;/font&gt;</t>
  </si>
  <si>
    <t>"&gt;      #2020A0 &lt;/font&gt;</t>
  </si>
  <si>
    <t>"&gt;      #2020B0 &lt;/font&gt;</t>
  </si>
  <si>
    <t>"&gt;      #2020C0 &lt;/font&gt;</t>
  </si>
  <si>
    <t>"&gt;      #2020D0 &lt;/font&gt;</t>
  </si>
  <si>
    <t>"&gt;      #2020E0 &lt;/font&gt;</t>
  </si>
  <si>
    <t>"&gt;      #2020F0 &lt;/font&gt;</t>
  </si>
  <si>
    <t>"&gt;      #203000 &lt;/font&gt;</t>
  </si>
  <si>
    <t>"&gt;      #203010 &lt;/font&gt;</t>
  </si>
  <si>
    <t>"&gt;      #203020 &lt;/font&gt;</t>
  </si>
  <si>
    <t>"&gt;      #203030 &lt;/font&gt;</t>
  </si>
  <si>
    <t>"&gt;      #203040 &lt;/font&gt;</t>
  </si>
  <si>
    <t>"&gt;      #203050 &lt;/font&gt;</t>
  </si>
  <si>
    <t>"&gt;      #203060 &lt;/font&gt;</t>
  </si>
  <si>
    <t>"&gt;      #203070 &lt;/font&gt;</t>
  </si>
  <si>
    <t>"&gt;      #203080 &lt;/font&gt;</t>
  </si>
  <si>
    <t>"&gt;      #203090 &lt;/font&gt;</t>
  </si>
  <si>
    <t>"&gt;      #2030A0 &lt;/font&gt;</t>
  </si>
  <si>
    <t>"&gt;      #2030B0 &lt;/font&gt;</t>
  </si>
  <si>
    <t>"&gt;      #2030C0 &lt;/font&gt;</t>
  </si>
  <si>
    <t>"&gt;      #2030D0 &lt;/font&gt;</t>
  </si>
  <si>
    <t>"&gt;      #2030E0 &lt;/font&gt;</t>
  </si>
  <si>
    <t>"&gt;      #2030F0 &lt;/font&gt;</t>
  </si>
  <si>
    <t>"&gt;      #204000 &lt;/font&gt;</t>
  </si>
  <si>
    <t>"&gt;      #204010 &lt;/font&gt;</t>
  </si>
  <si>
    <t>"&gt;      #204020 &lt;/font&gt;</t>
  </si>
  <si>
    <t>"&gt;      #204030 &lt;/font&gt;</t>
  </si>
  <si>
    <t>"&gt;      #204040 &lt;/font&gt;</t>
  </si>
  <si>
    <t>"&gt;      #204050 &lt;/font&gt;</t>
  </si>
  <si>
    <t>"&gt;      #204060 &lt;/font&gt;</t>
  </si>
  <si>
    <t>"&gt;      #204070 &lt;/font&gt;</t>
  </si>
  <si>
    <t>"&gt;      #204080 &lt;/font&gt;</t>
  </si>
  <si>
    <t>"&gt;      #204090 &lt;/font&gt;</t>
  </si>
  <si>
    <t>"&gt;      #2040A0 &lt;/font&gt;</t>
  </si>
  <si>
    <t>"&gt;      #2040B0 &lt;/font&gt;</t>
  </si>
  <si>
    <t>"&gt;      #2040C0 &lt;/font&gt;</t>
  </si>
  <si>
    <t>"&gt;      #2040D0 &lt;/font&gt;</t>
  </si>
  <si>
    <t>"&gt;      #2040E0 &lt;/font&gt;</t>
  </si>
  <si>
    <t>"&gt;      #2040F0 &lt;/font&gt;</t>
  </si>
  <si>
    <t>"&gt;      #205000 &lt;/font&gt;</t>
  </si>
  <si>
    <t>"&gt;      #205010 &lt;/font&gt;</t>
  </si>
  <si>
    <t>"&gt;      #205020 &lt;/font&gt;</t>
  </si>
  <si>
    <t>"&gt;      #205030 &lt;/font&gt;</t>
  </si>
  <si>
    <t>"&gt;      #205040 &lt;/font&gt;</t>
  </si>
  <si>
    <t>"&gt;      #205050 &lt;/font&gt;</t>
  </si>
  <si>
    <t>"&gt;      #205060 &lt;/font&gt;</t>
  </si>
  <si>
    <t>"&gt;      #205070 &lt;/font&gt;</t>
  </si>
  <si>
    <t>"&gt;      #205080 &lt;/font&gt;</t>
  </si>
  <si>
    <t>"&gt;      #205090 &lt;/font&gt;</t>
  </si>
  <si>
    <t>"&gt;      #2050A0 &lt;/font&gt;</t>
  </si>
  <si>
    <t>"&gt;      #2050B0 &lt;/font&gt;</t>
  </si>
  <si>
    <t>"&gt;      #2050C0 &lt;/font&gt;</t>
  </si>
  <si>
    <t>"&gt;      #2050D0 &lt;/font&gt;</t>
  </si>
  <si>
    <t>"&gt;      #2050E0 &lt;/font&gt;</t>
  </si>
  <si>
    <t>"&gt;      #2050F0 &lt;/font&gt;</t>
  </si>
  <si>
    <t>"&gt;      #206000 &lt;/font&gt;</t>
  </si>
  <si>
    <t>"&gt;      #206010 &lt;/font&gt;</t>
  </si>
  <si>
    <t>"&gt;      #206020 &lt;/font&gt;</t>
  </si>
  <si>
    <t>"&gt;      #206030 &lt;/font&gt;</t>
  </si>
  <si>
    <t>"&gt;      #206040 &lt;/font&gt;</t>
  </si>
  <si>
    <t>"&gt;      #206050 &lt;/font&gt;</t>
  </si>
  <si>
    <t>"&gt;      #206060 &lt;/font&gt;</t>
  </si>
  <si>
    <t>"&gt;      #206070 &lt;/font&gt;</t>
  </si>
  <si>
    <t>"&gt;      #206080 &lt;/font&gt;</t>
  </si>
  <si>
    <t>"&gt;      #206090 &lt;/font&gt;</t>
  </si>
  <si>
    <t>"&gt;      #2060A0 &lt;/font&gt;</t>
  </si>
  <si>
    <t>"&gt;      #2060B0 &lt;/font&gt;</t>
  </si>
  <si>
    <t>"&gt;      #2060C0 &lt;/font&gt;</t>
  </si>
  <si>
    <t>"&gt;      #2060D0 &lt;/font&gt;</t>
  </si>
  <si>
    <t>"&gt;      #2060E0 &lt;/font&gt;</t>
  </si>
  <si>
    <t>"&gt;      #2060F0 &lt;/font&gt;</t>
  </si>
  <si>
    <t>"&gt;      #207000 &lt;/font&gt;</t>
  </si>
  <si>
    <t>"&gt;      #207010 &lt;/font&gt;</t>
  </si>
  <si>
    <t>"&gt;      #207020 &lt;/font&gt;</t>
  </si>
  <si>
    <t>"&gt;      #207030 &lt;/font&gt;</t>
  </si>
  <si>
    <t>"&gt;      #207040 &lt;/font&gt;</t>
  </si>
  <si>
    <t>"&gt;      #207050 &lt;/font&gt;</t>
  </si>
  <si>
    <t>"&gt;      #207060 &lt;/font&gt;</t>
  </si>
  <si>
    <t>"&gt;      #207070 &lt;/font&gt;</t>
  </si>
  <si>
    <t>"&gt;      #207080 &lt;/font&gt;</t>
  </si>
  <si>
    <t>"&gt;      #207090 &lt;/font&gt;</t>
  </si>
  <si>
    <t>"&gt;      #2070A0 &lt;/font&gt;</t>
  </si>
  <si>
    <t>"&gt;      #2070B0 &lt;/font&gt;</t>
  </si>
  <si>
    <t>"&gt;      #2070C0 &lt;/font&gt;</t>
  </si>
  <si>
    <t>"&gt;      #2070D0 &lt;/font&gt;</t>
  </si>
  <si>
    <t>"&gt;      #2070E0 &lt;/font&gt;</t>
  </si>
  <si>
    <t>"&gt;      #2070F0 &lt;/font&gt;</t>
  </si>
  <si>
    <t>"&gt;      #208000 &lt;/font&gt;</t>
  </si>
  <si>
    <t>"&gt;      #208010 &lt;/font&gt;</t>
  </si>
  <si>
    <t>"&gt;      #208020 &lt;/font&gt;</t>
  </si>
  <si>
    <t>"&gt;      #208030 &lt;/font&gt;</t>
  </si>
  <si>
    <t>"&gt;      #208040 &lt;/font&gt;</t>
  </si>
  <si>
    <t>"&gt;      #208050 &lt;/font&gt;</t>
  </si>
  <si>
    <t>"&gt;      #208060 &lt;/font&gt;</t>
  </si>
  <si>
    <t>"&gt;      #208070 &lt;/font&gt;</t>
  </si>
  <si>
    <t>"&gt;      #208080 &lt;/font&gt;</t>
  </si>
  <si>
    <t>"&gt;      #208090 &lt;/font&gt;</t>
  </si>
  <si>
    <t>"&gt;      #2080A0 &lt;/font&gt;</t>
  </si>
  <si>
    <t>"&gt;      #2080B0 &lt;/font&gt;</t>
  </si>
  <si>
    <t>"&gt;      #2080C0 &lt;/font&gt;</t>
  </si>
  <si>
    <t>"&gt;      #2080D0 &lt;/font&gt;</t>
  </si>
  <si>
    <t>"&gt;      #2080E0 &lt;/font&gt;</t>
  </si>
  <si>
    <t>"&gt;      #2080F0 &lt;/font&gt;</t>
  </si>
  <si>
    <t>"&gt;      #209000 &lt;/font&gt;</t>
  </si>
  <si>
    <t>"&gt;      #209010 &lt;/font&gt;</t>
  </si>
  <si>
    <t>"&gt;      #209020 &lt;/font&gt;</t>
  </si>
  <si>
    <t>"&gt;      #209030 &lt;/font&gt;</t>
  </si>
  <si>
    <t>"&gt;      #209040 &lt;/font&gt;</t>
  </si>
  <si>
    <t>"&gt;      #209050 &lt;/font&gt;</t>
  </si>
  <si>
    <t>"&gt;      #209060 &lt;/font&gt;</t>
  </si>
  <si>
    <t>"&gt;      #209070 &lt;/font&gt;</t>
  </si>
  <si>
    <t>"&gt;      #209080 &lt;/font&gt;</t>
  </si>
  <si>
    <t>"&gt;      #209090 &lt;/font&gt;</t>
  </si>
  <si>
    <t>"&gt;      #2090A0 &lt;/font&gt;</t>
  </si>
  <si>
    <t>"&gt;      #2090B0 &lt;/font&gt;</t>
  </si>
  <si>
    <t>"&gt;      #2090C0 &lt;/font&gt;</t>
  </si>
  <si>
    <t>"&gt;      #2090D0 &lt;/font&gt;</t>
  </si>
  <si>
    <t>"&gt;      #2090E0 &lt;/font&gt;</t>
  </si>
  <si>
    <t>"&gt;      #2090F0 &lt;/font&gt;</t>
  </si>
  <si>
    <t>"&gt;      #20A000 &lt;/font&gt;</t>
  </si>
  <si>
    <t>"&gt;      #20A010 &lt;/font&gt;</t>
  </si>
  <si>
    <t>"&gt;      #20A020 &lt;/font&gt;</t>
  </si>
  <si>
    <t>"&gt;      #20A030 &lt;/font&gt;</t>
  </si>
  <si>
    <t>"&gt;      #20A040 &lt;/font&gt;</t>
  </si>
  <si>
    <t>"&gt;      #20A050 &lt;/font&gt;</t>
  </si>
  <si>
    <t>"&gt;      #20A060 &lt;/font&gt;</t>
  </si>
  <si>
    <t>"&gt;      #20A070 &lt;/font&gt;</t>
  </si>
  <si>
    <t>"&gt;      #20A080 &lt;/font&gt;</t>
  </si>
  <si>
    <t>"&gt;      #20A090 &lt;/font&gt;</t>
  </si>
  <si>
    <t>"&gt;      #20A0A0 &lt;/font&gt;</t>
  </si>
  <si>
    <t>"&gt;      #20A0B0 &lt;/font&gt;</t>
  </si>
  <si>
    <t>"&gt;      #20A0C0 &lt;/font&gt;</t>
  </si>
  <si>
    <t>"&gt;      #20A0D0 &lt;/font&gt;</t>
  </si>
  <si>
    <t>"&gt;      #20A0E0 &lt;/font&gt;</t>
  </si>
  <si>
    <t>"&gt;      #20A0F0 &lt;/font&gt;</t>
  </si>
  <si>
    <t>"&gt;      #20B000 &lt;/font&gt;</t>
  </si>
  <si>
    <t>"&gt;      #20B010 &lt;/font&gt;</t>
  </si>
  <si>
    <t>"&gt;      #20B020 &lt;/font&gt;</t>
  </si>
  <si>
    <t>"&gt;      #20B030 &lt;/font&gt;</t>
  </si>
  <si>
    <t>"&gt;      #20B040 &lt;/font&gt;</t>
  </si>
  <si>
    <t>"&gt;      #20B050 &lt;/font&gt;</t>
  </si>
  <si>
    <t>"&gt;      #20B060 &lt;/font&gt;</t>
  </si>
  <si>
    <t>"&gt;      #20B070 &lt;/font&gt;</t>
  </si>
  <si>
    <t>"&gt;      #20B080 &lt;/font&gt;</t>
  </si>
  <si>
    <t>"&gt;      #20B090 &lt;/font&gt;</t>
  </si>
  <si>
    <t>"&gt;      #20B0A0 &lt;/font&gt;</t>
  </si>
  <si>
    <t>"&gt;      #20B0B0 &lt;/font&gt;</t>
  </si>
  <si>
    <t>"&gt;      #20B0C0 &lt;/font&gt;</t>
  </si>
  <si>
    <t>"&gt;      #20B0D0 &lt;/font&gt;</t>
  </si>
  <si>
    <t>"&gt;      #20B0E0 &lt;/font&gt;</t>
  </si>
  <si>
    <t>"&gt;      #20B0F0 &lt;/font&gt;</t>
  </si>
  <si>
    <t>"&gt;      #20C000 &lt;/font&gt;</t>
  </si>
  <si>
    <t>"&gt;      #20C010 &lt;/font&gt;</t>
  </si>
  <si>
    <t>"&gt;      #20C020 &lt;/font&gt;</t>
  </si>
  <si>
    <t>"&gt;      #20C030 &lt;/font&gt;</t>
  </si>
  <si>
    <t>"&gt;      #20C040 &lt;/font&gt;</t>
  </si>
  <si>
    <t>"&gt;      #20C050 &lt;/font&gt;</t>
  </si>
  <si>
    <t>"&gt;      #20C060 &lt;/font&gt;</t>
  </si>
  <si>
    <t>"&gt;      #20C070 &lt;/font&gt;</t>
  </si>
  <si>
    <t>"&gt;      #20C080 &lt;/font&gt;</t>
  </si>
  <si>
    <t>"&gt;      #20C090 &lt;/font&gt;</t>
  </si>
  <si>
    <t>"&gt;      #20C0A0 &lt;/font&gt;</t>
  </si>
  <si>
    <t>"&gt;      #20C0B0 &lt;/font&gt;</t>
  </si>
  <si>
    <t>"&gt;      #20C0C0 &lt;/font&gt;</t>
  </si>
  <si>
    <t>"&gt;      #20C0D0 &lt;/font&gt;</t>
  </si>
  <si>
    <t>"&gt;      #20C0E0 &lt;/font&gt;</t>
  </si>
  <si>
    <t>"&gt;      #20C0F0 &lt;/font&gt;</t>
  </si>
  <si>
    <t>"&gt;      #20D000 &lt;/font&gt;</t>
  </si>
  <si>
    <t>"&gt;      #20D010 &lt;/font&gt;</t>
  </si>
  <si>
    <t>"&gt;      #20D020 &lt;/font&gt;</t>
  </si>
  <si>
    <t>"&gt;      #20D030 &lt;/font&gt;</t>
  </si>
  <si>
    <t>"&gt;      #20D040 &lt;/font&gt;</t>
  </si>
  <si>
    <t>"&gt;      #20D050 &lt;/font&gt;</t>
  </si>
  <si>
    <t>"&gt;      #20D060 &lt;/font&gt;</t>
  </si>
  <si>
    <t>"&gt;      #20D070 &lt;/font&gt;</t>
  </si>
  <si>
    <t>"&gt;      #20D080 &lt;/font&gt;</t>
  </si>
  <si>
    <t>"&gt;      #20D090 &lt;/font&gt;</t>
  </si>
  <si>
    <t>"&gt;      #20D0A0 &lt;/font&gt;</t>
  </si>
  <si>
    <t>"&gt;      #20D0B0 &lt;/font&gt;</t>
  </si>
  <si>
    <t>"&gt;      #20D0C0 &lt;/font&gt;</t>
  </si>
  <si>
    <t>"&gt;      #20D0D0 &lt;/font&gt;</t>
  </si>
  <si>
    <t>"&gt;      #20D0E0 &lt;/font&gt;</t>
  </si>
  <si>
    <t>"&gt;      #20D0F0 &lt;/font&gt;</t>
  </si>
  <si>
    <t>"&gt;      #20E000 &lt;/font&gt;</t>
  </si>
  <si>
    <t>"&gt;      #20E010 &lt;/font&gt;</t>
  </si>
  <si>
    <t>"&gt;      #20E020 &lt;/font&gt;</t>
  </si>
  <si>
    <t>"&gt;      #20E030 &lt;/font&gt;</t>
  </si>
  <si>
    <t>"&gt;      #20E040 &lt;/font&gt;</t>
  </si>
  <si>
    <t>"&gt;      #20E050 &lt;/font&gt;</t>
  </si>
  <si>
    <t>"&gt;      #20E060 &lt;/font&gt;</t>
  </si>
  <si>
    <t>"&gt;      #20E070 &lt;/font&gt;</t>
  </si>
  <si>
    <t>"&gt;      #20E080 &lt;/font&gt;</t>
  </si>
  <si>
    <t>"&gt;      #20E090 &lt;/font&gt;</t>
  </si>
  <si>
    <t>"&gt;      #20E0A0 &lt;/font&gt;</t>
  </si>
  <si>
    <t>"&gt;      #20E0B0 &lt;/font&gt;</t>
  </si>
  <si>
    <t>"&gt;      #20E0C0 &lt;/font&gt;</t>
  </si>
  <si>
    <t>"&gt;      #20E0D0 &lt;/font&gt;</t>
  </si>
  <si>
    <t>"&gt;      #20E0E0 &lt;/font&gt;</t>
  </si>
  <si>
    <t>"&gt;      #20E0F0 &lt;/font&gt;</t>
  </si>
  <si>
    <t>"&gt;      #20F000 &lt;/font&gt;</t>
  </si>
  <si>
    <t>"&gt;      #20F010 &lt;/font&gt;</t>
  </si>
  <si>
    <t>"&gt;      #20F020 &lt;/font&gt;</t>
  </si>
  <si>
    <t>"&gt;      #20F030 &lt;/font&gt;</t>
  </si>
  <si>
    <t>"&gt;      #20F040 &lt;/font&gt;</t>
  </si>
  <si>
    <t>"&gt;      #20F050 &lt;/font&gt;</t>
  </si>
  <si>
    <t>"&gt;      #20F060 &lt;/font&gt;</t>
  </si>
  <si>
    <t>"&gt;      #20F070 &lt;/font&gt;</t>
  </si>
  <si>
    <t>"&gt;      #20F080 &lt;/font&gt;</t>
  </si>
  <si>
    <t>"&gt;      #20F090 &lt;/font&gt;</t>
  </si>
  <si>
    <t>"&gt;      #20F0A0 &lt;/font&gt;</t>
  </si>
  <si>
    <t>"&gt;      #20F0B0 &lt;/font&gt;</t>
  </si>
  <si>
    <t>"&gt;      #20F0C0 &lt;/font&gt;</t>
  </si>
  <si>
    <t>"&gt;      #20F0D0 &lt;/font&gt;</t>
  </si>
  <si>
    <t>"&gt;      #20F0E0 &lt;/font&gt;</t>
  </si>
  <si>
    <t>"&gt;      #20F0F0 &lt;/font&gt;</t>
  </si>
  <si>
    <t>"&gt;      #300000 &lt;/font&gt;</t>
  </si>
  <si>
    <t>"&gt;      #300010 &lt;/font&gt;</t>
  </si>
  <si>
    <t>"&gt;      #300020 &lt;/font&gt;</t>
  </si>
  <si>
    <t>"&gt;      #300030 &lt;/font&gt;</t>
  </si>
  <si>
    <t>"&gt;      #300040 &lt;/font&gt;</t>
  </si>
  <si>
    <t>"&gt;      #300050 &lt;/font&gt;</t>
  </si>
  <si>
    <t>"&gt;      #300060 &lt;/font&gt;</t>
  </si>
  <si>
    <t>"&gt;      #300070 &lt;/font&gt;</t>
  </si>
  <si>
    <t>"&gt;      #300080 &lt;/font&gt;</t>
  </si>
  <si>
    <t>"&gt;      #300090 &lt;/font&gt;</t>
  </si>
  <si>
    <t>"&gt;      #3000A0 &lt;/font&gt;</t>
  </si>
  <si>
    <t>"&gt;      #3000B0 &lt;/font&gt;</t>
  </si>
  <si>
    <t>"&gt;      #3000C0 &lt;/font&gt;</t>
  </si>
  <si>
    <t>"&gt;      #3000D0 &lt;/font&gt;</t>
  </si>
  <si>
    <t>"&gt;      #3000E0 &lt;/font&gt;</t>
  </si>
  <si>
    <t>"&gt;      #3000F0 &lt;/font&gt;</t>
  </si>
  <si>
    <t>"&gt;      #301000 &lt;/font&gt;</t>
  </si>
  <si>
    <t>"&gt;      #301010 &lt;/font&gt;</t>
  </si>
  <si>
    <t>"&gt;      #301020 &lt;/font&gt;</t>
  </si>
  <si>
    <t>"&gt;      #301030 &lt;/font&gt;</t>
  </si>
  <si>
    <t>"&gt;      #301040 &lt;/font&gt;</t>
  </si>
  <si>
    <t>"&gt;      #301050 &lt;/font&gt;</t>
  </si>
  <si>
    <t>"&gt;      #301060 &lt;/font&gt;</t>
  </si>
  <si>
    <t>"&gt;      #301070 &lt;/font&gt;</t>
  </si>
  <si>
    <t>"&gt;      #301080 &lt;/font&gt;</t>
  </si>
  <si>
    <t>"&gt;      #301090 &lt;/font&gt;</t>
  </si>
  <si>
    <t>"&gt;      #3010A0 &lt;/font&gt;</t>
  </si>
  <si>
    <t>"&gt;      #3010B0 &lt;/font&gt;</t>
  </si>
  <si>
    <t>"&gt;      #3010C0 &lt;/font&gt;</t>
  </si>
  <si>
    <t>"&gt;      #3010D0 &lt;/font&gt;</t>
  </si>
  <si>
    <t>"&gt;      #3010E0 &lt;/font&gt;</t>
  </si>
  <si>
    <t>"&gt;      #3010F0 &lt;/font&gt;</t>
  </si>
  <si>
    <t>"&gt;      #302000 &lt;/font&gt;</t>
  </si>
  <si>
    <t>"&gt;      #302010 &lt;/font&gt;</t>
  </si>
  <si>
    <t>"&gt;      #302020 &lt;/font&gt;</t>
  </si>
  <si>
    <t>"&gt;      #302030 &lt;/font&gt;</t>
  </si>
  <si>
    <t>"&gt;      #302040 &lt;/font&gt;</t>
  </si>
  <si>
    <t>"&gt;      #302050 &lt;/font&gt;</t>
  </si>
  <si>
    <t>"&gt;      #302060 &lt;/font&gt;</t>
  </si>
  <si>
    <t>"&gt;      #302070 &lt;/font&gt;</t>
  </si>
  <si>
    <t>"&gt;      #302080 &lt;/font&gt;</t>
  </si>
  <si>
    <t>"&gt;      #302090 &lt;/font&gt;</t>
  </si>
  <si>
    <t>"&gt;      #3020A0 &lt;/font&gt;</t>
  </si>
  <si>
    <t>"&gt;      #3020B0 &lt;/font&gt;</t>
  </si>
  <si>
    <t>"&gt;      #3020C0 &lt;/font&gt;</t>
  </si>
  <si>
    <t>"&gt;      #3020D0 &lt;/font&gt;</t>
  </si>
  <si>
    <t>"&gt;      #3020E0 &lt;/font&gt;</t>
  </si>
  <si>
    <t>"&gt;      #3020F0 &lt;/font&gt;</t>
  </si>
  <si>
    <t>"&gt;      #303000 &lt;/font&gt;</t>
  </si>
  <si>
    <t>"&gt;      #303010 &lt;/font&gt;</t>
  </si>
  <si>
    <t>"&gt;      #303020 &lt;/font&gt;</t>
  </si>
  <si>
    <t>"&gt;      #303030 &lt;/font&gt;</t>
  </si>
  <si>
    <t>"&gt;      #303040 &lt;/font&gt;</t>
  </si>
  <si>
    <t>"&gt;      #303050 &lt;/font&gt;</t>
  </si>
  <si>
    <t>"&gt;      #303060 &lt;/font&gt;</t>
  </si>
  <si>
    <t>"&gt;      #303070 &lt;/font&gt;</t>
  </si>
  <si>
    <t>"&gt;      #303080 &lt;/font&gt;</t>
  </si>
  <si>
    <t>"&gt;      #303090 &lt;/font&gt;</t>
  </si>
  <si>
    <t>"&gt;      #3030A0 &lt;/font&gt;</t>
  </si>
  <si>
    <t>"&gt;      #3030B0 &lt;/font&gt;</t>
  </si>
  <si>
    <t>"&gt;      #3030C0 &lt;/font&gt;</t>
  </si>
  <si>
    <t>"&gt;      #3030D0 &lt;/font&gt;</t>
  </si>
  <si>
    <t>"&gt;      #3030E0 &lt;/font&gt;</t>
  </si>
  <si>
    <t>"&gt;      #3030F0 &lt;/font&gt;</t>
  </si>
  <si>
    <t>"&gt;      #304000 &lt;/font&gt;</t>
  </si>
  <si>
    <t>"&gt;      #304010 &lt;/font&gt;</t>
  </si>
  <si>
    <t>"&gt;      #304020 &lt;/font&gt;</t>
  </si>
  <si>
    <t>"&gt;      #304030 &lt;/font&gt;</t>
  </si>
  <si>
    <t>"&gt;      #304040 &lt;/font&gt;</t>
  </si>
  <si>
    <t>"&gt;      #304050 &lt;/font&gt;</t>
  </si>
  <si>
    <t>"&gt;      #304060 &lt;/font&gt;</t>
  </si>
  <si>
    <t>"&gt;      #304070 &lt;/font&gt;</t>
  </si>
  <si>
    <t>"&gt;      #304080 &lt;/font&gt;</t>
  </si>
  <si>
    <t>"&gt;      #304090 &lt;/font&gt;</t>
  </si>
  <si>
    <t>"&gt;      #3040A0 &lt;/font&gt;</t>
  </si>
  <si>
    <t>"&gt;      #3040B0 &lt;/font&gt;</t>
  </si>
  <si>
    <t>"&gt;      #3040C0 &lt;/font&gt;</t>
  </si>
  <si>
    <t>"&gt;      #3040D0 &lt;/font&gt;</t>
  </si>
  <si>
    <t>"&gt;      #3040E0 &lt;/font&gt;</t>
  </si>
  <si>
    <t>"&gt;      #3040F0 &lt;/font&gt;</t>
  </si>
  <si>
    <t>"&gt;      #305000 &lt;/font&gt;</t>
  </si>
  <si>
    <t>"&gt;      #305010 &lt;/font&gt;</t>
  </si>
  <si>
    <t>"&gt;      #305020 &lt;/font&gt;</t>
  </si>
  <si>
    <t>"&gt;      #305030 &lt;/font&gt;</t>
  </si>
  <si>
    <t>"&gt;      #305040 &lt;/font&gt;</t>
  </si>
  <si>
    <t>"&gt;      #305050 &lt;/font&gt;</t>
  </si>
  <si>
    <t>"&gt;      #305060 &lt;/font&gt;</t>
  </si>
  <si>
    <t>"&gt;      #305070 &lt;/font&gt;</t>
  </si>
  <si>
    <t>"&gt;      #305080 &lt;/font&gt;</t>
  </si>
  <si>
    <t>"&gt;      #305090 &lt;/font&gt;</t>
  </si>
  <si>
    <t>"&gt;      #3050A0 &lt;/font&gt;</t>
  </si>
  <si>
    <t>"&gt;      #3050B0 &lt;/font&gt;</t>
  </si>
  <si>
    <t>"&gt;      #3050C0 &lt;/font&gt;</t>
  </si>
  <si>
    <t>"&gt;      #3050D0 &lt;/font&gt;</t>
  </si>
  <si>
    <t>"&gt;      #3050E0 &lt;/font&gt;</t>
  </si>
  <si>
    <t>"&gt;      #3050F0 &lt;/font&gt;</t>
  </si>
  <si>
    <t>"&gt;      #306000 &lt;/font&gt;</t>
  </si>
  <si>
    <t>"&gt;      #306010 &lt;/font&gt;</t>
  </si>
  <si>
    <t>"&gt;      #306020 &lt;/font&gt;</t>
  </si>
  <si>
    <t>"&gt;      #306030 &lt;/font&gt;</t>
  </si>
  <si>
    <t>"&gt;      #306040 &lt;/font&gt;</t>
  </si>
  <si>
    <t>"&gt;      #306050 &lt;/font&gt;</t>
  </si>
  <si>
    <t>"&gt;      #306060 &lt;/font&gt;</t>
  </si>
  <si>
    <t>"&gt;      #306070 &lt;/font&gt;</t>
  </si>
  <si>
    <t>"&gt;      #306080 &lt;/font&gt;</t>
  </si>
  <si>
    <t>"&gt;      #306090 &lt;/font&gt;</t>
  </si>
  <si>
    <t>"&gt;      #3060A0 &lt;/font&gt;</t>
  </si>
  <si>
    <t>"&gt;      #3060B0 &lt;/font&gt;</t>
  </si>
  <si>
    <t>"&gt;      #3060C0 &lt;/font&gt;</t>
  </si>
  <si>
    <t>"&gt;      #3060D0 &lt;/font&gt;</t>
  </si>
  <si>
    <t>"&gt;      #3060E0 &lt;/font&gt;</t>
  </si>
  <si>
    <t>"&gt;      #3060F0 &lt;/font&gt;</t>
  </si>
  <si>
    <t>"&gt;      #307000 &lt;/font&gt;</t>
  </si>
  <si>
    <t>"&gt;      #307010 &lt;/font&gt;</t>
  </si>
  <si>
    <t>"&gt;      #307020 &lt;/font&gt;</t>
  </si>
  <si>
    <t>"&gt;      #307030 &lt;/font&gt;</t>
  </si>
  <si>
    <t>"&gt;      #307040 &lt;/font&gt;</t>
  </si>
  <si>
    <t>"&gt;      #307050 &lt;/font&gt;</t>
  </si>
  <si>
    <t>"&gt;      #307060 &lt;/font&gt;</t>
  </si>
  <si>
    <t>"&gt;      #307070 &lt;/font&gt;</t>
  </si>
  <si>
    <t>"&gt;      #307080 &lt;/font&gt;</t>
  </si>
  <si>
    <t>"&gt;      #307090 &lt;/font&gt;</t>
  </si>
  <si>
    <t>"&gt;      #3070A0 &lt;/font&gt;</t>
  </si>
  <si>
    <t>"&gt;      #3070B0 &lt;/font&gt;</t>
  </si>
  <si>
    <t>"&gt;      #3070C0 &lt;/font&gt;</t>
  </si>
  <si>
    <t>"&gt;      #3070D0 &lt;/font&gt;</t>
  </si>
  <si>
    <t>"&gt;      #3070E0 &lt;/font&gt;</t>
  </si>
  <si>
    <t>"&gt;      #3070F0 &lt;/font&gt;</t>
  </si>
  <si>
    <t>"&gt;      #308000 &lt;/font&gt;</t>
  </si>
  <si>
    <t>"&gt;      #308010 &lt;/font&gt;</t>
  </si>
  <si>
    <t>"&gt;      #308020 &lt;/font&gt;</t>
  </si>
  <si>
    <t>"&gt;      #308030 &lt;/font&gt;</t>
  </si>
  <si>
    <t>"&gt;      #308040 &lt;/font&gt;</t>
  </si>
  <si>
    <t>"&gt;      #308050 &lt;/font&gt;</t>
  </si>
  <si>
    <t>"&gt;      #308060 &lt;/font&gt;</t>
  </si>
  <si>
    <t>"&gt;      #308070 &lt;/font&gt;</t>
  </si>
  <si>
    <t>"&gt;      #308080 &lt;/font&gt;</t>
  </si>
  <si>
    <t>"&gt;      #308090 &lt;/font&gt;</t>
  </si>
  <si>
    <t>"&gt;      #3080A0 &lt;/font&gt;</t>
  </si>
  <si>
    <t>"&gt;      #3080B0 &lt;/font&gt;</t>
  </si>
  <si>
    <t>"&gt;      #3080C0 &lt;/font&gt;</t>
  </si>
  <si>
    <t>"&gt;      #3080D0 &lt;/font&gt;</t>
  </si>
  <si>
    <t>"&gt;      #3080E0 &lt;/font&gt;</t>
  </si>
  <si>
    <t>"&gt;      #3080F0 &lt;/font&gt;</t>
  </si>
  <si>
    <t>"&gt;      #309000 &lt;/font&gt;</t>
  </si>
  <si>
    <t>"&gt;      #309010 &lt;/font&gt;</t>
  </si>
  <si>
    <t>"&gt;      #309020 &lt;/font&gt;</t>
  </si>
  <si>
    <t>"&gt;      #309030 &lt;/font&gt;</t>
  </si>
  <si>
    <t>"&gt;      #309040 &lt;/font&gt;</t>
  </si>
  <si>
    <t>"&gt;      #309050 &lt;/font&gt;</t>
  </si>
  <si>
    <t>"&gt;      #309060 &lt;/font&gt;</t>
  </si>
  <si>
    <t>"&gt;      #309070 &lt;/font&gt;</t>
  </si>
  <si>
    <t>"&gt;      #309080 &lt;/font&gt;</t>
  </si>
  <si>
    <t>"&gt;      #309090 &lt;/font&gt;</t>
  </si>
  <si>
    <t>"&gt;      #3090A0 &lt;/font&gt;</t>
  </si>
  <si>
    <t>"&gt;      #3090B0 &lt;/font&gt;</t>
  </si>
  <si>
    <t>"&gt;      #3090C0 &lt;/font&gt;</t>
  </si>
  <si>
    <t>"&gt;      #3090D0 &lt;/font&gt;</t>
  </si>
  <si>
    <t>"&gt;      #3090E0 &lt;/font&gt;</t>
  </si>
  <si>
    <t>"&gt;      #3090F0 &lt;/font&gt;</t>
  </si>
  <si>
    <t>"&gt;      #30A000 &lt;/font&gt;</t>
  </si>
  <si>
    <t>"&gt;      #30A010 &lt;/font&gt;</t>
  </si>
  <si>
    <t>"&gt;      #30A020 &lt;/font&gt;</t>
  </si>
  <si>
    <t>"&gt;      #30A030 &lt;/font&gt;</t>
  </si>
  <si>
    <t>"&gt;      #30A040 &lt;/font&gt;</t>
  </si>
  <si>
    <t>"&gt;      #30A050 &lt;/font&gt;</t>
  </si>
  <si>
    <t>"&gt;      #30A060 &lt;/font&gt;</t>
  </si>
  <si>
    <t>"&gt;      #30A070 &lt;/font&gt;</t>
  </si>
  <si>
    <t>"&gt;      #30A080 &lt;/font&gt;</t>
  </si>
  <si>
    <t>"&gt;      #30A090 &lt;/font&gt;</t>
  </si>
  <si>
    <t>"&gt;      #30A0A0 &lt;/font&gt;</t>
  </si>
  <si>
    <t>"&gt;      #30A0B0 &lt;/font&gt;</t>
  </si>
  <si>
    <t>"&gt;      #30A0C0 &lt;/font&gt;</t>
  </si>
  <si>
    <t>"&gt;      #30A0D0 &lt;/font&gt;</t>
  </si>
  <si>
    <t>"&gt;      #30A0E0 &lt;/font&gt;</t>
  </si>
  <si>
    <t>"&gt;      #30A0F0 &lt;/font&gt;</t>
  </si>
  <si>
    <t>"&gt;      #30B000 &lt;/font&gt;</t>
  </si>
  <si>
    <t>"&gt;      #30B010 &lt;/font&gt;</t>
  </si>
  <si>
    <t>"&gt;      #30B020 &lt;/font&gt;</t>
  </si>
  <si>
    <t>"&gt;      #30B030 &lt;/font&gt;</t>
  </si>
  <si>
    <t>"&gt;      #30B040 &lt;/font&gt;</t>
  </si>
  <si>
    <t>"&gt;      #30B050 &lt;/font&gt;</t>
  </si>
  <si>
    <t>"&gt;      #30B060 &lt;/font&gt;</t>
  </si>
  <si>
    <t>"&gt;      #30B070 &lt;/font&gt;</t>
  </si>
  <si>
    <t>"&gt;      #30B080 &lt;/font&gt;</t>
  </si>
  <si>
    <t>"&gt;      #30B090 &lt;/font&gt;</t>
  </si>
  <si>
    <t>"&gt;      #30B0A0 &lt;/font&gt;</t>
  </si>
  <si>
    <t>"&gt;      #30B0B0 &lt;/font&gt;</t>
  </si>
  <si>
    <t>"&gt;      #30B0C0 &lt;/font&gt;</t>
  </si>
  <si>
    <t>"&gt;      #30B0D0 &lt;/font&gt;</t>
  </si>
  <si>
    <t>"&gt;      #30B0E0 &lt;/font&gt;</t>
  </si>
  <si>
    <t>"&gt;      #30B0F0 &lt;/font&gt;</t>
  </si>
  <si>
    <t>"&gt;      #30C000 &lt;/font&gt;</t>
  </si>
  <si>
    <t>"&gt;      #30C010 &lt;/font&gt;</t>
  </si>
  <si>
    <t>"&gt;      #30C020 &lt;/font&gt;</t>
  </si>
  <si>
    <t>"&gt;      #30C030 &lt;/font&gt;</t>
  </si>
  <si>
    <t>"&gt;      #30C040 &lt;/font&gt;</t>
  </si>
  <si>
    <t>"&gt;      #30C050 &lt;/font&gt;</t>
  </si>
  <si>
    <t>"&gt;      #30C060 &lt;/font&gt;</t>
  </si>
  <si>
    <t>"&gt;      #30C070 &lt;/font&gt;</t>
  </si>
  <si>
    <t>"&gt;      #30C080 &lt;/font&gt;</t>
  </si>
  <si>
    <t>"&gt;      #30C090 &lt;/font&gt;</t>
  </si>
  <si>
    <t>"&gt;      #30C0A0 &lt;/font&gt;</t>
  </si>
  <si>
    <t>"&gt;      #30C0B0 &lt;/font&gt;</t>
  </si>
  <si>
    <t>"&gt;      #30C0C0 &lt;/font&gt;</t>
  </si>
  <si>
    <t>"&gt;      #30C0D0 &lt;/font&gt;</t>
  </si>
  <si>
    <t>"&gt;      #30C0E0 &lt;/font&gt;</t>
  </si>
  <si>
    <t>"&gt;      #30C0F0 &lt;/font&gt;</t>
  </si>
  <si>
    <t>"&gt;      #30D000 &lt;/font&gt;</t>
  </si>
  <si>
    <t>"&gt;      #30D010 &lt;/font&gt;</t>
  </si>
  <si>
    <t>"&gt;      #30D020 &lt;/font&gt;</t>
  </si>
  <si>
    <t>"&gt;      #30D030 &lt;/font&gt;</t>
  </si>
  <si>
    <t>"&gt;      #30D040 &lt;/font&gt;</t>
  </si>
  <si>
    <t>"&gt;      #30D050 &lt;/font&gt;</t>
  </si>
  <si>
    <t>"&gt;      #30D060 &lt;/font&gt;</t>
  </si>
  <si>
    <t>"&gt;      #30D070 &lt;/font&gt;</t>
  </si>
  <si>
    <t>"&gt;      #30D080 &lt;/font&gt;</t>
  </si>
  <si>
    <t>"&gt;      #30D090 &lt;/font&gt;</t>
  </si>
  <si>
    <t>"&gt;      #30D0A0 &lt;/font&gt;</t>
  </si>
  <si>
    <t>"&gt;      #30D0B0 &lt;/font&gt;</t>
  </si>
  <si>
    <t>"&gt;      #30D0C0 &lt;/font&gt;</t>
  </si>
  <si>
    <t>"&gt;      #30D0D0 &lt;/font&gt;</t>
  </si>
  <si>
    <t>"&gt;      #30D0E0 &lt;/font&gt;</t>
  </si>
  <si>
    <t>"&gt;      #30D0F0 &lt;/font&gt;</t>
  </si>
  <si>
    <t>"&gt;      #30E000 &lt;/font&gt;</t>
  </si>
  <si>
    <t>"&gt;      #30E010 &lt;/font&gt;</t>
  </si>
  <si>
    <t>"&gt;      #30E020 &lt;/font&gt;</t>
  </si>
  <si>
    <t>"&gt;      #30E030 &lt;/font&gt;</t>
  </si>
  <si>
    <t>"&gt;      #30E040 &lt;/font&gt;</t>
  </si>
  <si>
    <t>"&gt;      #30E050 &lt;/font&gt;</t>
  </si>
  <si>
    <t>"&gt;      #30E060 &lt;/font&gt;</t>
  </si>
  <si>
    <t>"&gt;      #30E070 &lt;/font&gt;</t>
  </si>
  <si>
    <t>"&gt;      #30E080 &lt;/font&gt;</t>
  </si>
  <si>
    <t>"&gt;      #30E090 &lt;/font&gt;</t>
  </si>
  <si>
    <t>"&gt;      #30E0A0 &lt;/font&gt;</t>
  </si>
  <si>
    <t>"&gt;      #30E0B0 &lt;/font&gt;</t>
  </si>
  <si>
    <t>"&gt;      #30E0C0 &lt;/font&gt;</t>
  </si>
  <si>
    <t>"&gt;      #30E0D0 &lt;/font&gt;</t>
  </si>
  <si>
    <t>"&gt;      #30E0E0 &lt;/font&gt;</t>
  </si>
  <si>
    <t>"&gt;      #30E0F0 &lt;/font&gt;</t>
  </si>
  <si>
    <t>"&gt;      #30F000 &lt;/font&gt;</t>
  </si>
  <si>
    <t>"&gt;      #30F010 &lt;/font&gt;</t>
  </si>
  <si>
    <t>"&gt;      #30F020 &lt;/font&gt;</t>
  </si>
  <si>
    <t>"&gt;      #30F030 &lt;/font&gt;</t>
  </si>
  <si>
    <t>"&gt;      #30F040 &lt;/font&gt;</t>
  </si>
  <si>
    <t>"&gt;      #30F050 &lt;/font&gt;</t>
  </si>
  <si>
    <t>"&gt;      #30F060 &lt;/font&gt;</t>
  </si>
  <si>
    <t>"&gt;      #30F070 &lt;/font&gt;</t>
  </si>
  <si>
    <t>"&gt;      #30F080 &lt;/font&gt;</t>
  </si>
  <si>
    <t>"&gt;      #30F090 &lt;/font&gt;</t>
  </si>
  <si>
    <t>"&gt;      #30F0A0 &lt;/font&gt;</t>
  </si>
  <si>
    <t>"&gt;      #30F0B0 &lt;/font&gt;</t>
  </si>
  <si>
    <t>"&gt;      #30F0C0 &lt;/font&gt;</t>
  </si>
  <si>
    <t>"&gt;      #30F0D0 &lt;/font&gt;</t>
  </si>
  <si>
    <t>"&gt;      #30F0E0 &lt;/font&gt;</t>
  </si>
  <si>
    <t>"&gt;      #30F0F0 &lt;/font&gt;</t>
  </si>
  <si>
    <t>"&gt;      #400000 &lt;/font&gt;</t>
  </si>
  <si>
    <t>"&gt;      #400010 &lt;/font&gt;</t>
  </si>
  <si>
    <t>"&gt;      #400020 &lt;/font&gt;</t>
  </si>
  <si>
    <t>"&gt;      #400030 &lt;/font&gt;</t>
  </si>
  <si>
    <t>"&gt;      #400040 &lt;/font&gt;</t>
  </si>
  <si>
    <t>"&gt;      #400050 &lt;/font&gt;</t>
  </si>
  <si>
    <t>"&gt;      #400060 &lt;/font&gt;</t>
  </si>
  <si>
    <t>"&gt;      #400070 &lt;/font&gt;</t>
  </si>
  <si>
    <t>"&gt;      #400080 &lt;/font&gt;</t>
  </si>
  <si>
    <t>"&gt;      #400090 &lt;/font&gt;</t>
  </si>
  <si>
    <t>"&gt;      #4000A0 &lt;/font&gt;</t>
  </si>
  <si>
    <t>"&gt;      #4000B0 &lt;/font&gt;</t>
  </si>
  <si>
    <t>"&gt;      #4000C0 &lt;/font&gt;</t>
  </si>
  <si>
    <t>"&gt;      #4000D0 &lt;/font&gt;</t>
  </si>
  <si>
    <t>"&gt;      #4000E0 &lt;/font&gt;</t>
  </si>
  <si>
    <t>"&gt;      #4000F0 &lt;/font&gt;</t>
  </si>
  <si>
    <t>"&gt;      #401000 &lt;/font&gt;</t>
  </si>
  <si>
    <t>"&gt;      #401010 &lt;/font&gt;</t>
  </si>
  <si>
    <t>"&gt;      #401020 &lt;/font&gt;</t>
  </si>
  <si>
    <t>"&gt;      #401030 &lt;/font&gt;</t>
  </si>
  <si>
    <t>"&gt;      #401040 &lt;/font&gt;</t>
  </si>
  <si>
    <t>"&gt;      #401050 &lt;/font&gt;</t>
  </si>
  <si>
    <t>"&gt;      #401060 &lt;/font&gt;</t>
  </si>
  <si>
    <t>"&gt;      #401070 &lt;/font&gt;</t>
  </si>
  <si>
    <t>"&gt;      #401080 &lt;/font&gt;</t>
  </si>
  <si>
    <t>"&gt;      #401090 &lt;/font&gt;</t>
  </si>
  <si>
    <t>"&gt;      #4010A0 &lt;/font&gt;</t>
  </si>
  <si>
    <t>"&gt;      #4010B0 &lt;/font&gt;</t>
  </si>
  <si>
    <t>"&gt;      #4010C0 &lt;/font&gt;</t>
  </si>
  <si>
    <t>"&gt;      #4010D0 &lt;/font&gt;</t>
  </si>
  <si>
    <t>"&gt;      #4010E0 &lt;/font&gt;</t>
  </si>
  <si>
    <t>"&gt;      #4010F0 &lt;/font&gt;</t>
  </si>
  <si>
    <t>"&gt;      #402000 &lt;/font&gt;</t>
  </si>
  <si>
    <t>"&gt;      #402010 &lt;/font&gt;</t>
  </si>
  <si>
    <t>"&gt;      #402020 &lt;/font&gt;</t>
  </si>
  <si>
    <t>"&gt;      #402030 &lt;/font&gt;</t>
  </si>
  <si>
    <t>"&gt;      #402040 &lt;/font&gt;</t>
  </si>
  <si>
    <t>"&gt;      #402050 &lt;/font&gt;</t>
  </si>
  <si>
    <t>"&gt;      #402060 &lt;/font&gt;</t>
  </si>
  <si>
    <t>"&gt;      #402070 &lt;/font&gt;</t>
  </si>
  <si>
    <t>"&gt;      #402080 &lt;/font&gt;</t>
  </si>
  <si>
    <t>"&gt;      #402090 &lt;/font&gt;</t>
  </si>
  <si>
    <t>"&gt;      #4020A0 &lt;/font&gt;</t>
  </si>
  <si>
    <t>"&gt;      #4020B0 &lt;/font&gt;</t>
  </si>
  <si>
    <t>"&gt;      #4020C0 &lt;/font&gt;</t>
  </si>
  <si>
    <t>"&gt;      #4020D0 &lt;/font&gt;</t>
  </si>
  <si>
    <t>"&gt;      #4020E0 &lt;/font&gt;</t>
  </si>
  <si>
    <t>"&gt;      #4020F0 &lt;/font&gt;</t>
  </si>
  <si>
    <t>"&gt;      #403000 &lt;/font&gt;</t>
  </si>
  <si>
    <t>"&gt;      #403010 &lt;/font&gt;</t>
  </si>
  <si>
    <t>"&gt;      #403020 &lt;/font&gt;</t>
  </si>
  <si>
    <t>"&gt;      #403030 &lt;/font&gt;</t>
  </si>
  <si>
    <t>"&gt;      #403040 &lt;/font&gt;</t>
  </si>
  <si>
    <t>"&gt;      #403050 &lt;/font&gt;</t>
  </si>
  <si>
    <t>"&gt;      #403060 &lt;/font&gt;</t>
  </si>
  <si>
    <t>"&gt;      #403070 &lt;/font&gt;</t>
  </si>
  <si>
    <t>"&gt;      #403080 &lt;/font&gt;</t>
  </si>
  <si>
    <t>"&gt;      #403090 &lt;/font&gt;</t>
  </si>
  <si>
    <t>"&gt;      #4030A0 &lt;/font&gt;</t>
  </si>
  <si>
    <t>"&gt;      #4030B0 &lt;/font&gt;</t>
  </si>
  <si>
    <t>"&gt;      #4030C0 &lt;/font&gt;</t>
  </si>
  <si>
    <t>"&gt;      #4030D0 &lt;/font&gt;</t>
  </si>
  <si>
    <t>"&gt;      #4030E0 &lt;/font&gt;</t>
  </si>
  <si>
    <t>"&gt;      #4030F0 &lt;/font&gt;</t>
  </si>
  <si>
    <t>"&gt;      #404000 &lt;/font&gt;</t>
  </si>
  <si>
    <t>"&gt;      #404010 &lt;/font&gt;</t>
  </si>
  <si>
    <t>"&gt;      #404020 &lt;/font&gt;</t>
  </si>
  <si>
    <t>"&gt;      #404030 &lt;/font&gt;</t>
  </si>
  <si>
    <t>"&gt;      #404040 &lt;/font&gt;</t>
  </si>
  <si>
    <t>"&gt;      #404050 &lt;/font&gt;</t>
  </si>
  <si>
    <t>"&gt;      #404060 &lt;/font&gt;</t>
  </si>
  <si>
    <t>"&gt;      #404070 &lt;/font&gt;</t>
  </si>
  <si>
    <t>"&gt;      #404080 &lt;/font&gt;</t>
  </si>
  <si>
    <t>"&gt;      #404090 &lt;/font&gt;</t>
  </si>
  <si>
    <t>"&gt;      #4040A0 &lt;/font&gt;</t>
  </si>
  <si>
    <t>"&gt;      #4040B0 &lt;/font&gt;</t>
  </si>
  <si>
    <t>"&gt;      #4040C0 &lt;/font&gt;</t>
  </si>
  <si>
    <t>"&gt;      #4040D0 &lt;/font&gt;</t>
  </si>
  <si>
    <t>"&gt;      #4040E0 &lt;/font&gt;</t>
  </si>
  <si>
    <t>"&gt;      #4040F0 &lt;/font&gt;</t>
  </si>
  <si>
    <t>"&gt;      #405000 &lt;/font&gt;</t>
  </si>
  <si>
    <t>"&gt;      #405010 &lt;/font&gt;</t>
  </si>
  <si>
    <t>"&gt;      #405020 &lt;/font&gt;</t>
  </si>
  <si>
    <t>"&gt;      #405030 &lt;/font&gt;</t>
  </si>
  <si>
    <t>"&gt;      #405040 &lt;/font&gt;</t>
  </si>
  <si>
    <t>"&gt;      #405050 &lt;/font&gt;</t>
  </si>
  <si>
    <t>"&gt;      #405060 &lt;/font&gt;</t>
  </si>
  <si>
    <t>"&gt;      #405070 &lt;/font&gt;</t>
  </si>
  <si>
    <t>"&gt;      #405080 &lt;/font&gt;</t>
  </si>
  <si>
    <t>"&gt;      #405090 &lt;/font&gt;</t>
  </si>
  <si>
    <t>"&gt;      #4050A0 &lt;/font&gt;</t>
  </si>
  <si>
    <t>"&gt;      #4050B0 &lt;/font&gt;</t>
  </si>
  <si>
    <t>"&gt;      #4050C0 &lt;/font&gt;</t>
  </si>
  <si>
    <t>"&gt;      #4050D0 &lt;/font&gt;</t>
  </si>
  <si>
    <t>"&gt;      #4050E0 &lt;/font&gt;</t>
  </si>
  <si>
    <t>"&gt;      #4050F0 &lt;/font&gt;</t>
  </si>
  <si>
    <t>"&gt;      #406000 &lt;/font&gt;</t>
  </si>
  <si>
    <t>"&gt;      #406010 &lt;/font&gt;</t>
  </si>
  <si>
    <t>"&gt;      #406020 &lt;/font&gt;</t>
  </si>
  <si>
    <t>"&gt;      #406030 &lt;/font&gt;</t>
  </si>
  <si>
    <t>"&gt;      #406040 &lt;/font&gt;</t>
  </si>
  <si>
    <t>"&gt;      #406050 &lt;/font&gt;</t>
  </si>
  <si>
    <t>"&gt;      #406060 &lt;/font&gt;</t>
  </si>
  <si>
    <t>"&gt;      #406070 &lt;/font&gt;</t>
  </si>
  <si>
    <t>"&gt;      #406080 &lt;/font&gt;</t>
  </si>
  <si>
    <t>"&gt;      #406090 &lt;/font&gt;</t>
  </si>
  <si>
    <t>"&gt;      #4060A0 &lt;/font&gt;</t>
  </si>
  <si>
    <t>"&gt;      #4060B0 &lt;/font&gt;</t>
  </si>
  <si>
    <t>"&gt;      #4060C0 &lt;/font&gt;</t>
  </si>
  <si>
    <t>"&gt;      #4060D0 &lt;/font&gt;</t>
  </si>
  <si>
    <t>"&gt;      #4060E0 &lt;/font&gt;</t>
  </si>
  <si>
    <t>"&gt;      #4060F0 &lt;/font&gt;</t>
  </si>
  <si>
    <t>"&gt;      #407000 &lt;/font&gt;</t>
  </si>
  <si>
    <t>"&gt;      #407010 &lt;/font&gt;</t>
  </si>
  <si>
    <t>"&gt;      #407020 &lt;/font&gt;</t>
  </si>
  <si>
    <t>"&gt;      #407030 &lt;/font&gt;</t>
  </si>
  <si>
    <t>"&gt;      #407040 &lt;/font&gt;</t>
  </si>
  <si>
    <t>"&gt;      #407050 &lt;/font&gt;</t>
  </si>
  <si>
    <t>"&gt;      #407060 &lt;/font&gt;</t>
  </si>
  <si>
    <t>"&gt;      #407070 &lt;/font&gt;</t>
  </si>
  <si>
    <t>"&gt;      #407080 &lt;/font&gt;</t>
  </si>
  <si>
    <t>"&gt;      #407090 &lt;/font&gt;</t>
  </si>
  <si>
    <t>"&gt;      #4070A0 &lt;/font&gt;</t>
  </si>
  <si>
    <t>"&gt;      #4070B0 &lt;/font&gt;</t>
  </si>
  <si>
    <t>"&gt;      #4070C0 &lt;/font&gt;</t>
  </si>
  <si>
    <t>"&gt;      #4070D0 &lt;/font&gt;</t>
  </si>
  <si>
    <t>"&gt;      #4070E0 &lt;/font&gt;</t>
  </si>
  <si>
    <t>"&gt;      #4070F0 &lt;/font&gt;</t>
  </si>
  <si>
    <t>"&gt;      #408000 &lt;/font&gt;</t>
  </si>
  <si>
    <t>"&gt;      #408010 &lt;/font&gt;</t>
  </si>
  <si>
    <t>"&gt;      #408020 &lt;/font&gt;</t>
  </si>
  <si>
    <t>"&gt;      #408030 &lt;/font&gt;</t>
  </si>
  <si>
    <t>"&gt;      #408040 &lt;/font&gt;</t>
  </si>
  <si>
    <t>"&gt;      #408050 &lt;/font&gt;</t>
  </si>
  <si>
    <t>"&gt;      #408060 &lt;/font&gt;</t>
  </si>
  <si>
    <t>"&gt;      #408070 &lt;/font&gt;</t>
  </si>
  <si>
    <t>"&gt;      #408080 &lt;/font&gt;</t>
  </si>
  <si>
    <t>"&gt;      #408090 &lt;/font&gt;</t>
  </si>
  <si>
    <t>"&gt;      #4080A0 &lt;/font&gt;</t>
  </si>
  <si>
    <t>"&gt;      #4080B0 &lt;/font&gt;</t>
  </si>
  <si>
    <t>"&gt;      #4080C0 &lt;/font&gt;</t>
  </si>
  <si>
    <t>"&gt;      #4080D0 &lt;/font&gt;</t>
  </si>
  <si>
    <t>"&gt;      #4080E0 &lt;/font&gt;</t>
  </si>
  <si>
    <t>"&gt;      #4080F0 &lt;/font&gt;</t>
  </si>
  <si>
    <t>"&gt;      #409000 &lt;/font&gt;</t>
  </si>
  <si>
    <t>"&gt;      #409010 &lt;/font&gt;</t>
  </si>
  <si>
    <t>"&gt;      #409020 &lt;/font&gt;</t>
  </si>
  <si>
    <t>"&gt;      #409030 &lt;/font&gt;</t>
  </si>
  <si>
    <t>"&gt;      #409040 &lt;/font&gt;</t>
  </si>
  <si>
    <t>"&gt;      #409050 &lt;/font&gt;</t>
  </si>
  <si>
    <t>"&gt;      #409060 &lt;/font&gt;</t>
  </si>
  <si>
    <t>"&gt;      #409070 &lt;/font&gt;</t>
  </si>
  <si>
    <t>"&gt;      #409080 &lt;/font&gt;</t>
  </si>
  <si>
    <t>"&gt;      #409090 &lt;/font&gt;</t>
  </si>
  <si>
    <t>"&gt;      #4090A0 &lt;/font&gt;</t>
  </si>
  <si>
    <t>"&gt;      #4090B0 &lt;/font&gt;</t>
  </si>
  <si>
    <t>"&gt;      #4090C0 &lt;/font&gt;</t>
  </si>
  <si>
    <t>"&gt;      #4090D0 &lt;/font&gt;</t>
  </si>
  <si>
    <t>"&gt;      #4090E0 &lt;/font&gt;</t>
  </si>
  <si>
    <t>"&gt;      #4090F0 &lt;/font&gt;</t>
  </si>
  <si>
    <t>"&gt;      #40A000 &lt;/font&gt;</t>
  </si>
  <si>
    <t>"&gt;      #40A010 &lt;/font&gt;</t>
  </si>
  <si>
    <t>"&gt;      #40A020 &lt;/font&gt;</t>
  </si>
  <si>
    <t>"&gt;      #40A030 &lt;/font&gt;</t>
  </si>
  <si>
    <t>"&gt;      #40A040 &lt;/font&gt;</t>
  </si>
  <si>
    <t>"&gt;      #40A050 &lt;/font&gt;</t>
  </si>
  <si>
    <t>"&gt;      #40A060 &lt;/font&gt;</t>
  </si>
  <si>
    <t>"&gt;      #40A070 &lt;/font&gt;</t>
  </si>
  <si>
    <t>"&gt;      #40A080 &lt;/font&gt;</t>
  </si>
  <si>
    <t>"&gt;      #40A090 &lt;/font&gt;</t>
  </si>
  <si>
    <t>"&gt;      #40A0A0 &lt;/font&gt;</t>
  </si>
  <si>
    <t>"&gt;      #40A0B0 &lt;/font&gt;</t>
  </si>
  <si>
    <t>"&gt;      #40A0C0 &lt;/font&gt;</t>
  </si>
  <si>
    <t>"&gt;      #40A0D0 &lt;/font&gt;</t>
  </si>
  <si>
    <t>"&gt;      #40A0E0 &lt;/font&gt;</t>
  </si>
  <si>
    <t>"&gt;      #40A0F0 &lt;/font&gt;</t>
  </si>
  <si>
    <t>"&gt;      #40B000 &lt;/font&gt;</t>
  </si>
  <si>
    <t>"&gt;      #40B010 &lt;/font&gt;</t>
  </si>
  <si>
    <t>"&gt;      #40B020 &lt;/font&gt;</t>
  </si>
  <si>
    <t>"&gt;      #40B030 &lt;/font&gt;</t>
  </si>
  <si>
    <t>"&gt;      #40B040 &lt;/font&gt;</t>
  </si>
  <si>
    <t>"&gt;      #40B050 &lt;/font&gt;</t>
  </si>
  <si>
    <t>"&gt;      #40B060 &lt;/font&gt;</t>
  </si>
  <si>
    <t>"&gt;      #40B070 &lt;/font&gt;</t>
  </si>
  <si>
    <t>"&gt;      #40B080 &lt;/font&gt;</t>
  </si>
  <si>
    <t>"&gt;      #40B090 &lt;/font&gt;</t>
  </si>
  <si>
    <t>"&gt;      #40B0A0 &lt;/font&gt;</t>
  </si>
  <si>
    <t>"&gt;      #40B0B0 &lt;/font&gt;</t>
  </si>
  <si>
    <t>"&gt;      #40B0C0 &lt;/font&gt;</t>
  </si>
  <si>
    <t>"&gt;      #40B0D0 &lt;/font&gt;</t>
  </si>
  <si>
    <t>"&gt;      #40B0E0 &lt;/font&gt;</t>
  </si>
  <si>
    <t>"&gt;      #40B0F0 &lt;/font&gt;</t>
  </si>
  <si>
    <t>"&gt;      #40C000 &lt;/font&gt;</t>
  </si>
  <si>
    <t>"&gt;      #40C010 &lt;/font&gt;</t>
  </si>
  <si>
    <t>"&gt;      #40C020 &lt;/font&gt;</t>
  </si>
  <si>
    <t>"&gt;      #40C030 &lt;/font&gt;</t>
  </si>
  <si>
    <t>"&gt;      #40C040 &lt;/font&gt;</t>
  </si>
  <si>
    <t>"&gt;      #40C050 &lt;/font&gt;</t>
  </si>
  <si>
    <t>"&gt;      #40C060 &lt;/font&gt;</t>
  </si>
  <si>
    <t>"&gt;      #40C070 &lt;/font&gt;</t>
  </si>
  <si>
    <t>"&gt;      #40C080 &lt;/font&gt;</t>
  </si>
  <si>
    <t>"&gt;      #40C090 &lt;/font&gt;</t>
  </si>
  <si>
    <t>"&gt;      #40C0A0 &lt;/font&gt;</t>
  </si>
  <si>
    <t>"&gt;      #40C0B0 &lt;/font&gt;</t>
  </si>
  <si>
    <t>"&gt;      #40C0C0 &lt;/font&gt;</t>
  </si>
  <si>
    <t>"&gt;      #40C0D0 &lt;/font&gt;</t>
  </si>
  <si>
    <t>"&gt;      #40C0E0 &lt;/font&gt;</t>
  </si>
  <si>
    <t>"&gt;      #40C0F0 &lt;/font&gt;</t>
  </si>
  <si>
    <t>"&gt;      #40D000 &lt;/font&gt;</t>
  </si>
  <si>
    <t>"&gt;      #40D010 &lt;/font&gt;</t>
  </si>
  <si>
    <t>"&gt;      #40D020 &lt;/font&gt;</t>
  </si>
  <si>
    <t>"&gt;      #40D030 &lt;/font&gt;</t>
  </si>
  <si>
    <t>"&gt;      #40D040 &lt;/font&gt;</t>
  </si>
  <si>
    <t>"&gt;      #40D050 &lt;/font&gt;</t>
  </si>
  <si>
    <t>"&gt;      #40D060 &lt;/font&gt;</t>
  </si>
  <si>
    <t>"&gt;      #40D070 &lt;/font&gt;</t>
  </si>
  <si>
    <t>"&gt;      #40D080 &lt;/font&gt;</t>
  </si>
  <si>
    <t>"&gt;      #40D090 &lt;/font&gt;</t>
  </si>
  <si>
    <t>"&gt;      #40D0A0 &lt;/font&gt;</t>
  </si>
  <si>
    <t>"&gt;      #40D0B0 &lt;/font&gt;</t>
  </si>
  <si>
    <t>"&gt;      #40D0C0 &lt;/font&gt;</t>
  </si>
  <si>
    <t>"&gt;      #40D0D0 &lt;/font&gt;</t>
  </si>
  <si>
    <t>"&gt;      #40D0E0 &lt;/font&gt;</t>
  </si>
  <si>
    <t>"&gt;      #40D0F0 &lt;/font&gt;</t>
  </si>
  <si>
    <t>"&gt;      #40E000 &lt;/font&gt;</t>
  </si>
  <si>
    <t>"&gt;      #40E010 &lt;/font&gt;</t>
  </si>
  <si>
    <t>"&gt;      #40E020 &lt;/font&gt;</t>
  </si>
  <si>
    <t>"&gt;      #40E030 &lt;/font&gt;</t>
  </si>
  <si>
    <t>"&gt;      #40E040 &lt;/font&gt;</t>
  </si>
  <si>
    <t>"&gt;      #40E050 &lt;/font&gt;</t>
  </si>
  <si>
    <t>"&gt;      #40E060 &lt;/font&gt;</t>
  </si>
  <si>
    <t>"&gt;      #40E070 &lt;/font&gt;</t>
  </si>
  <si>
    <t>"&gt;      #40E080 &lt;/font&gt;</t>
  </si>
  <si>
    <t>"&gt;      #40E090 &lt;/font&gt;</t>
  </si>
  <si>
    <t>"&gt;      #40E0A0 &lt;/font&gt;</t>
  </si>
  <si>
    <t>"&gt;      #40E0B0 &lt;/font&gt;</t>
  </si>
  <si>
    <t>"&gt;      #40E0C0 &lt;/font&gt;</t>
  </si>
  <si>
    <t>"&gt;      #40E0D0 &lt;/font&gt;</t>
  </si>
  <si>
    <t>"&gt;      #40E0E0 &lt;/font&gt;</t>
  </si>
  <si>
    <t>"&gt;      #40E0F0 &lt;/font&gt;</t>
  </si>
  <si>
    <t>"&gt;      #40F000 &lt;/font&gt;</t>
  </si>
  <si>
    <t>"&gt;      #40F010 &lt;/font&gt;</t>
  </si>
  <si>
    <t>"&gt;      #40F020 &lt;/font&gt;</t>
  </si>
  <si>
    <t>"&gt;      #40F030 &lt;/font&gt;</t>
  </si>
  <si>
    <t>"&gt;      #40F040 &lt;/font&gt;</t>
  </si>
  <si>
    <t>"&gt;      #40F050 &lt;/font&gt;</t>
  </si>
  <si>
    <t>"&gt;      #40F060 &lt;/font&gt;</t>
  </si>
  <si>
    <t>"&gt;      #40F070 &lt;/font&gt;</t>
  </si>
  <si>
    <t>"&gt;      #40F080 &lt;/font&gt;</t>
  </si>
  <si>
    <t>"&gt;      #40F090 &lt;/font&gt;</t>
  </si>
  <si>
    <t>"&gt;      #40F0A0 &lt;/font&gt;</t>
  </si>
  <si>
    <t>"&gt;      #40F0B0 &lt;/font&gt;</t>
  </si>
  <si>
    <t>"&gt;      #40F0C0 &lt;/font&gt;</t>
  </si>
  <si>
    <t>"&gt;      #40F0D0 &lt;/font&gt;</t>
  </si>
  <si>
    <t>"&gt;      #40F0E0 &lt;/font&gt;</t>
  </si>
  <si>
    <t>"&gt;      #40F0F0 &lt;/font&gt;</t>
  </si>
  <si>
    <t>"&gt;      #500000 &lt;/font&gt;</t>
  </si>
  <si>
    <t>"&gt;      #500010 &lt;/font&gt;</t>
  </si>
  <si>
    <t>"&gt;      #500020 &lt;/font&gt;</t>
  </si>
  <si>
    <t>"&gt;      #500030 &lt;/font&gt;</t>
  </si>
  <si>
    <t>"&gt;      #500040 &lt;/font&gt;</t>
  </si>
  <si>
    <t>"&gt;      #500050 &lt;/font&gt;</t>
  </si>
  <si>
    <t>"&gt;      #500060 &lt;/font&gt;</t>
  </si>
  <si>
    <t>"&gt;      #500070 &lt;/font&gt;</t>
  </si>
  <si>
    <t>"&gt;      #500080 &lt;/font&gt;</t>
  </si>
  <si>
    <t>"&gt;      #500090 &lt;/font&gt;</t>
  </si>
  <si>
    <t>"&gt;      #5000A0 &lt;/font&gt;</t>
  </si>
  <si>
    <t>"&gt;      #5000B0 &lt;/font&gt;</t>
  </si>
  <si>
    <t>"&gt;      #5000C0 &lt;/font&gt;</t>
  </si>
  <si>
    <t>"&gt;      #5000D0 &lt;/font&gt;</t>
  </si>
  <si>
    <t>"&gt;      #5000E0 &lt;/font&gt;</t>
  </si>
  <si>
    <t>"&gt;      #5000F0 &lt;/font&gt;</t>
  </si>
  <si>
    <t>"&gt;      #501000 &lt;/font&gt;</t>
  </si>
  <si>
    <t>"&gt;      #501010 &lt;/font&gt;</t>
  </si>
  <si>
    <t>"&gt;      #501020 &lt;/font&gt;</t>
  </si>
  <si>
    <t>"&gt;      #501030 &lt;/font&gt;</t>
  </si>
  <si>
    <t>"&gt;      #501040 &lt;/font&gt;</t>
  </si>
  <si>
    <t>"&gt;      #501050 &lt;/font&gt;</t>
  </si>
  <si>
    <t>"&gt;      #501060 &lt;/font&gt;</t>
  </si>
  <si>
    <t>"&gt;      #501070 &lt;/font&gt;</t>
  </si>
  <si>
    <t>"&gt;      #501080 &lt;/font&gt;</t>
  </si>
  <si>
    <t>"&gt;      #501090 &lt;/font&gt;</t>
  </si>
  <si>
    <t>"&gt;      #5010A0 &lt;/font&gt;</t>
  </si>
  <si>
    <t>"&gt;      #5010B0 &lt;/font&gt;</t>
  </si>
  <si>
    <t>"&gt;      #5010C0 &lt;/font&gt;</t>
  </si>
  <si>
    <t>"&gt;      #5010D0 &lt;/font&gt;</t>
  </si>
  <si>
    <t>"&gt;      #5010E0 &lt;/font&gt;</t>
  </si>
  <si>
    <t>"&gt;      #5010F0 &lt;/font&gt;</t>
  </si>
  <si>
    <t>"&gt;      #502000 &lt;/font&gt;</t>
  </si>
  <si>
    <t>"&gt;      #502010 &lt;/font&gt;</t>
  </si>
  <si>
    <t>"&gt;      #502020 &lt;/font&gt;</t>
  </si>
  <si>
    <t>"&gt;      #502030 &lt;/font&gt;</t>
  </si>
  <si>
    <t>"&gt;      #502040 &lt;/font&gt;</t>
  </si>
  <si>
    <t>"&gt;      #502050 &lt;/font&gt;</t>
  </si>
  <si>
    <t>"&gt;      #502060 &lt;/font&gt;</t>
  </si>
  <si>
    <t>"&gt;      #502070 &lt;/font&gt;</t>
  </si>
  <si>
    <t>"&gt;      #502080 &lt;/font&gt;</t>
  </si>
  <si>
    <t>"&gt;      #502090 &lt;/font&gt;</t>
  </si>
  <si>
    <t>"&gt;      #5020A0 &lt;/font&gt;</t>
  </si>
  <si>
    <t>"&gt;      #5020B0 &lt;/font&gt;</t>
  </si>
  <si>
    <t>"&gt;      #5020C0 &lt;/font&gt;</t>
  </si>
  <si>
    <t>"&gt;      #5020D0 &lt;/font&gt;</t>
  </si>
  <si>
    <t>"&gt;      #5020E0 &lt;/font&gt;</t>
  </si>
  <si>
    <t>"&gt;      #5020F0 &lt;/font&gt;</t>
  </si>
  <si>
    <t>"&gt;      #503000 &lt;/font&gt;</t>
  </si>
  <si>
    <t>"&gt;      #503010 &lt;/font&gt;</t>
  </si>
  <si>
    <t>"&gt;      #503020 &lt;/font&gt;</t>
  </si>
  <si>
    <t>"&gt;      #503030 &lt;/font&gt;</t>
  </si>
  <si>
    <t>"&gt;      #503040 &lt;/font&gt;</t>
  </si>
  <si>
    <t>"&gt;      #503050 &lt;/font&gt;</t>
  </si>
  <si>
    <t>"&gt;      #503060 &lt;/font&gt;</t>
  </si>
  <si>
    <t>"&gt;      #503070 &lt;/font&gt;</t>
  </si>
  <si>
    <t>"&gt;      #503080 &lt;/font&gt;</t>
  </si>
  <si>
    <t>"&gt;      #503090 &lt;/font&gt;</t>
  </si>
  <si>
    <t>"&gt;      #5030A0 &lt;/font&gt;</t>
  </si>
  <si>
    <t>"&gt;      #5030B0 &lt;/font&gt;</t>
  </si>
  <si>
    <t>"&gt;      #5030C0 &lt;/font&gt;</t>
  </si>
  <si>
    <t>"&gt;      #5030D0 &lt;/font&gt;</t>
  </si>
  <si>
    <t>"&gt;      #5030E0 &lt;/font&gt;</t>
  </si>
  <si>
    <t>"&gt;      #5030F0 &lt;/font&gt;</t>
  </si>
  <si>
    <t>"&gt;      #504000 &lt;/font&gt;</t>
  </si>
  <si>
    <t>"&gt;      #504010 &lt;/font&gt;</t>
  </si>
  <si>
    <t>"&gt;      #504020 &lt;/font&gt;</t>
  </si>
  <si>
    <t>"&gt;      #504030 &lt;/font&gt;</t>
  </si>
  <si>
    <t>"&gt;      #504040 &lt;/font&gt;</t>
  </si>
  <si>
    <t>"&gt;      #504050 &lt;/font&gt;</t>
  </si>
  <si>
    <t>"&gt;      #504060 &lt;/font&gt;</t>
  </si>
  <si>
    <t>"&gt;      #504070 &lt;/font&gt;</t>
  </si>
  <si>
    <t>"&gt;      #504080 &lt;/font&gt;</t>
  </si>
  <si>
    <t>"&gt;      #504090 &lt;/font&gt;</t>
  </si>
  <si>
    <t>"&gt;      #5040A0 &lt;/font&gt;</t>
  </si>
  <si>
    <t>"&gt;      #5040B0 &lt;/font&gt;</t>
  </si>
  <si>
    <t>"&gt;      #5040C0 &lt;/font&gt;</t>
  </si>
  <si>
    <t>"&gt;      #5040D0 &lt;/font&gt;</t>
  </si>
  <si>
    <t>"&gt;      #5040E0 &lt;/font&gt;</t>
  </si>
  <si>
    <t>"&gt;      #5040F0 &lt;/font&gt;</t>
  </si>
  <si>
    <t>"&gt;      #505000 &lt;/font&gt;</t>
  </si>
  <si>
    <t>"&gt;      #505010 &lt;/font&gt;</t>
  </si>
  <si>
    <t>"&gt;      #505020 &lt;/font&gt;</t>
  </si>
  <si>
    <t>"&gt;      #505030 &lt;/font&gt;</t>
  </si>
  <si>
    <t>"&gt;      #505040 &lt;/font&gt;</t>
  </si>
  <si>
    <t>"&gt;      #505050 &lt;/font&gt;</t>
  </si>
  <si>
    <t>"&gt;      #505060 &lt;/font&gt;</t>
  </si>
  <si>
    <t>"&gt;      #505070 &lt;/font&gt;</t>
  </si>
  <si>
    <t>"&gt;      #505080 &lt;/font&gt;</t>
  </si>
  <si>
    <t>"&gt;      #505090 &lt;/font&gt;</t>
  </si>
  <si>
    <t>"&gt;      #5050A0 &lt;/font&gt;</t>
  </si>
  <si>
    <t>"&gt;      #5050B0 &lt;/font&gt;</t>
  </si>
  <si>
    <t>"&gt;      #5050C0 &lt;/font&gt;</t>
  </si>
  <si>
    <t>"&gt;      #5050D0 &lt;/font&gt;</t>
  </si>
  <si>
    <t>"&gt;      #5050E0 &lt;/font&gt;</t>
  </si>
  <si>
    <t>"&gt;      #5050F0 &lt;/font&gt;</t>
  </si>
  <si>
    <t>"&gt;      #506000 &lt;/font&gt;</t>
  </si>
  <si>
    <t>"&gt;      #506010 &lt;/font&gt;</t>
  </si>
  <si>
    <t>"&gt;      #506020 &lt;/font&gt;</t>
  </si>
  <si>
    <t>"&gt;      #506030 &lt;/font&gt;</t>
  </si>
  <si>
    <t>"&gt;      #506040 &lt;/font&gt;</t>
  </si>
  <si>
    <t>"&gt;      #506050 &lt;/font&gt;</t>
  </si>
  <si>
    <t>"&gt;      #506060 &lt;/font&gt;</t>
  </si>
  <si>
    <t>"&gt;      #506070 &lt;/font&gt;</t>
  </si>
  <si>
    <t>"&gt;      #506080 &lt;/font&gt;</t>
  </si>
  <si>
    <t>"&gt;      #506090 &lt;/font&gt;</t>
  </si>
  <si>
    <t>"&gt;      #5060A0 &lt;/font&gt;</t>
  </si>
  <si>
    <t>"&gt;      #5060B0 &lt;/font&gt;</t>
  </si>
  <si>
    <t>"&gt;      #5060C0 &lt;/font&gt;</t>
  </si>
  <si>
    <t>"&gt;      #5060D0 &lt;/font&gt;</t>
  </si>
  <si>
    <t>"&gt;      #5060E0 &lt;/font&gt;</t>
  </si>
  <si>
    <t>"&gt;      #5060F0 &lt;/font&gt;</t>
  </si>
  <si>
    <t>"&gt;      #507000 &lt;/font&gt;</t>
  </si>
  <si>
    <t>"&gt;      #507010 &lt;/font&gt;</t>
  </si>
  <si>
    <t>"&gt;      #507020 &lt;/font&gt;</t>
  </si>
  <si>
    <t>"&gt;      #507030 &lt;/font&gt;</t>
  </si>
  <si>
    <t>"&gt;      #507040 &lt;/font&gt;</t>
  </si>
  <si>
    <t>"&gt;      #507050 &lt;/font&gt;</t>
  </si>
  <si>
    <t>"&gt;      #507060 &lt;/font&gt;</t>
  </si>
  <si>
    <t>"&gt;      #507070 &lt;/font&gt;</t>
  </si>
  <si>
    <t>"&gt;      #507080 &lt;/font&gt;</t>
  </si>
  <si>
    <t>"&gt;      #507090 &lt;/font&gt;</t>
  </si>
  <si>
    <t>"&gt;      #5070A0 &lt;/font&gt;</t>
  </si>
  <si>
    <t>"&gt;      #5070B0 &lt;/font&gt;</t>
  </si>
  <si>
    <t>"&gt;      #5070C0 &lt;/font&gt;</t>
  </si>
  <si>
    <t>"&gt;      #5070D0 &lt;/font&gt;</t>
  </si>
  <si>
    <t>"&gt;      #5070E0 &lt;/font&gt;</t>
  </si>
  <si>
    <t>"&gt;      #5070F0 &lt;/font&gt;</t>
  </si>
  <si>
    <t>"&gt;      #508000 &lt;/font&gt;</t>
  </si>
  <si>
    <t>"&gt;      #508010 &lt;/font&gt;</t>
  </si>
  <si>
    <t>"&gt;      #508020 &lt;/font&gt;</t>
  </si>
  <si>
    <t>"&gt;      #508030 &lt;/font&gt;</t>
  </si>
  <si>
    <t>"&gt;      #508040 &lt;/font&gt;</t>
  </si>
  <si>
    <t>"&gt;      #508050 &lt;/font&gt;</t>
  </si>
  <si>
    <t>"&gt;      #508060 &lt;/font&gt;</t>
  </si>
  <si>
    <t>"&gt;      #508070 &lt;/font&gt;</t>
  </si>
  <si>
    <t>"&gt;      #508080 &lt;/font&gt;</t>
  </si>
  <si>
    <t>"&gt;      #508090 &lt;/font&gt;</t>
  </si>
  <si>
    <t>"&gt;      #5080A0 &lt;/font&gt;</t>
  </si>
  <si>
    <t>"&gt;      #5080B0 &lt;/font&gt;</t>
  </si>
  <si>
    <t>"&gt;      #5080C0 &lt;/font&gt;</t>
  </si>
  <si>
    <t>"&gt;      #5080D0 &lt;/font&gt;</t>
  </si>
  <si>
    <t>"&gt;      #5080E0 &lt;/font&gt;</t>
  </si>
  <si>
    <t>"&gt;      #5080F0 &lt;/font&gt;</t>
  </si>
  <si>
    <t>"&gt;      #509000 &lt;/font&gt;</t>
  </si>
  <si>
    <t>"&gt;      #509010 &lt;/font&gt;</t>
  </si>
  <si>
    <t>"&gt;      #509020 &lt;/font&gt;</t>
  </si>
  <si>
    <t>"&gt;      #509030 &lt;/font&gt;</t>
  </si>
  <si>
    <t>"&gt;      #509040 &lt;/font&gt;</t>
  </si>
  <si>
    <t>"&gt;      #509050 &lt;/font&gt;</t>
  </si>
  <si>
    <t>"&gt;      #509060 &lt;/font&gt;</t>
  </si>
  <si>
    <t>"&gt;      #509070 &lt;/font&gt;</t>
  </si>
  <si>
    <t>"&gt;      #509080 &lt;/font&gt;</t>
  </si>
  <si>
    <t>"&gt;      #509090 &lt;/font&gt;</t>
  </si>
  <si>
    <t>"&gt;      #5090A0 &lt;/font&gt;</t>
  </si>
  <si>
    <t>"&gt;      #5090B0 &lt;/font&gt;</t>
  </si>
  <si>
    <t>"&gt;      #5090C0 &lt;/font&gt;</t>
  </si>
  <si>
    <t>"&gt;      #5090D0 &lt;/font&gt;</t>
  </si>
  <si>
    <t>"&gt;      #5090E0 &lt;/font&gt;</t>
  </si>
  <si>
    <t>"&gt;      #5090F0 &lt;/font&gt;</t>
  </si>
  <si>
    <t>"&gt;      #50A000 &lt;/font&gt;</t>
  </si>
  <si>
    <t>"&gt;      #50A010 &lt;/font&gt;</t>
  </si>
  <si>
    <t>"&gt;      #50A020 &lt;/font&gt;</t>
  </si>
  <si>
    <t>"&gt;      #50A030 &lt;/font&gt;</t>
  </si>
  <si>
    <t>"&gt;      #50A040 &lt;/font&gt;</t>
  </si>
  <si>
    <t>"&gt;      #50A050 &lt;/font&gt;</t>
  </si>
  <si>
    <t>"&gt;      #50A060 &lt;/font&gt;</t>
  </si>
  <si>
    <t>"&gt;      #50A070 &lt;/font&gt;</t>
  </si>
  <si>
    <t>"&gt;      #50A080 &lt;/font&gt;</t>
  </si>
  <si>
    <t>"&gt;      #50A090 &lt;/font&gt;</t>
  </si>
  <si>
    <t>"&gt;      #50A0A0 &lt;/font&gt;</t>
  </si>
  <si>
    <t>"&gt;      #50A0B0 &lt;/font&gt;</t>
  </si>
  <si>
    <t>"&gt;      #50A0C0 &lt;/font&gt;</t>
  </si>
  <si>
    <t>"&gt;      #50A0D0 &lt;/font&gt;</t>
  </si>
  <si>
    <t>"&gt;      #50A0E0 &lt;/font&gt;</t>
  </si>
  <si>
    <t>"&gt;      #50A0F0 &lt;/font&gt;</t>
  </si>
  <si>
    <t>"&gt;      #50B000 &lt;/font&gt;</t>
  </si>
  <si>
    <t>"&gt;      #50B010 &lt;/font&gt;</t>
  </si>
  <si>
    <t>"&gt;      #50B020 &lt;/font&gt;</t>
  </si>
  <si>
    <t>"&gt;      #50B030 &lt;/font&gt;</t>
  </si>
  <si>
    <t>"&gt;      #50B040 &lt;/font&gt;</t>
  </si>
  <si>
    <t>"&gt;      #50B050 &lt;/font&gt;</t>
  </si>
  <si>
    <t>"&gt;      #50B060 &lt;/font&gt;</t>
  </si>
  <si>
    <t>"&gt;      #50B070 &lt;/font&gt;</t>
  </si>
  <si>
    <t>"&gt;      #50B080 &lt;/font&gt;</t>
  </si>
  <si>
    <t>"&gt;      #50B090 &lt;/font&gt;</t>
  </si>
  <si>
    <t>"&gt;      #50B0A0 &lt;/font&gt;</t>
  </si>
  <si>
    <t>"&gt;      #50B0B0 &lt;/font&gt;</t>
  </si>
  <si>
    <t>"&gt;      #50B0C0 &lt;/font&gt;</t>
  </si>
  <si>
    <t>"&gt;      #50B0D0 &lt;/font&gt;</t>
  </si>
  <si>
    <t>"&gt;      #50B0E0 &lt;/font&gt;</t>
  </si>
  <si>
    <t>"&gt;      #50B0F0 &lt;/font&gt;</t>
  </si>
  <si>
    <t>"&gt;      #50C000 &lt;/font&gt;</t>
  </si>
  <si>
    <t>"&gt;      #50C010 &lt;/font&gt;</t>
  </si>
  <si>
    <t>"&gt;      #50C020 &lt;/font&gt;</t>
  </si>
  <si>
    <t>"&gt;      #50C030 &lt;/font&gt;</t>
  </si>
  <si>
    <t>"&gt;      #50C040 &lt;/font&gt;</t>
  </si>
  <si>
    <t>"&gt;      #50C050 &lt;/font&gt;</t>
  </si>
  <si>
    <t>"&gt;      #50C060 &lt;/font&gt;</t>
  </si>
  <si>
    <t>"&gt;      #50C070 &lt;/font&gt;</t>
  </si>
  <si>
    <t>"&gt;      #50C080 &lt;/font&gt;</t>
  </si>
  <si>
    <t>"&gt;      #50C090 &lt;/font&gt;</t>
  </si>
  <si>
    <t>"&gt;      #50C0A0 &lt;/font&gt;</t>
  </si>
  <si>
    <t>"&gt;      #50C0B0 &lt;/font&gt;</t>
  </si>
  <si>
    <t>"&gt;      #50C0C0 &lt;/font&gt;</t>
  </si>
  <si>
    <t>"&gt;      #50C0D0 &lt;/font&gt;</t>
  </si>
  <si>
    <t>"&gt;      #50C0E0 &lt;/font&gt;</t>
  </si>
  <si>
    <t>"&gt;      #50C0F0 &lt;/font&gt;</t>
  </si>
  <si>
    <t>"&gt;      #50D000 &lt;/font&gt;</t>
  </si>
  <si>
    <t>"&gt;      #50D010 &lt;/font&gt;</t>
  </si>
  <si>
    <t>"&gt;      #50D020 &lt;/font&gt;</t>
  </si>
  <si>
    <t>"&gt;      #50D030 &lt;/font&gt;</t>
  </si>
  <si>
    <t>"&gt;      #50D040 &lt;/font&gt;</t>
  </si>
  <si>
    <t>"&gt;      #50D050 &lt;/font&gt;</t>
  </si>
  <si>
    <t>"&gt;      #50D060 &lt;/font&gt;</t>
  </si>
  <si>
    <t>"&gt;      #50D070 &lt;/font&gt;</t>
  </si>
  <si>
    <t>"&gt;      #50D080 &lt;/font&gt;</t>
  </si>
  <si>
    <t>"&gt;      #50D090 &lt;/font&gt;</t>
  </si>
  <si>
    <t>"&gt;      #50D0A0 &lt;/font&gt;</t>
  </si>
  <si>
    <t>"&gt;      #50D0B0 &lt;/font&gt;</t>
  </si>
  <si>
    <t>"&gt;      #50D0C0 &lt;/font&gt;</t>
  </si>
  <si>
    <t>"&gt;      #50D0D0 &lt;/font&gt;</t>
  </si>
  <si>
    <t>"&gt;      #50D0E0 &lt;/font&gt;</t>
  </si>
  <si>
    <t>"&gt;      #50D0F0 &lt;/font&gt;</t>
  </si>
  <si>
    <t>"&gt;      #50E000 &lt;/font&gt;</t>
  </si>
  <si>
    <t>"&gt;      #50E010 &lt;/font&gt;</t>
  </si>
  <si>
    <t>"&gt;      #50E020 &lt;/font&gt;</t>
  </si>
  <si>
    <t>"&gt;      #50E030 &lt;/font&gt;</t>
  </si>
  <si>
    <t>"&gt;      #50E040 &lt;/font&gt;</t>
  </si>
  <si>
    <t>"&gt;      #50E050 &lt;/font&gt;</t>
  </si>
  <si>
    <t>"&gt;      #50E060 &lt;/font&gt;</t>
  </si>
  <si>
    <t>"&gt;      #50E070 &lt;/font&gt;</t>
  </si>
  <si>
    <t>"&gt;      #50E080 &lt;/font&gt;</t>
  </si>
  <si>
    <t>"&gt;      #50E090 &lt;/font&gt;</t>
  </si>
  <si>
    <t>"&gt;      #50E0A0 &lt;/font&gt;</t>
  </si>
  <si>
    <t>"&gt;      #50E0B0 &lt;/font&gt;</t>
  </si>
  <si>
    <t>"&gt;      #50E0C0 &lt;/font&gt;</t>
  </si>
  <si>
    <t>"&gt;      #50E0D0 &lt;/font&gt;</t>
  </si>
  <si>
    <t>"&gt;      #50E0E0 &lt;/font&gt;</t>
  </si>
  <si>
    <t>"&gt;      #50E0F0 &lt;/font&gt;</t>
  </si>
  <si>
    <t>"&gt;      #50F000 &lt;/font&gt;</t>
  </si>
  <si>
    <t>"&gt;      #50F010 &lt;/font&gt;</t>
  </si>
  <si>
    <t>"&gt;      #50F020 &lt;/font&gt;</t>
  </si>
  <si>
    <t>"&gt;      #50F030 &lt;/font&gt;</t>
  </si>
  <si>
    <t>"&gt;      #50F040 &lt;/font&gt;</t>
  </si>
  <si>
    <t>"&gt;      #50F050 &lt;/font&gt;</t>
  </si>
  <si>
    <t>"&gt;      #50F060 &lt;/font&gt;</t>
  </si>
  <si>
    <t>"&gt;      #50F070 &lt;/font&gt;</t>
  </si>
  <si>
    <t>"&gt;      #50F080 &lt;/font&gt;</t>
  </si>
  <si>
    <t>"&gt;      #50F090 &lt;/font&gt;</t>
  </si>
  <si>
    <t>"&gt;      #50F0A0 &lt;/font&gt;</t>
  </si>
  <si>
    <t>"&gt;      #50F0B0 &lt;/font&gt;</t>
  </si>
  <si>
    <t>"&gt;      #50F0C0 &lt;/font&gt;</t>
  </si>
  <si>
    <t>"&gt;      #50F0D0 &lt;/font&gt;</t>
  </si>
  <si>
    <t>"&gt;      #50F0E0 &lt;/font&gt;</t>
  </si>
  <si>
    <t>"&gt;      #50F0F0 &lt;/font&gt;</t>
  </si>
  <si>
    <t>"&gt;      #600000 &lt;/font&gt;</t>
  </si>
  <si>
    <t>"&gt;      #600010 &lt;/font&gt;</t>
  </si>
  <si>
    <t>"&gt;      #600020 &lt;/font&gt;</t>
  </si>
  <si>
    <t>"&gt;      #600030 &lt;/font&gt;</t>
  </si>
  <si>
    <t>"&gt;      #600040 &lt;/font&gt;</t>
  </si>
  <si>
    <t>"&gt;      #600050 &lt;/font&gt;</t>
  </si>
  <si>
    <t>"&gt;      #600060 &lt;/font&gt;</t>
  </si>
  <si>
    <t>"&gt;      #600070 &lt;/font&gt;</t>
  </si>
  <si>
    <t>"&gt;      #600080 &lt;/font&gt;</t>
  </si>
  <si>
    <t>"&gt;      #600090 &lt;/font&gt;</t>
  </si>
  <si>
    <t>"&gt;      #6000A0 &lt;/font&gt;</t>
  </si>
  <si>
    <t>"&gt;      #6000B0 &lt;/font&gt;</t>
  </si>
  <si>
    <t>"&gt;      #6000C0 &lt;/font&gt;</t>
  </si>
  <si>
    <t>"&gt;      #6000D0 &lt;/font&gt;</t>
  </si>
  <si>
    <t>"&gt;      #6000E0 &lt;/font&gt;</t>
  </si>
  <si>
    <t>"&gt;      #6000F0 &lt;/font&gt;</t>
  </si>
  <si>
    <t>"&gt;      #601000 &lt;/font&gt;</t>
  </si>
  <si>
    <t>"&gt;      #601010 &lt;/font&gt;</t>
  </si>
  <si>
    <t>"&gt;      #601020 &lt;/font&gt;</t>
  </si>
  <si>
    <t>"&gt;      #601030 &lt;/font&gt;</t>
  </si>
  <si>
    <t>"&gt;      #601040 &lt;/font&gt;</t>
  </si>
  <si>
    <t>"&gt;      #601050 &lt;/font&gt;</t>
  </si>
  <si>
    <t>"&gt;      #601060 &lt;/font&gt;</t>
  </si>
  <si>
    <t>"&gt;      #601070 &lt;/font&gt;</t>
  </si>
  <si>
    <t>"&gt;      #601080 &lt;/font&gt;</t>
  </si>
  <si>
    <t>"&gt;      #601090 &lt;/font&gt;</t>
  </si>
  <si>
    <t>"&gt;      #6010A0 &lt;/font&gt;</t>
  </si>
  <si>
    <t>"&gt;      #6010B0 &lt;/font&gt;</t>
  </si>
  <si>
    <t>"&gt;      #6010C0 &lt;/font&gt;</t>
  </si>
  <si>
    <t>"&gt;      #6010D0 &lt;/font&gt;</t>
  </si>
  <si>
    <t>"&gt;      #6010E0 &lt;/font&gt;</t>
  </si>
  <si>
    <t>"&gt;      #6010F0 &lt;/font&gt;</t>
  </si>
  <si>
    <t>"&gt;      #602000 &lt;/font&gt;</t>
  </si>
  <si>
    <t>"&gt;      #602010 &lt;/font&gt;</t>
  </si>
  <si>
    <t>"&gt;      #602020 &lt;/font&gt;</t>
  </si>
  <si>
    <t>"&gt;      #602030 &lt;/font&gt;</t>
  </si>
  <si>
    <t>"&gt;      #602040 &lt;/font&gt;</t>
  </si>
  <si>
    <t>"&gt;      #602050 &lt;/font&gt;</t>
  </si>
  <si>
    <t>"&gt;      #602060 &lt;/font&gt;</t>
  </si>
  <si>
    <t>"&gt;      #602070 &lt;/font&gt;</t>
  </si>
  <si>
    <t>"&gt;      #602080 &lt;/font&gt;</t>
  </si>
  <si>
    <t>"&gt;      #602090 &lt;/font&gt;</t>
  </si>
  <si>
    <t>"&gt;      #6020A0 &lt;/font&gt;</t>
  </si>
  <si>
    <t>"&gt;      #6020B0 &lt;/font&gt;</t>
  </si>
  <si>
    <t>"&gt;      #6020C0 &lt;/font&gt;</t>
  </si>
  <si>
    <t>"&gt;      #6020D0 &lt;/font&gt;</t>
  </si>
  <si>
    <t>"&gt;      #6020E0 &lt;/font&gt;</t>
  </si>
  <si>
    <t>"&gt;      #6020F0 &lt;/font&gt;</t>
  </si>
  <si>
    <t>"&gt;      #603000 &lt;/font&gt;</t>
  </si>
  <si>
    <t>"&gt;      #603010 &lt;/font&gt;</t>
  </si>
  <si>
    <t>"&gt;      #603020 &lt;/font&gt;</t>
  </si>
  <si>
    <t>"&gt;      #603030 &lt;/font&gt;</t>
  </si>
  <si>
    <t>"&gt;      #603040 &lt;/font&gt;</t>
  </si>
  <si>
    <t>"&gt;      #603050 &lt;/font&gt;</t>
  </si>
  <si>
    <t>"&gt;      #603060 &lt;/font&gt;</t>
  </si>
  <si>
    <t>"&gt;      #603070 &lt;/font&gt;</t>
  </si>
  <si>
    <t>"&gt;      #603080 &lt;/font&gt;</t>
  </si>
  <si>
    <t>"&gt;      #603090 &lt;/font&gt;</t>
  </si>
  <si>
    <t>"&gt;      #6030A0 &lt;/font&gt;</t>
  </si>
  <si>
    <t>"&gt;      #6030B0 &lt;/font&gt;</t>
  </si>
  <si>
    <t>"&gt;      #6030C0 &lt;/font&gt;</t>
  </si>
  <si>
    <t>"&gt;      #6030D0 &lt;/font&gt;</t>
  </si>
  <si>
    <t>"&gt;      #6030E0 &lt;/font&gt;</t>
  </si>
  <si>
    <t>"&gt;      #6030F0 &lt;/font&gt;</t>
  </si>
  <si>
    <t>"&gt;      #604000 &lt;/font&gt;</t>
  </si>
  <si>
    <t>"&gt;      #604010 &lt;/font&gt;</t>
  </si>
  <si>
    <t>"&gt;      #604020 &lt;/font&gt;</t>
  </si>
  <si>
    <t>"&gt;      #604030 &lt;/font&gt;</t>
  </si>
  <si>
    <t>"&gt;      #604040 &lt;/font&gt;</t>
  </si>
  <si>
    <t>"&gt;      #604050 &lt;/font&gt;</t>
  </si>
  <si>
    <t>"&gt;      #604060 &lt;/font&gt;</t>
  </si>
  <si>
    <t>"&gt;      #604070 &lt;/font&gt;</t>
  </si>
  <si>
    <t>"&gt;      #604080 &lt;/font&gt;</t>
  </si>
  <si>
    <t>"&gt;      #604090 &lt;/font&gt;</t>
  </si>
  <si>
    <t>"&gt;      #6040A0 &lt;/font&gt;</t>
  </si>
  <si>
    <t>"&gt;      #6040B0 &lt;/font&gt;</t>
  </si>
  <si>
    <t>"&gt;      #6040C0 &lt;/font&gt;</t>
  </si>
  <si>
    <t>"&gt;      #6040D0 &lt;/font&gt;</t>
  </si>
  <si>
    <t>"&gt;      #6040E0 &lt;/font&gt;</t>
  </si>
  <si>
    <t>"&gt;      #6040F0 &lt;/font&gt;</t>
  </si>
  <si>
    <t>"&gt;      #605000 &lt;/font&gt;</t>
  </si>
  <si>
    <t>"&gt;      #605010 &lt;/font&gt;</t>
  </si>
  <si>
    <t>"&gt;      #605020 &lt;/font&gt;</t>
  </si>
  <si>
    <t>"&gt;      #605030 &lt;/font&gt;</t>
  </si>
  <si>
    <t>"&gt;      #605040 &lt;/font&gt;</t>
  </si>
  <si>
    <t>"&gt;      #605050 &lt;/font&gt;</t>
  </si>
  <si>
    <t>"&gt;      #605060 &lt;/font&gt;</t>
  </si>
  <si>
    <t>"&gt;      #605070 &lt;/font&gt;</t>
  </si>
  <si>
    <t>"&gt;      #605080 &lt;/font&gt;</t>
  </si>
  <si>
    <t>"&gt;      #605090 &lt;/font&gt;</t>
  </si>
  <si>
    <t>"&gt;      #6050A0 &lt;/font&gt;</t>
  </si>
  <si>
    <t>"&gt;      #6050B0 &lt;/font&gt;</t>
  </si>
  <si>
    <t>"&gt;      #6050C0 &lt;/font&gt;</t>
  </si>
  <si>
    <t>"&gt;      #6050D0 &lt;/font&gt;</t>
  </si>
  <si>
    <t>"&gt;      #6050E0 &lt;/font&gt;</t>
  </si>
  <si>
    <t>"&gt;      #6050F0 &lt;/font&gt;</t>
  </si>
  <si>
    <t>"&gt;      #606000 &lt;/font&gt;</t>
  </si>
  <si>
    <t>"&gt;      #606010 &lt;/font&gt;</t>
  </si>
  <si>
    <t>"&gt;      #606020 &lt;/font&gt;</t>
  </si>
  <si>
    <t>"&gt;      #606030 &lt;/font&gt;</t>
  </si>
  <si>
    <t>"&gt;      #606040 &lt;/font&gt;</t>
  </si>
  <si>
    <t>"&gt;      #606050 &lt;/font&gt;</t>
  </si>
  <si>
    <t>"&gt;      #606060 &lt;/font&gt;</t>
  </si>
  <si>
    <t>"&gt;      #606070 &lt;/font&gt;</t>
  </si>
  <si>
    <t>"&gt;      #606080 &lt;/font&gt;</t>
  </si>
  <si>
    <t>"&gt;      #606090 &lt;/font&gt;</t>
  </si>
  <si>
    <t>"&gt;      #6060A0 &lt;/font&gt;</t>
  </si>
  <si>
    <t>"&gt;      #6060B0 &lt;/font&gt;</t>
  </si>
  <si>
    <t>"&gt;      #6060C0 &lt;/font&gt;</t>
  </si>
  <si>
    <t>"&gt;      #6060D0 &lt;/font&gt;</t>
  </si>
  <si>
    <t>"&gt;      #6060E0 &lt;/font&gt;</t>
  </si>
  <si>
    <t>"&gt;      #6060F0 &lt;/font&gt;</t>
  </si>
  <si>
    <t>"&gt;      #607000 &lt;/font&gt;</t>
  </si>
  <si>
    <t>"&gt;      #607010 &lt;/font&gt;</t>
  </si>
  <si>
    <t>"&gt;      #607020 &lt;/font&gt;</t>
  </si>
  <si>
    <t>"&gt;      #607030 &lt;/font&gt;</t>
  </si>
  <si>
    <t>"&gt;      #607040 &lt;/font&gt;</t>
  </si>
  <si>
    <t>"&gt;      #607050 &lt;/font&gt;</t>
  </si>
  <si>
    <t>"&gt;      #607060 &lt;/font&gt;</t>
  </si>
  <si>
    <t>"&gt;      #607070 &lt;/font&gt;</t>
  </si>
  <si>
    <t>"&gt;      #607080 &lt;/font&gt;</t>
  </si>
  <si>
    <t>"&gt;      #607090 &lt;/font&gt;</t>
  </si>
  <si>
    <t>"&gt;      #6070A0 &lt;/font&gt;</t>
  </si>
  <si>
    <t>"&gt;      #6070B0 &lt;/font&gt;</t>
  </si>
  <si>
    <t>"&gt;      #6070C0 &lt;/font&gt;</t>
  </si>
  <si>
    <t>"&gt;      #6070D0 &lt;/font&gt;</t>
  </si>
  <si>
    <t>"&gt;      #6070E0 &lt;/font&gt;</t>
  </si>
  <si>
    <t>"&gt;      #6070F0 &lt;/font&gt;</t>
  </si>
  <si>
    <t>"&gt;      #608000 &lt;/font&gt;</t>
  </si>
  <si>
    <t>"&gt;      #608010 &lt;/font&gt;</t>
  </si>
  <si>
    <t>"&gt;      #608020 &lt;/font&gt;</t>
  </si>
  <si>
    <t>"&gt;      #608030 &lt;/font&gt;</t>
  </si>
  <si>
    <t>"&gt;      #608040 &lt;/font&gt;</t>
  </si>
  <si>
    <t>"&gt;      #608050 &lt;/font&gt;</t>
  </si>
  <si>
    <t>"&gt;      #608060 &lt;/font&gt;</t>
  </si>
  <si>
    <t>"&gt;      #608070 &lt;/font&gt;</t>
  </si>
  <si>
    <t>"&gt;      #608080 &lt;/font&gt;</t>
  </si>
  <si>
    <t>"&gt;      #608090 &lt;/font&gt;</t>
  </si>
  <si>
    <t>"&gt;      #6080A0 &lt;/font&gt;</t>
  </si>
  <si>
    <t>"&gt;      #6080B0 &lt;/font&gt;</t>
  </si>
  <si>
    <t>"&gt;      #6080C0 &lt;/font&gt;</t>
  </si>
  <si>
    <t>"&gt;      #6080D0 &lt;/font&gt;</t>
  </si>
  <si>
    <t>"&gt;      #6080E0 &lt;/font&gt;</t>
  </si>
  <si>
    <t>"&gt;      #6080F0 &lt;/font&gt;</t>
  </si>
  <si>
    <t>"&gt;      #609000 &lt;/font&gt;</t>
  </si>
  <si>
    <t>"&gt;      #609010 &lt;/font&gt;</t>
  </si>
  <si>
    <t>"&gt;      #609020 &lt;/font&gt;</t>
  </si>
  <si>
    <t>"&gt;      #609030 &lt;/font&gt;</t>
  </si>
  <si>
    <t>"&gt;      #609040 &lt;/font&gt;</t>
  </si>
  <si>
    <t>"&gt;      #609050 &lt;/font&gt;</t>
  </si>
  <si>
    <t>"&gt;      #609060 &lt;/font&gt;</t>
  </si>
  <si>
    <t>"&gt;      #609070 &lt;/font&gt;</t>
  </si>
  <si>
    <t>"&gt;      #609080 &lt;/font&gt;</t>
  </si>
  <si>
    <t>"&gt;      #609090 &lt;/font&gt;</t>
  </si>
  <si>
    <t>"&gt;      #6090A0 &lt;/font&gt;</t>
  </si>
  <si>
    <t>"&gt;      #6090B0 &lt;/font&gt;</t>
  </si>
  <si>
    <t>"&gt;      #6090C0 &lt;/font&gt;</t>
  </si>
  <si>
    <t>"&gt;      #6090D0 &lt;/font&gt;</t>
  </si>
  <si>
    <t>"&gt;      #6090E0 &lt;/font&gt;</t>
  </si>
  <si>
    <t>"&gt;      #6090F0 &lt;/font&gt;</t>
  </si>
  <si>
    <t>"&gt;      #60A000 &lt;/font&gt;</t>
  </si>
  <si>
    <t>"&gt;      #60A010 &lt;/font&gt;</t>
  </si>
  <si>
    <t>"&gt;      #60A020 &lt;/font&gt;</t>
  </si>
  <si>
    <t>"&gt;      #60A030 &lt;/font&gt;</t>
  </si>
  <si>
    <t>"&gt;      #60A040 &lt;/font&gt;</t>
  </si>
  <si>
    <t>"&gt;      #60A050 &lt;/font&gt;</t>
  </si>
  <si>
    <t>"&gt;      #60A060 &lt;/font&gt;</t>
  </si>
  <si>
    <t>"&gt;      #60A070 &lt;/font&gt;</t>
  </si>
  <si>
    <t>"&gt;      #60A080 &lt;/font&gt;</t>
  </si>
  <si>
    <t>"&gt;      #60A090 &lt;/font&gt;</t>
  </si>
  <si>
    <t>"&gt;      #60A0A0 &lt;/font&gt;</t>
  </si>
  <si>
    <t>"&gt;      #60A0B0 &lt;/font&gt;</t>
  </si>
  <si>
    <t>"&gt;      #60A0C0 &lt;/font&gt;</t>
  </si>
  <si>
    <t>"&gt;      #60A0D0 &lt;/font&gt;</t>
  </si>
  <si>
    <t>"&gt;      #60A0E0 &lt;/font&gt;</t>
  </si>
  <si>
    <t>"&gt;      #60A0F0 &lt;/font&gt;</t>
  </si>
  <si>
    <t>"&gt;      #60B000 &lt;/font&gt;</t>
  </si>
  <si>
    <t>"&gt;      #60B010 &lt;/font&gt;</t>
  </si>
  <si>
    <t>"&gt;      #60B020 &lt;/font&gt;</t>
  </si>
  <si>
    <t>"&gt;      #60B030 &lt;/font&gt;</t>
  </si>
  <si>
    <t>"&gt;      #60B040 &lt;/font&gt;</t>
  </si>
  <si>
    <t>"&gt;      #60B050 &lt;/font&gt;</t>
  </si>
  <si>
    <t>"&gt;      #60B060 &lt;/font&gt;</t>
  </si>
  <si>
    <t>"&gt;      #60B070 &lt;/font&gt;</t>
  </si>
  <si>
    <t>"&gt;      #60B080 &lt;/font&gt;</t>
  </si>
  <si>
    <t>"&gt;      #60B090 &lt;/font&gt;</t>
  </si>
  <si>
    <t>"&gt;      #60B0A0 &lt;/font&gt;</t>
  </si>
  <si>
    <t>"&gt;      #60B0B0 &lt;/font&gt;</t>
  </si>
  <si>
    <t>"&gt;      #60B0C0 &lt;/font&gt;</t>
  </si>
  <si>
    <t>"&gt;      #60B0D0 &lt;/font&gt;</t>
  </si>
  <si>
    <t>"&gt;      #60B0E0 &lt;/font&gt;</t>
  </si>
  <si>
    <t>"&gt;      #60B0F0 &lt;/font&gt;</t>
  </si>
  <si>
    <t>"&gt;      #60C000 &lt;/font&gt;</t>
  </si>
  <si>
    <t>"&gt;      #60C010 &lt;/font&gt;</t>
  </si>
  <si>
    <t>"&gt;      #60C020 &lt;/font&gt;</t>
  </si>
  <si>
    <t>"&gt;      #60C030 &lt;/font&gt;</t>
  </si>
  <si>
    <t>"&gt;      #60C040 &lt;/font&gt;</t>
  </si>
  <si>
    <t>"&gt;      #60C050 &lt;/font&gt;</t>
  </si>
  <si>
    <t>"&gt;      #60C060 &lt;/font&gt;</t>
  </si>
  <si>
    <t>"&gt;      #60C070 &lt;/font&gt;</t>
  </si>
  <si>
    <t>"&gt;      #60C080 &lt;/font&gt;</t>
  </si>
  <si>
    <t>"&gt;      #60C090 &lt;/font&gt;</t>
  </si>
  <si>
    <t>"&gt;      #60C0A0 &lt;/font&gt;</t>
  </si>
  <si>
    <t>"&gt;      #60C0B0 &lt;/font&gt;</t>
  </si>
  <si>
    <t>"&gt;      #60C0C0 &lt;/font&gt;</t>
  </si>
  <si>
    <t>"&gt;      #60C0D0 &lt;/font&gt;</t>
  </si>
  <si>
    <t>"&gt;      #60C0E0 &lt;/font&gt;</t>
  </si>
  <si>
    <t>"&gt;      #60C0F0 &lt;/font&gt;</t>
  </si>
  <si>
    <t>"&gt;      #60D000 &lt;/font&gt;</t>
  </si>
  <si>
    <t>"&gt;      #60D010 &lt;/font&gt;</t>
  </si>
  <si>
    <t>"&gt;      #60D020 &lt;/font&gt;</t>
  </si>
  <si>
    <t>"&gt;      #60D030 &lt;/font&gt;</t>
  </si>
  <si>
    <t>"&gt;      #60D040 &lt;/font&gt;</t>
  </si>
  <si>
    <t>"&gt;      #60D050 &lt;/font&gt;</t>
  </si>
  <si>
    <t>"&gt;      #60D060 &lt;/font&gt;</t>
  </si>
  <si>
    <t>"&gt;      #60D070 &lt;/font&gt;</t>
  </si>
  <si>
    <t>"&gt;      #60D080 &lt;/font&gt;</t>
  </si>
  <si>
    <t>"&gt;      #60D090 &lt;/font&gt;</t>
  </si>
  <si>
    <t>"&gt;      #60D0A0 &lt;/font&gt;</t>
  </si>
  <si>
    <t>"&gt;      #60D0B0 &lt;/font&gt;</t>
  </si>
  <si>
    <t>"&gt;      #60D0C0 &lt;/font&gt;</t>
  </si>
  <si>
    <t>"&gt;      #60D0D0 &lt;/font&gt;</t>
  </si>
  <si>
    <t>"&gt;      #60D0E0 &lt;/font&gt;</t>
  </si>
  <si>
    <t>"&gt;      #60D0F0 &lt;/font&gt;</t>
  </si>
  <si>
    <t>"&gt;      #60E000 &lt;/font&gt;</t>
  </si>
  <si>
    <t>"&gt;      #60E010 &lt;/font&gt;</t>
  </si>
  <si>
    <t>"&gt;      #60E020 &lt;/font&gt;</t>
  </si>
  <si>
    <t>"&gt;      #60E030 &lt;/font&gt;</t>
  </si>
  <si>
    <t>"&gt;      #60E040 &lt;/font&gt;</t>
  </si>
  <si>
    <t>"&gt;      #60E050 &lt;/font&gt;</t>
  </si>
  <si>
    <t>"&gt;      #60E060 &lt;/font&gt;</t>
  </si>
  <si>
    <t>"&gt;      #60E070 &lt;/font&gt;</t>
  </si>
  <si>
    <t>"&gt;      #60E080 &lt;/font&gt;</t>
  </si>
  <si>
    <t>"&gt;      #60E090 &lt;/font&gt;</t>
  </si>
  <si>
    <t>"&gt;      #60E0A0 &lt;/font&gt;</t>
  </si>
  <si>
    <t>"&gt;      #60E0B0 &lt;/font&gt;</t>
  </si>
  <si>
    <t>"&gt;      #60E0C0 &lt;/font&gt;</t>
  </si>
  <si>
    <t>"&gt;      #60E0D0 &lt;/font&gt;</t>
  </si>
  <si>
    <t>"&gt;      #60E0E0 &lt;/font&gt;</t>
  </si>
  <si>
    <t>"&gt;      #60E0F0 &lt;/font&gt;</t>
  </si>
  <si>
    <t>"&gt;      #60F000 &lt;/font&gt;</t>
  </si>
  <si>
    <t>"&gt;      #60F010 &lt;/font&gt;</t>
  </si>
  <si>
    <t>"&gt;      #60F020 &lt;/font&gt;</t>
  </si>
  <si>
    <t>"&gt;      #60F030 &lt;/font&gt;</t>
  </si>
  <si>
    <t>"&gt;      #60F040 &lt;/font&gt;</t>
  </si>
  <si>
    <t>"&gt;      #60F050 &lt;/font&gt;</t>
  </si>
  <si>
    <t>"&gt;      #60F060 &lt;/font&gt;</t>
  </si>
  <si>
    <t>"&gt;      #60F070 &lt;/font&gt;</t>
  </si>
  <si>
    <t>"&gt;      #60F080 &lt;/font&gt;</t>
  </si>
  <si>
    <t>"&gt;      #60F090 &lt;/font&gt;</t>
  </si>
  <si>
    <t>"&gt;      #60F0A0 &lt;/font&gt;</t>
  </si>
  <si>
    <t>"&gt;      #60F0B0 &lt;/font&gt;</t>
  </si>
  <si>
    <t>"&gt;      #60F0C0 &lt;/font&gt;</t>
  </si>
  <si>
    <t>"&gt;      #60F0D0 &lt;/font&gt;</t>
  </si>
  <si>
    <t>"&gt;      #60F0E0 &lt;/font&gt;</t>
  </si>
  <si>
    <t>"&gt;      #60F0F0 &lt;/font&gt;</t>
  </si>
  <si>
    <t>"&gt;      #700000 &lt;/font&gt;</t>
  </si>
  <si>
    <t>"&gt;      #700010 &lt;/font&gt;</t>
  </si>
  <si>
    <t>"&gt;      #700020 &lt;/font&gt;</t>
  </si>
  <si>
    <t>"&gt;      #700030 &lt;/font&gt;</t>
  </si>
  <si>
    <t>"&gt;      #700040 &lt;/font&gt;</t>
  </si>
  <si>
    <t>"&gt;      #700050 &lt;/font&gt;</t>
  </si>
  <si>
    <t>"&gt;      #700060 &lt;/font&gt;</t>
  </si>
  <si>
    <t>"&gt;      #700070 &lt;/font&gt;</t>
  </si>
  <si>
    <t>"&gt;      #700080 &lt;/font&gt;</t>
  </si>
  <si>
    <t>"&gt;      #700090 &lt;/font&gt;</t>
  </si>
  <si>
    <t>"&gt;      #7000A0 &lt;/font&gt;</t>
  </si>
  <si>
    <t>"&gt;      #7000B0 &lt;/font&gt;</t>
  </si>
  <si>
    <t>"&gt;      #7000C0 &lt;/font&gt;</t>
  </si>
  <si>
    <t>"&gt;      #7000D0 &lt;/font&gt;</t>
  </si>
  <si>
    <t>"&gt;      #7000E0 &lt;/font&gt;</t>
  </si>
  <si>
    <t>"&gt;      #7000F0 &lt;/font&gt;</t>
  </si>
  <si>
    <t>"&gt;      #701000 &lt;/font&gt;</t>
  </si>
  <si>
    <t>"&gt;      #701010 &lt;/font&gt;</t>
  </si>
  <si>
    <t>"&gt;      #701020 &lt;/font&gt;</t>
  </si>
  <si>
    <t>"&gt;      #701030 &lt;/font&gt;</t>
  </si>
  <si>
    <t>"&gt;      #701040 &lt;/font&gt;</t>
  </si>
  <si>
    <t>"&gt;      #701050 &lt;/font&gt;</t>
  </si>
  <si>
    <t>"&gt;      #701060 &lt;/font&gt;</t>
  </si>
  <si>
    <t>"&gt;      #701070 &lt;/font&gt;</t>
  </si>
  <si>
    <t>"&gt;      #701080 &lt;/font&gt;</t>
  </si>
  <si>
    <t>"&gt;      #701090 &lt;/font&gt;</t>
  </si>
  <si>
    <t>"&gt;      #7010A0 &lt;/font&gt;</t>
  </si>
  <si>
    <t>"&gt;      #7010B0 &lt;/font&gt;</t>
  </si>
  <si>
    <t>"&gt;      #7010C0 &lt;/font&gt;</t>
  </si>
  <si>
    <t>"&gt;      #7010D0 &lt;/font&gt;</t>
  </si>
  <si>
    <t>"&gt;      #7010E0 &lt;/font&gt;</t>
  </si>
  <si>
    <t>"&gt;      #7010F0 &lt;/font&gt;</t>
  </si>
  <si>
    <t>"&gt;      #702000 &lt;/font&gt;</t>
  </si>
  <si>
    <t>"&gt;      #702010 &lt;/font&gt;</t>
  </si>
  <si>
    <t>"&gt;      #702020 &lt;/font&gt;</t>
  </si>
  <si>
    <t>"&gt;      #702030 &lt;/font&gt;</t>
  </si>
  <si>
    <t>"&gt;      #702040 &lt;/font&gt;</t>
  </si>
  <si>
    <t>"&gt;      #702050 &lt;/font&gt;</t>
  </si>
  <si>
    <t>"&gt;      #702060 &lt;/font&gt;</t>
  </si>
  <si>
    <t>"&gt;      #702070 &lt;/font&gt;</t>
  </si>
  <si>
    <t>"&gt;      #702080 &lt;/font&gt;</t>
  </si>
  <si>
    <t>"&gt;      #702090 &lt;/font&gt;</t>
  </si>
  <si>
    <t>"&gt;      #7020A0 &lt;/font&gt;</t>
  </si>
  <si>
    <t>"&gt;      #7020B0 &lt;/font&gt;</t>
  </si>
  <si>
    <t>"&gt;      #7020C0 &lt;/font&gt;</t>
  </si>
  <si>
    <t>"&gt;      #7020D0 &lt;/font&gt;</t>
  </si>
  <si>
    <t>"&gt;      #7020E0 &lt;/font&gt;</t>
  </si>
  <si>
    <t>"&gt;      #7020F0 &lt;/font&gt;</t>
  </si>
  <si>
    <t>"&gt;      #703000 &lt;/font&gt;</t>
  </si>
  <si>
    <t>"&gt;      #703010 &lt;/font&gt;</t>
  </si>
  <si>
    <t>"&gt;      #703020 &lt;/font&gt;</t>
  </si>
  <si>
    <t>"&gt;      #703030 &lt;/font&gt;</t>
  </si>
  <si>
    <t>"&gt;      #703040 &lt;/font&gt;</t>
  </si>
  <si>
    <t>"&gt;      #703050 &lt;/font&gt;</t>
  </si>
  <si>
    <t>"&gt;      #703060 &lt;/font&gt;</t>
  </si>
  <si>
    <t>"&gt;      #703070 &lt;/font&gt;</t>
  </si>
  <si>
    <t>"&gt;      #703080 &lt;/font&gt;</t>
  </si>
  <si>
    <t>"&gt;      #703090 &lt;/font&gt;</t>
  </si>
  <si>
    <t>"&gt;      #7030A0 &lt;/font&gt;</t>
  </si>
  <si>
    <t>"&gt;      #7030B0 &lt;/font&gt;</t>
  </si>
  <si>
    <t>"&gt;      #7030C0 &lt;/font&gt;</t>
  </si>
  <si>
    <t>"&gt;      #7030D0 &lt;/font&gt;</t>
  </si>
  <si>
    <t>"&gt;      #7030E0 &lt;/font&gt;</t>
  </si>
  <si>
    <t>"&gt;      #7030F0 &lt;/font&gt;</t>
  </si>
  <si>
    <t>"&gt;      #704000 &lt;/font&gt;</t>
  </si>
  <si>
    <t>"&gt;      #704010 &lt;/font&gt;</t>
  </si>
  <si>
    <t>"&gt;      #704020 &lt;/font&gt;</t>
  </si>
  <si>
    <t>"&gt;      #704030 &lt;/font&gt;</t>
  </si>
  <si>
    <t>"&gt;      #704040 &lt;/font&gt;</t>
  </si>
  <si>
    <t>"&gt;      #704050 &lt;/font&gt;</t>
  </si>
  <si>
    <t>"&gt;      #704060 &lt;/font&gt;</t>
  </si>
  <si>
    <t>"&gt;      #704070 &lt;/font&gt;</t>
  </si>
  <si>
    <t>"&gt;      #704080 &lt;/font&gt;</t>
  </si>
  <si>
    <t>"&gt;      #704090 &lt;/font&gt;</t>
  </si>
  <si>
    <t>"&gt;      #7040A0 &lt;/font&gt;</t>
  </si>
  <si>
    <t>"&gt;      #7040B0 &lt;/font&gt;</t>
  </si>
  <si>
    <t>"&gt;      #7040C0 &lt;/font&gt;</t>
  </si>
  <si>
    <t>"&gt;      #7040D0 &lt;/font&gt;</t>
  </si>
  <si>
    <t>"&gt;      #7040E0 &lt;/font&gt;</t>
  </si>
  <si>
    <t>"&gt;      #7040F0 &lt;/font&gt;</t>
  </si>
  <si>
    <t>"&gt;      #705000 &lt;/font&gt;</t>
  </si>
  <si>
    <t>"&gt;      #705010 &lt;/font&gt;</t>
  </si>
  <si>
    <t>"&gt;      #705020 &lt;/font&gt;</t>
  </si>
  <si>
    <t>"&gt;      #705030 &lt;/font&gt;</t>
  </si>
  <si>
    <t>"&gt;      #705040 &lt;/font&gt;</t>
  </si>
  <si>
    <t>"&gt;      #705050 &lt;/font&gt;</t>
  </si>
  <si>
    <t>"&gt;      #705060 &lt;/font&gt;</t>
  </si>
  <si>
    <t>"&gt;      #705070 &lt;/font&gt;</t>
  </si>
  <si>
    <t>"&gt;      #705080 &lt;/font&gt;</t>
  </si>
  <si>
    <t>"&gt;      #705090 &lt;/font&gt;</t>
  </si>
  <si>
    <t>"&gt;      #7050A0 &lt;/font&gt;</t>
  </si>
  <si>
    <t>"&gt;      #7050B0 &lt;/font&gt;</t>
  </si>
  <si>
    <t>"&gt;      #7050C0 &lt;/font&gt;</t>
  </si>
  <si>
    <t>"&gt;      #7050D0 &lt;/font&gt;</t>
  </si>
  <si>
    <t>"&gt;      #7050E0 &lt;/font&gt;</t>
  </si>
  <si>
    <t>"&gt;      #7050F0 &lt;/font&gt;</t>
  </si>
  <si>
    <t>"&gt;      #706000 &lt;/font&gt;</t>
  </si>
  <si>
    <t>"&gt;      #706010 &lt;/font&gt;</t>
  </si>
  <si>
    <t>"&gt;      #706020 &lt;/font&gt;</t>
  </si>
  <si>
    <t>"&gt;      #706030 &lt;/font&gt;</t>
  </si>
  <si>
    <t>"&gt;      #706040 &lt;/font&gt;</t>
  </si>
  <si>
    <t>"&gt;      #706050 &lt;/font&gt;</t>
  </si>
  <si>
    <t>"&gt;      #706060 &lt;/font&gt;</t>
  </si>
  <si>
    <t>"&gt;      #706070 &lt;/font&gt;</t>
  </si>
  <si>
    <t>"&gt;      #706080 &lt;/font&gt;</t>
  </si>
  <si>
    <t>"&gt;      #706090 &lt;/font&gt;</t>
  </si>
  <si>
    <t>"&gt;      #7060A0 &lt;/font&gt;</t>
  </si>
  <si>
    <t>"&gt;      #7060B0 &lt;/font&gt;</t>
  </si>
  <si>
    <t>"&gt;      #7060C0 &lt;/font&gt;</t>
  </si>
  <si>
    <t>"&gt;      #7060D0 &lt;/font&gt;</t>
  </si>
  <si>
    <t>"&gt;      #7060E0 &lt;/font&gt;</t>
  </si>
  <si>
    <t>"&gt;      #7060F0 &lt;/font&gt;</t>
  </si>
  <si>
    <t>"&gt;      #707000 &lt;/font&gt;</t>
  </si>
  <si>
    <t>"&gt;      #707010 &lt;/font&gt;</t>
  </si>
  <si>
    <t>"&gt;      #707020 &lt;/font&gt;</t>
  </si>
  <si>
    <t>"&gt;      #707030 &lt;/font&gt;</t>
  </si>
  <si>
    <t>"&gt;      #707040 &lt;/font&gt;</t>
  </si>
  <si>
    <t>"&gt;      #707050 &lt;/font&gt;</t>
  </si>
  <si>
    <t>"&gt;      #707060 &lt;/font&gt;</t>
  </si>
  <si>
    <t>"&gt;      #707070 &lt;/font&gt;</t>
  </si>
  <si>
    <t>"&gt;      #707080 &lt;/font&gt;</t>
  </si>
  <si>
    <t>"&gt;      #707090 &lt;/font&gt;</t>
  </si>
  <si>
    <t>"&gt;      #7070A0 &lt;/font&gt;</t>
  </si>
  <si>
    <t>"&gt;      #7070B0 &lt;/font&gt;</t>
  </si>
  <si>
    <t>"&gt;      #7070C0 &lt;/font&gt;</t>
  </si>
  <si>
    <t>"&gt;      #7070D0 &lt;/font&gt;</t>
  </si>
  <si>
    <t>"&gt;      #7070E0 &lt;/font&gt;</t>
  </si>
  <si>
    <t>"&gt;      #7070F0 &lt;/font&gt;</t>
  </si>
  <si>
    <t>"&gt;      #708000 &lt;/font&gt;</t>
  </si>
  <si>
    <t>"&gt;      #708010 &lt;/font&gt;</t>
  </si>
  <si>
    <t>"&gt;      #708020 &lt;/font&gt;</t>
  </si>
  <si>
    <t>"&gt;      #708030 &lt;/font&gt;</t>
  </si>
  <si>
    <t>"&gt;      #708040 &lt;/font&gt;</t>
  </si>
  <si>
    <t>"&gt;      #708050 &lt;/font&gt;</t>
  </si>
  <si>
    <t>"&gt;      #708060 &lt;/font&gt;</t>
  </si>
  <si>
    <t>"&gt;      #708070 &lt;/font&gt;</t>
  </si>
  <si>
    <t>"&gt;      #708080 &lt;/font&gt;</t>
  </si>
  <si>
    <t>"&gt;      #708090 &lt;/font&gt;</t>
  </si>
  <si>
    <t>"&gt;      #7080A0 &lt;/font&gt;</t>
  </si>
  <si>
    <t>"&gt;      #7080B0 &lt;/font&gt;</t>
  </si>
  <si>
    <t>"&gt;      #7080C0 &lt;/font&gt;</t>
  </si>
  <si>
    <t>"&gt;      #7080D0 &lt;/font&gt;</t>
  </si>
  <si>
    <t>"&gt;      #7080E0 &lt;/font&gt;</t>
  </si>
  <si>
    <t>"&gt;      #7080F0 &lt;/font&gt;</t>
  </si>
  <si>
    <t>"&gt;      #709000 &lt;/font&gt;</t>
  </si>
  <si>
    <t>"&gt;      #709010 &lt;/font&gt;</t>
  </si>
  <si>
    <t>"&gt;      #709020 &lt;/font&gt;</t>
  </si>
  <si>
    <t>"&gt;      #709030 &lt;/font&gt;</t>
  </si>
  <si>
    <t>"&gt;      #709040 &lt;/font&gt;</t>
  </si>
  <si>
    <t>"&gt;      #709050 &lt;/font&gt;</t>
  </si>
  <si>
    <t>"&gt;      #709060 &lt;/font&gt;</t>
  </si>
  <si>
    <t>"&gt;      #709070 &lt;/font&gt;</t>
  </si>
  <si>
    <t>"&gt;      #709080 &lt;/font&gt;</t>
  </si>
  <si>
    <t>"&gt;      #709090 &lt;/font&gt;</t>
  </si>
  <si>
    <t>"&gt;      #7090A0 &lt;/font&gt;</t>
  </si>
  <si>
    <t>"&gt;      #7090B0 &lt;/font&gt;</t>
  </si>
  <si>
    <t>"&gt;      #7090C0 &lt;/font&gt;</t>
  </si>
  <si>
    <t>"&gt;      #7090D0 &lt;/font&gt;</t>
  </si>
  <si>
    <t>"&gt;      #7090E0 &lt;/font&gt;</t>
  </si>
  <si>
    <t>"&gt;      #7090F0 &lt;/font&gt;</t>
  </si>
  <si>
    <t>"&gt;      #70A000 &lt;/font&gt;</t>
  </si>
  <si>
    <t>"&gt;      #70A010 &lt;/font&gt;</t>
  </si>
  <si>
    <t>"&gt;      #70A020 &lt;/font&gt;</t>
  </si>
  <si>
    <t>"&gt;      #70A030 &lt;/font&gt;</t>
  </si>
  <si>
    <t>"&gt;      #70A040 &lt;/font&gt;</t>
  </si>
  <si>
    <t>"&gt;      #70A050 &lt;/font&gt;</t>
  </si>
  <si>
    <t>"&gt;      #70A060 &lt;/font&gt;</t>
  </si>
  <si>
    <t>"&gt;      #70A070 &lt;/font&gt;</t>
  </si>
  <si>
    <t>"&gt;      #70A080 &lt;/font&gt;</t>
  </si>
  <si>
    <t>"&gt;      #70A090 &lt;/font&gt;</t>
  </si>
  <si>
    <t>"&gt;      #70A0A0 &lt;/font&gt;</t>
  </si>
  <si>
    <t>"&gt;      #70A0B0 &lt;/font&gt;</t>
  </si>
  <si>
    <t>"&gt;      #70A0C0 &lt;/font&gt;</t>
  </si>
  <si>
    <t>"&gt;      #70A0D0 &lt;/font&gt;</t>
  </si>
  <si>
    <t>"&gt;      #70A0E0 &lt;/font&gt;</t>
  </si>
  <si>
    <t>"&gt;      #70A0F0 &lt;/font&gt;</t>
  </si>
  <si>
    <t>"&gt;      #70B000 &lt;/font&gt;</t>
  </si>
  <si>
    <t>"&gt;      #70B010 &lt;/font&gt;</t>
  </si>
  <si>
    <t>"&gt;      #70B020 &lt;/font&gt;</t>
  </si>
  <si>
    <t>"&gt;      #70B030 &lt;/font&gt;</t>
  </si>
  <si>
    <t>"&gt;      #70B040 &lt;/font&gt;</t>
  </si>
  <si>
    <t>"&gt;      #70B050 &lt;/font&gt;</t>
  </si>
  <si>
    <t>"&gt;      #70B060 &lt;/font&gt;</t>
  </si>
  <si>
    <t>"&gt;      #70B070 &lt;/font&gt;</t>
  </si>
  <si>
    <t>"&gt;      #70B080 &lt;/font&gt;</t>
  </si>
  <si>
    <t>"&gt;      #70B090 &lt;/font&gt;</t>
  </si>
  <si>
    <t>"&gt;      #70B0A0 &lt;/font&gt;</t>
  </si>
  <si>
    <t>"&gt;      #70B0B0 &lt;/font&gt;</t>
  </si>
  <si>
    <t>"&gt;      #70B0C0 &lt;/font&gt;</t>
  </si>
  <si>
    <t>"&gt;      #70B0D0 &lt;/font&gt;</t>
  </si>
  <si>
    <t>"&gt;      #70B0E0 &lt;/font&gt;</t>
  </si>
  <si>
    <t>"&gt;      #70B0F0 &lt;/font&gt;</t>
  </si>
  <si>
    <t>"&gt;      #70C000 &lt;/font&gt;</t>
  </si>
  <si>
    <t>"&gt;      #70C010 &lt;/font&gt;</t>
  </si>
  <si>
    <t>"&gt;      #70C020 &lt;/font&gt;</t>
  </si>
  <si>
    <t>"&gt;      #70C030 &lt;/font&gt;</t>
  </si>
  <si>
    <t>"&gt;      #70C040 &lt;/font&gt;</t>
  </si>
  <si>
    <t>"&gt;      #70C050 &lt;/font&gt;</t>
  </si>
  <si>
    <t>"&gt;      #70C060 &lt;/font&gt;</t>
  </si>
  <si>
    <t>"&gt;      #70C070 &lt;/font&gt;</t>
  </si>
  <si>
    <t>"&gt;      #70C080 &lt;/font&gt;</t>
  </si>
  <si>
    <t>"&gt;      #70C090 &lt;/font&gt;</t>
  </si>
  <si>
    <t>"&gt;      #70C0A0 &lt;/font&gt;</t>
  </si>
  <si>
    <t>"&gt;      #70C0B0 &lt;/font&gt;</t>
  </si>
  <si>
    <t>"&gt;      #70C0C0 &lt;/font&gt;</t>
  </si>
  <si>
    <t>"&gt;      #70C0D0 &lt;/font&gt;</t>
  </si>
  <si>
    <t>"&gt;      #70C0E0 &lt;/font&gt;</t>
  </si>
  <si>
    <t>"&gt;      #70C0F0 &lt;/font&gt;</t>
  </si>
  <si>
    <t>"&gt;      #70D000 &lt;/font&gt;</t>
  </si>
  <si>
    <t>"&gt;      #70D010 &lt;/font&gt;</t>
  </si>
  <si>
    <t>"&gt;      #70D020 &lt;/font&gt;</t>
  </si>
  <si>
    <t>"&gt;      #70D030 &lt;/font&gt;</t>
  </si>
  <si>
    <t>"&gt;      #70D040 &lt;/font&gt;</t>
  </si>
  <si>
    <t>"&gt;      #70D050 &lt;/font&gt;</t>
  </si>
  <si>
    <t>"&gt;      #70D060 &lt;/font&gt;</t>
  </si>
  <si>
    <t>"&gt;      #70D070 &lt;/font&gt;</t>
  </si>
  <si>
    <t>"&gt;      #70D080 &lt;/font&gt;</t>
  </si>
  <si>
    <t>"&gt;      #70D090 &lt;/font&gt;</t>
  </si>
  <si>
    <t>"&gt;      #70D0A0 &lt;/font&gt;</t>
  </si>
  <si>
    <t>"&gt;      #70D0B0 &lt;/font&gt;</t>
  </si>
  <si>
    <t>"&gt;      #70D0C0 &lt;/font&gt;</t>
  </si>
  <si>
    <t>"&gt;      #70D0D0 &lt;/font&gt;</t>
  </si>
  <si>
    <t>"&gt;      #70D0E0 &lt;/font&gt;</t>
  </si>
  <si>
    <t>"&gt;      #70D0F0 &lt;/font&gt;</t>
  </si>
  <si>
    <t>"&gt;      #70E000 &lt;/font&gt;</t>
  </si>
  <si>
    <t>"&gt;      #70E010 &lt;/font&gt;</t>
  </si>
  <si>
    <t>"&gt;      #70E020 &lt;/font&gt;</t>
  </si>
  <si>
    <t>"&gt;      #70E030 &lt;/font&gt;</t>
  </si>
  <si>
    <t>"&gt;      #70E040 &lt;/font&gt;</t>
  </si>
  <si>
    <t>"&gt;      #70E050 &lt;/font&gt;</t>
  </si>
  <si>
    <t>"&gt;      #70E060 &lt;/font&gt;</t>
  </si>
  <si>
    <t>"&gt;      #70E070 &lt;/font&gt;</t>
  </si>
  <si>
    <t>"&gt;      #70E080 &lt;/font&gt;</t>
  </si>
  <si>
    <t>"&gt;      #70E090 &lt;/font&gt;</t>
  </si>
  <si>
    <t>"&gt;      #70E0A0 &lt;/font&gt;</t>
  </si>
  <si>
    <t>"&gt;      #70E0B0 &lt;/font&gt;</t>
  </si>
  <si>
    <t>"&gt;      #70E0C0 &lt;/font&gt;</t>
  </si>
  <si>
    <t>"&gt;      #70E0D0 &lt;/font&gt;</t>
  </si>
  <si>
    <t>"&gt;      #70E0E0 &lt;/font&gt;</t>
  </si>
  <si>
    <t>"&gt;      #70E0F0 &lt;/font&gt;</t>
  </si>
  <si>
    <t>"&gt;      #70F000 &lt;/font&gt;</t>
  </si>
  <si>
    <t>"&gt;      #70F010 &lt;/font&gt;</t>
  </si>
  <si>
    <t>"&gt;      #70F020 &lt;/font&gt;</t>
  </si>
  <si>
    <t>"&gt;      #70F030 &lt;/font&gt;</t>
  </si>
  <si>
    <t>"&gt;      #70F040 &lt;/font&gt;</t>
  </si>
  <si>
    <t>"&gt;      #70F050 &lt;/font&gt;</t>
  </si>
  <si>
    <t>"&gt;      #70F060 &lt;/font&gt;</t>
  </si>
  <si>
    <t>"&gt;      #70F070 &lt;/font&gt;</t>
  </si>
  <si>
    <t>"&gt;      #70F080 &lt;/font&gt;</t>
  </si>
  <si>
    <t>"&gt;      #70F090 &lt;/font&gt;</t>
  </si>
  <si>
    <t>"&gt;      #70F0A0 &lt;/font&gt;</t>
  </si>
  <si>
    <t>"&gt;      #70F0B0 &lt;/font&gt;</t>
  </si>
  <si>
    <t>"&gt;      #70F0C0 &lt;/font&gt;</t>
  </si>
  <si>
    <t>"&gt;      #70F0D0 &lt;/font&gt;</t>
  </si>
  <si>
    <t>"&gt;      #70F0E0 &lt;/font&gt;</t>
  </si>
  <si>
    <t>"&gt;      #70F0F0 &lt;/font&gt;</t>
  </si>
  <si>
    <t>"&gt;      #800000 &lt;/font&gt;</t>
  </si>
  <si>
    <t>"&gt;      #800010 &lt;/font&gt;</t>
  </si>
  <si>
    <t>"&gt;      #800020 &lt;/font&gt;</t>
  </si>
  <si>
    <t>"&gt;      #800030 &lt;/font&gt;</t>
  </si>
  <si>
    <t>"&gt;      #800040 &lt;/font&gt;</t>
  </si>
  <si>
    <t>"&gt;      #800050 &lt;/font&gt;</t>
  </si>
  <si>
    <t>"&gt;      #800060 &lt;/font&gt;</t>
  </si>
  <si>
    <t>"&gt;      #800070 &lt;/font&gt;</t>
  </si>
  <si>
    <t>"&gt;      #800080 &lt;/font&gt;</t>
  </si>
  <si>
    <t>"&gt;      #800090 &lt;/font&gt;</t>
  </si>
  <si>
    <t>"&gt;      #8000A0 &lt;/font&gt;</t>
  </si>
  <si>
    <t>"&gt;      #8000B0 &lt;/font&gt;</t>
  </si>
  <si>
    <t>"&gt;      #8000C0 &lt;/font&gt;</t>
  </si>
  <si>
    <t>"&gt;      #8000D0 &lt;/font&gt;</t>
  </si>
  <si>
    <t>"&gt;      #8000E0 &lt;/font&gt;</t>
  </si>
  <si>
    <t>"&gt;      #8000F0 &lt;/font&gt;</t>
  </si>
  <si>
    <t>"&gt;      #801000 &lt;/font&gt;</t>
  </si>
  <si>
    <t>"&gt;      #801010 &lt;/font&gt;</t>
  </si>
  <si>
    <t>"&gt;      #801020 &lt;/font&gt;</t>
  </si>
  <si>
    <t>"&gt;      #801030 &lt;/font&gt;</t>
  </si>
  <si>
    <t>"&gt;      #801040 &lt;/font&gt;</t>
  </si>
  <si>
    <t>"&gt;      #801050 &lt;/font&gt;</t>
  </si>
  <si>
    <t>"&gt;      #801060 &lt;/font&gt;</t>
  </si>
  <si>
    <t>"&gt;      #801070 &lt;/font&gt;</t>
  </si>
  <si>
    <t>"&gt;      #801080 &lt;/font&gt;</t>
  </si>
  <si>
    <t>"&gt;      #801090 &lt;/font&gt;</t>
  </si>
  <si>
    <t>"&gt;      #8010A0 &lt;/font&gt;</t>
  </si>
  <si>
    <t>"&gt;      #8010B0 &lt;/font&gt;</t>
  </si>
  <si>
    <t>"&gt;      #8010C0 &lt;/font&gt;</t>
  </si>
  <si>
    <t>"&gt;      #8010D0 &lt;/font&gt;</t>
  </si>
  <si>
    <t>"&gt;      #8010E0 &lt;/font&gt;</t>
  </si>
  <si>
    <t>"&gt;      #8010F0 &lt;/font&gt;</t>
  </si>
  <si>
    <t>"&gt;      #802000 &lt;/font&gt;</t>
  </si>
  <si>
    <t>"&gt;      #802010 &lt;/font&gt;</t>
  </si>
  <si>
    <t>"&gt;      #802020 &lt;/font&gt;</t>
  </si>
  <si>
    <t>"&gt;      #802030 &lt;/font&gt;</t>
  </si>
  <si>
    <t>"&gt;      #802040 &lt;/font&gt;</t>
  </si>
  <si>
    <t>"&gt;      #802050 &lt;/font&gt;</t>
  </si>
  <si>
    <t>"&gt;      #802060 &lt;/font&gt;</t>
  </si>
  <si>
    <t>"&gt;      #802070 &lt;/font&gt;</t>
  </si>
  <si>
    <t>"&gt;      #802080 &lt;/font&gt;</t>
  </si>
  <si>
    <t>"&gt;      #802090 &lt;/font&gt;</t>
  </si>
  <si>
    <t>"&gt;      #8020A0 &lt;/font&gt;</t>
  </si>
  <si>
    <t>"&gt;      #8020B0 &lt;/font&gt;</t>
  </si>
  <si>
    <t>"&gt;      #8020C0 &lt;/font&gt;</t>
  </si>
  <si>
    <t>"&gt;      #8020D0 &lt;/font&gt;</t>
  </si>
  <si>
    <t>"&gt;      #8020E0 &lt;/font&gt;</t>
  </si>
  <si>
    <t>"&gt;      #8020F0 &lt;/font&gt;</t>
  </si>
  <si>
    <t>"&gt;      #803000 &lt;/font&gt;</t>
  </si>
  <si>
    <t>"&gt;      #803010 &lt;/font&gt;</t>
  </si>
  <si>
    <t>"&gt;      #803020 &lt;/font&gt;</t>
  </si>
  <si>
    <t>"&gt;      #803030 &lt;/font&gt;</t>
  </si>
  <si>
    <t>"&gt;      #803040 &lt;/font&gt;</t>
  </si>
  <si>
    <t>"&gt;      #803050 &lt;/font&gt;</t>
  </si>
  <si>
    <t>"&gt;      #803060 &lt;/font&gt;</t>
  </si>
  <si>
    <t>"&gt;      #803070 &lt;/font&gt;</t>
  </si>
  <si>
    <t>"&gt;      #803080 &lt;/font&gt;</t>
  </si>
  <si>
    <t>"&gt;      #803090 &lt;/font&gt;</t>
  </si>
  <si>
    <t>"&gt;      #8030A0 &lt;/font&gt;</t>
  </si>
  <si>
    <t>"&gt;      #8030B0 &lt;/font&gt;</t>
  </si>
  <si>
    <t>"&gt;      #8030C0 &lt;/font&gt;</t>
  </si>
  <si>
    <t>"&gt;      #8030D0 &lt;/font&gt;</t>
  </si>
  <si>
    <t>"&gt;      #8030E0 &lt;/font&gt;</t>
  </si>
  <si>
    <t>"&gt;      #8030F0 &lt;/font&gt;</t>
  </si>
  <si>
    <t>"&gt;      #804000 &lt;/font&gt;</t>
  </si>
  <si>
    <t>"&gt;      #804010 &lt;/font&gt;</t>
  </si>
  <si>
    <t>"&gt;      #804020 &lt;/font&gt;</t>
  </si>
  <si>
    <t>"&gt;      #804030 &lt;/font&gt;</t>
  </si>
  <si>
    <t>"&gt;      #804040 &lt;/font&gt;</t>
  </si>
  <si>
    <t>"&gt;      #804050 &lt;/font&gt;</t>
  </si>
  <si>
    <t>"&gt;      #804060 &lt;/font&gt;</t>
  </si>
  <si>
    <t>"&gt;      #804070 &lt;/font&gt;</t>
  </si>
  <si>
    <t>"&gt;      #804080 &lt;/font&gt;</t>
  </si>
  <si>
    <t>"&gt;      #804090 &lt;/font&gt;</t>
  </si>
  <si>
    <t>"&gt;      #8040A0 &lt;/font&gt;</t>
  </si>
  <si>
    <t>"&gt;      #8040B0 &lt;/font&gt;</t>
  </si>
  <si>
    <t>"&gt;      #8040C0 &lt;/font&gt;</t>
  </si>
  <si>
    <t>"&gt;      #8040D0 &lt;/font&gt;</t>
  </si>
  <si>
    <t>"&gt;      #8040E0 &lt;/font&gt;</t>
  </si>
  <si>
    <t>"&gt;      #8040F0 &lt;/font&gt;</t>
  </si>
  <si>
    <t>"&gt;      #805000 &lt;/font&gt;</t>
  </si>
  <si>
    <t>"&gt;      #805010 &lt;/font&gt;</t>
  </si>
  <si>
    <t>"&gt;      #805020 &lt;/font&gt;</t>
  </si>
  <si>
    <t>"&gt;      #805030 &lt;/font&gt;</t>
  </si>
  <si>
    <t>"&gt;      #805040 &lt;/font&gt;</t>
  </si>
  <si>
    <t>"&gt;      #805050 &lt;/font&gt;</t>
  </si>
  <si>
    <t>"&gt;      #805060 &lt;/font&gt;</t>
  </si>
  <si>
    <t>"&gt;      #805070 &lt;/font&gt;</t>
  </si>
  <si>
    <t>"&gt;      #805080 &lt;/font&gt;</t>
  </si>
  <si>
    <t>"&gt;      #805090 &lt;/font&gt;</t>
  </si>
  <si>
    <t>"&gt;      #8050A0 &lt;/font&gt;</t>
  </si>
  <si>
    <t>"&gt;      #8050B0 &lt;/font&gt;</t>
  </si>
  <si>
    <t>"&gt;      #8050C0 &lt;/font&gt;</t>
  </si>
  <si>
    <t>"&gt;      #8050D0 &lt;/font&gt;</t>
  </si>
  <si>
    <t>"&gt;      #8050E0 &lt;/font&gt;</t>
  </si>
  <si>
    <t>"&gt;      #8050F0 &lt;/font&gt;</t>
  </si>
  <si>
    <t>"&gt;      #806000 &lt;/font&gt;</t>
  </si>
  <si>
    <t>"&gt;      #806010 &lt;/font&gt;</t>
  </si>
  <si>
    <t>"&gt;      #806020 &lt;/font&gt;</t>
  </si>
  <si>
    <t>"&gt;      #806030 &lt;/font&gt;</t>
  </si>
  <si>
    <t>"&gt;      #806040 &lt;/font&gt;</t>
  </si>
  <si>
    <t>"&gt;      #806050 &lt;/font&gt;</t>
  </si>
  <si>
    <t>"&gt;      #806060 &lt;/font&gt;</t>
  </si>
  <si>
    <t>"&gt;      #806070 &lt;/font&gt;</t>
  </si>
  <si>
    <t>"&gt;      #806080 &lt;/font&gt;</t>
  </si>
  <si>
    <t>"&gt;      #806090 &lt;/font&gt;</t>
  </si>
  <si>
    <t>"&gt;      #8060A0 &lt;/font&gt;</t>
  </si>
  <si>
    <t>"&gt;      #8060B0 &lt;/font&gt;</t>
  </si>
  <si>
    <t>"&gt;      #8060C0 &lt;/font&gt;</t>
  </si>
  <si>
    <t>"&gt;      #8060D0 &lt;/font&gt;</t>
  </si>
  <si>
    <t>"&gt;      #8060E0 &lt;/font&gt;</t>
  </si>
  <si>
    <t>"&gt;      #8060F0 &lt;/font&gt;</t>
  </si>
  <si>
    <t>"&gt;      #807000 &lt;/font&gt;</t>
  </si>
  <si>
    <t>"&gt;      #807010 &lt;/font&gt;</t>
  </si>
  <si>
    <t>"&gt;      #807020 &lt;/font&gt;</t>
  </si>
  <si>
    <t>"&gt;      #807030 &lt;/font&gt;</t>
  </si>
  <si>
    <t>"&gt;      #807040 &lt;/font&gt;</t>
  </si>
  <si>
    <t>"&gt;      #807050 &lt;/font&gt;</t>
  </si>
  <si>
    <t>"&gt;      #807060 &lt;/font&gt;</t>
  </si>
  <si>
    <t>"&gt;      #807070 &lt;/font&gt;</t>
  </si>
  <si>
    <t>"&gt;      #807080 &lt;/font&gt;</t>
  </si>
  <si>
    <t>"&gt;      #807090 &lt;/font&gt;</t>
  </si>
  <si>
    <t>"&gt;      #8070A0 &lt;/font&gt;</t>
  </si>
  <si>
    <t>"&gt;      #8070B0 &lt;/font&gt;</t>
  </si>
  <si>
    <t>"&gt;      #8070C0 &lt;/font&gt;</t>
  </si>
  <si>
    <t>"&gt;      #8070D0 &lt;/font&gt;</t>
  </si>
  <si>
    <t>"&gt;      #8070E0 &lt;/font&gt;</t>
  </si>
  <si>
    <t>"&gt;      #8070F0 &lt;/font&gt;</t>
  </si>
  <si>
    <t>"&gt;      #808000 &lt;/font&gt;</t>
  </si>
  <si>
    <t>"&gt;      #808010 &lt;/font&gt;</t>
  </si>
  <si>
    <t>"&gt;      #808020 &lt;/font&gt;</t>
  </si>
  <si>
    <t>"&gt;      #808030 &lt;/font&gt;</t>
  </si>
  <si>
    <t>"&gt;      #808040 &lt;/font&gt;</t>
  </si>
  <si>
    <t>"&gt;      #808050 &lt;/font&gt;</t>
  </si>
  <si>
    <t>"&gt;      #808060 &lt;/font&gt;</t>
  </si>
  <si>
    <t>"&gt;      #808070 &lt;/font&gt;</t>
  </si>
  <si>
    <t>"&gt;      #808080 &lt;/font&gt;</t>
  </si>
  <si>
    <t>"&gt;      #808090 &lt;/font&gt;</t>
  </si>
  <si>
    <t>"&gt;      #8080A0 &lt;/font&gt;</t>
  </si>
  <si>
    <t>"&gt;      #8080B0 &lt;/font&gt;</t>
  </si>
  <si>
    <t>"&gt;      #8080C0 &lt;/font&gt;</t>
  </si>
  <si>
    <t>"&gt;      #8080D0 &lt;/font&gt;</t>
  </si>
  <si>
    <t>"&gt;      #8080E0 &lt;/font&gt;</t>
  </si>
  <si>
    <t>"&gt;      #8080F0 &lt;/font&gt;</t>
  </si>
  <si>
    <t>"&gt;      #809000 &lt;/font&gt;</t>
  </si>
  <si>
    <t>"&gt;      #809010 &lt;/font&gt;</t>
  </si>
  <si>
    <t>"&gt;      #809020 &lt;/font&gt;</t>
  </si>
  <si>
    <t>"&gt;      #809030 &lt;/font&gt;</t>
  </si>
  <si>
    <t>"&gt;      #809040 &lt;/font&gt;</t>
  </si>
  <si>
    <t>"&gt;      #809050 &lt;/font&gt;</t>
  </si>
  <si>
    <t>"&gt;      #809060 &lt;/font&gt;</t>
  </si>
  <si>
    <t>"&gt;      #809070 &lt;/font&gt;</t>
  </si>
  <si>
    <t>"&gt;      #809080 &lt;/font&gt;</t>
  </si>
  <si>
    <t>"&gt;      #809090 &lt;/font&gt;</t>
  </si>
  <si>
    <t>"&gt;      #8090A0 &lt;/font&gt;</t>
  </si>
  <si>
    <t>"&gt;      #8090B0 &lt;/font&gt;</t>
  </si>
  <si>
    <t>"&gt;      #8090C0 &lt;/font&gt;</t>
  </si>
  <si>
    <t>"&gt;      #8090D0 &lt;/font&gt;</t>
  </si>
  <si>
    <t>"&gt;      #8090E0 &lt;/font&gt;</t>
  </si>
  <si>
    <t>"&gt;      #8090F0 &lt;/font&gt;</t>
  </si>
  <si>
    <t>"&gt;      #80A000 &lt;/font&gt;</t>
  </si>
  <si>
    <t>"&gt;      #80A010 &lt;/font&gt;</t>
  </si>
  <si>
    <t>"&gt;      #80A020 &lt;/font&gt;</t>
  </si>
  <si>
    <t>"&gt;      #80A030 &lt;/font&gt;</t>
  </si>
  <si>
    <t>"&gt;      #80A040 &lt;/font&gt;</t>
  </si>
  <si>
    <t>"&gt;      #80A050 &lt;/font&gt;</t>
  </si>
  <si>
    <t>"&gt;      #80A060 &lt;/font&gt;</t>
  </si>
  <si>
    <t>"&gt;      #80A070 &lt;/font&gt;</t>
  </si>
  <si>
    <t>"&gt;      #80A080 &lt;/font&gt;</t>
  </si>
  <si>
    <t>"&gt;      #80A090 &lt;/font&gt;</t>
  </si>
  <si>
    <t>"&gt;      #80A0A0 &lt;/font&gt;</t>
  </si>
  <si>
    <t>"&gt;      #80A0B0 &lt;/font&gt;</t>
  </si>
  <si>
    <t>"&gt;      #80A0C0 &lt;/font&gt;</t>
  </si>
  <si>
    <t>"&gt;      #80A0D0 &lt;/font&gt;</t>
  </si>
  <si>
    <t>"&gt;      #80A0E0 &lt;/font&gt;</t>
  </si>
  <si>
    <t>"&gt;      #80A0F0 &lt;/font&gt;</t>
  </si>
  <si>
    <t>"&gt;      #80B000 &lt;/font&gt;</t>
  </si>
  <si>
    <t>"&gt;      #80B010 &lt;/font&gt;</t>
  </si>
  <si>
    <t>"&gt;      #80B020 &lt;/font&gt;</t>
  </si>
  <si>
    <t>"&gt;      #80B030 &lt;/font&gt;</t>
  </si>
  <si>
    <t>"&gt;      #80B040 &lt;/font&gt;</t>
  </si>
  <si>
    <t>"&gt;      #80B050 &lt;/font&gt;</t>
  </si>
  <si>
    <t>"&gt;      #80B060 &lt;/font&gt;</t>
  </si>
  <si>
    <t>"&gt;      #80B070 &lt;/font&gt;</t>
  </si>
  <si>
    <t>"&gt;      #80B080 &lt;/font&gt;</t>
  </si>
  <si>
    <t>"&gt;      #80B090 &lt;/font&gt;</t>
  </si>
  <si>
    <t>"&gt;      #80B0A0 &lt;/font&gt;</t>
  </si>
  <si>
    <t>"&gt;      #80B0B0 &lt;/font&gt;</t>
  </si>
  <si>
    <t>"&gt;      #80B0C0 &lt;/font&gt;</t>
  </si>
  <si>
    <t>"&gt;      #80B0D0 &lt;/font&gt;</t>
  </si>
  <si>
    <t>"&gt;      #80B0E0 &lt;/font&gt;</t>
  </si>
  <si>
    <t>"&gt;      #80B0F0 &lt;/font&gt;</t>
  </si>
  <si>
    <t>"&gt;      #80C000 &lt;/font&gt;</t>
  </si>
  <si>
    <t>"&gt;      #80C010 &lt;/font&gt;</t>
  </si>
  <si>
    <t>"&gt;      #80C020 &lt;/font&gt;</t>
  </si>
  <si>
    <t>"&gt;      #80C030 &lt;/font&gt;</t>
  </si>
  <si>
    <t>"&gt;      #80C040 &lt;/font&gt;</t>
  </si>
  <si>
    <t>"&gt;      #80C050 &lt;/font&gt;</t>
  </si>
  <si>
    <t>"&gt;      #80C060 &lt;/font&gt;</t>
  </si>
  <si>
    <t>"&gt;      #80C070 &lt;/font&gt;</t>
  </si>
  <si>
    <t>"&gt;      #80C080 &lt;/font&gt;</t>
  </si>
  <si>
    <t>"&gt;      #80C090 &lt;/font&gt;</t>
  </si>
  <si>
    <t>"&gt;      #80C0A0 &lt;/font&gt;</t>
  </si>
  <si>
    <t>"&gt;      #80C0B0 &lt;/font&gt;</t>
  </si>
  <si>
    <t>"&gt;      #80C0C0 &lt;/font&gt;</t>
  </si>
  <si>
    <t>"&gt;      #80C0D0 &lt;/font&gt;</t>
  </si>
  <si>
    <t>"&gt;      #80C0E0 &lt;/font&gt;</t>
  </si>
  <si>
    <t>"&gt;      #80C0F0 &lt;/font&gt;</t>
  </si>
  <si>
    <t>"&gt;      #80D000 &lt;/font&gt;</t>
  </si>
  <si>
    <t>"&gt;      #80D010 &lt;/font&gt;</t>
  </si>
  <si>
    <t>"&gt;      #80D020 &lt;/font&gt;</t>
  </si>
  <si>
    <t>"&gt;      #80D030 &lt;/font&gt;</t>
  </si>
  <si>
    <t>"&gt;      #80D040 &lt;/font&gt;</t>
  </si>
  <si>
    <t>"&gt;      #80D050 &lt;/font&gt;</t>
  </si>
  <si>
    <t>"&gt;      #80D060 &lt;/font&gt;</t>
  </si>
  <si>
    <t>"&gt;      #80D070 &lt;/font&gt;</t>
  </si>
  <si>
    <t>"&gt;      #80D080 &lt;/font&gt;</t>
  </si>
  <si>
    <t>"&gt;      #80D090 &lt;/font&gt;</t>
  </si>
  <si>
    <t>"&gt;      #80D0A0 &lt;/font&gt;</t>
  </si>
  <si>
    <t>"&gt;      #80D0B0 &lt;/font&gt;</t>
  </si>
  <si>
    <t>"&gt;      #80D0C0 &lt;/font&gt;</t>
  </si>
  <si>
    <t>"&gt;      #80D0D0 &lt;/font&gt;</t>
  </si>
  <si>
    <t>"&gt;      #80D0E0 &lt;/font&gt;</t>
  </si>
  <si>
    <t>"&gt;      #80D0F0 &lt;/font&gt;</t>
  </si>
  <si>
    <t>"&gt;      #80E000 &lt;/font&gt;</t>
  </si>
  <si>
    <t>"&gt;      #80E010 &lt;/font&gt;</t>
  </si>
  <si>
    <t>"&gt;      #80E020 &lt;/font&gt;</t>
  </si>
  <si>
    <t>"&gt;      #80E030 &lt;/font&gt;</t>
  </si>
  <si>
    <t>"&gt;      #80E040 &lt;/font&gt;</t>
  </si>
  <si>
    <t>"&gt;      #80E050 &lt;/font&gt;</t>
  </si>
  <si>
    <t>"&gt;      #80E060 &lt;/font&gt;</t>
  </si>
  <si>
    <t>"&gt;      #80E070 &lt;/font&gt;</t>
  </si>
  <si>
    <t>"&gt;      #80E080 &lt;/font&gt;</t>
  </si>
  <si>
    <t>"&gt;      #80E090 &lt;/font&gt;</t>
  </si>
  <si>
    <t>"&gt;      #80E0A0 &lt;/font&gt;</t>
  </si>
  <si>
    <t>"&gt;      #80E0B0 &lt;/font&gt;</t>
  </si>
  <si>
    <t>"&gt;      #80E0C0 &lt;/font&gt;</t>
  </si>
  <si>
    <t>"&gt;      #80E0D0 &lt;/font&gt;</t>
  </si>
  <si>
    <t>"&gt;      #80E0E0 &lt;/font&gt;</t>
  </si>
  <si>
    <t>"&gt;      #80E0F0 &lt;/font&gt;</t>
  </si>
  <si>
    <t>"&gt;      #80F000 &lt;/font&gt;</t>
  </si>
  <si>
    <t>"&gt;      #80F010 &lt;/font&gt;</t>
  </si>
  <si>
    <t>"&gt;      #80F020 &lt;/font&gt;</t>
  </si>
  <si>
    <t>"&gt;      #80F030 &lt;/font&gt;</t>
  </si>
  <si>
    <t>"&gt;      #80F040 &lt;/font&gt;</t>
  </si>
  <si>
    <t>"&gt;      #80F050 &lt;/font&gt;</t>
  </si>
  <si>
    <t>"&gt;      #80F060 &lt;/font&gt;</t>
  </si>
  <si>
    <t>"&gt;      #80F070 &lt;/font&gt;</t>
  </si>
  <si>
    <t>"&gt;      #80F080 &lt;/font&gt;</t>
  </si>
  <si>
    <t>"&gt;      #80F090 &lt;/font&gt;</t>
  </si>
  <si>
    <t>"&gt;      #80F0A0 &lt;/font&gt;</t>
  </si>
  <si>
    <t>"&gt;      #80F0B0 &lt;/font&gt;</t>
  </si>
  <si>
    <t>"&gt;      #80F0C0 &lt;/font&gt;</t>
  </si>
  <si>
    <t>"&gt;      #80F0D0 &lt;/font&gt;</t>
  </si>
  <si>
    <t>"&gt;      #80F0E0 &lt;/font&gt;</t>
  </si>
  <si>
    <t>"&gt;      #80F0F0 &lt;/font&gt;</t>
  </si>
  <si>
    <t>"&gt;      #900000 &lt;/font&gt;</t>
  </si>
  <si>
    <t>"&gt;      #900010 &lt;/font&gt;</t>
  </si>
  <si>
    <t>"&gt;      #900020 &lt;/font&gt;</t>
  </si>
  <si>
    <t>"&gt;      #900030 &lt;/font&gt;</t>
  </si>
  <si>
    <t>"&gt;      #900040 &lt;/font&gt;</t>
  </si>
  <si>
    <t>"&gt;      #900050 &lt;/font&gt;</t>
  </si>
  <si>
    <t>"&gt;      #900060 &lt;/font&gt;</t>
  </si>
  <si>
    <t>"&gt;      #900070 &lt;/font&gt;</t>
  </si>
  <si>
    <t>"&gt;      #900080 &lt;/font&gt;</t>
  </si>
  <si>
    <t>"&gt;      #900090 &lt;/font&gt;</t>
  </si>
  <si>
    <t>"&gt;      #9000A0 &lt;/font&gt;</t>
  </si>
  <si>
    <t>"&gt;      #9000B0 &lt;/font&gt;</t>
  </si>
  <si>
    <t>"&gt;      #9000C0 &lt;/font&gt;</t>
  </si>
  <si>
    <t>"&gt;      #9000D0 &lt;/font&gt;</t>
  </si>
  <si>
    <t>"&gt;      #9000E0 &lt;/font&gt;</t>
  </si>
  <si>
    <t>"&gt;      #9000F0 &lt;/font&gt;</t>
  </si>
  <si>
    <t>"&gt;      #901000 &lt;/font&gt;</t>
  </si>
  <si>
    <t>"&gt;      #901010 &lt;/font&gt;</t>
  </si>
  <si>
    <t>"&gt;      #901020 &lt;/font&gt;</t>
  </si>
  <si>
    <t>"&gt;      #901030 &lt;/font&gt;</t>
  </si>
  <si>
    <t>"&gt;      #901040 &lt;/font&gt;</t>
  </si>
  <si>
    <t>"&gt;      #901050 &lt;/font&gt;</t>
  </si>
  <si>
    <t>"&gt;      #901060 &lt;/font&gt;</t>
  </si>
  <si>
    <t>"&gt;      #901070 &lt;/font&gt;</t>
  </si>
  <si>
    <t>"&gt;      #901080 &lt;/font&gt;</t>
  </si>
  <si>
    <t>"&gt;      #901090 &lt;/font&gt;</t>
  </si>
  <si>
    <t>"&gt;      #9010A0 &lt;/font&gt;</t>
  </si>
  <si>
    <t>"&gt;      #9010B0 &lt;/font&gt;</t>
  </si>
  <si>
    <t>"&gt;      #9010C0 &lt;/font&gt;</t>
  </si>
  <si>
    <t>"&gt;      #9010D0 &lt;/font&gt;</t>
  </si>
  <si>
    <t>"&gt;      #9010E0 &lt;/font&gt;</t>
  </si>
  <si>
    <t>"&gt;      #9010F0 &lt;/font&gt;</t>
  </si>
  <si>
    <t>"&gt;      #902000 &lt;/font&gt;</t>
  </si>
  <si>
    <t>"&gt;      #902010 &lt;/font&gt;</t>
  </si>
  <si>
    <t>"&gt;      #902020 &lt;/font&gt;</t>
  </si>
  <si>
    <t>"&gt;      #902030 &lt;/font&gt;</t>
  </si>
  <si>
    <t>"&gt;      #902040 &lt;/font&gt;</t>
  </si>
  <si>
    <t>"&gt;      #902050 &lt;/font&gt;</t>
  </si>
  <si>
    <t>"&gt;      #902060 &lt;/font&gt;</t>
  </si>
  <si>
    <t>"&gt;      #902070 &lt;/font&gt;</t>
  </si>
  <si>
    <t>"&gt;      #902080 &lt;/font&gt;</t>
  </si>
  <si>
    <t>"&gt;      #902090 &lt;/font&gt;</t>
  </si>
  <si>
    <t>"&gt;      #9020A0 &lt;/font&gt;</t>
  </si>
  <si>
    <t>"&gt;      #9020B0 &lt;/font&gt;</t>
  </si>
  <si>
    <t>"&gt;      #9020C0 &lt;/font&gt;</t>
  </si>
  <si>
    <t>"&gt;      #9020D0 &lt;/font&gt;</t>
  </si>
  <si>
    <t>"&gt;      #9020E0 &lt;/font&gt;</t>
  </si>
  <si>
    <t>"&gt;      #9020F0 &lt;/font&gt;</t>
  </si>
  <si>
    <t>"&gt;      #903000 &lt;/font&gt;</t>
  </si>
  <si>
    <t>"&gt;      #903010 &lt;/font&gt;</t>
  </si>
  <si>
    <t>"&gt;      #903020 &lt;/font&gt;</t>
  </si>
  <si>
    <t>"&gt;      #903030 &lt;/font&gt;</t>
  </si>
  <si>
    <t>"&gt;      #903040 &lt;/font&gt;</t>
  </si>
  <si>
    <t>"&gt;      #903050 &lt;/font&gt;</t>
  </si>
  <si>
    <t>"&gt;      #903060 &lt;/font&gt;</t>
  </si>
  <si>
    <t>"&gt;      #903070 &lt;/font&gt;</t>
  </si>
  <si>
    <t>"&gt;      #903080 &lt;/font&gt;</t>
  </si>
  <si>
    <t>"&gt;      #903090 &lt;/font&gt;</t>
  </si>
  <si>
    <t>"&gt;      #9030A0 &lt;/font&gt;</t>
  </si>
  <si>
    <t>"&gt;      #9030B0 &lt;/font&gt;</t>
  </si>
  <si>
    <t>"&gt;      #9030C0 &lt;/font&gt;</t>
  </si>
  <si>
    <t>"&gt;      #9030D0 &lt;/font&gt;</t>
  </si>
  <si>
    <t>"&gt;      #9030E0 &lt;/font&gt;</t>
  </si>
  <si>
    <t>"&gt;      #9030F0 &lt;/font&gt;</t>
  </si>
  <si>
    <t>"&gt;      #904000 &lt;/font&gt;</t>
  </si>
  <si>
    <t>"&gt;      #904010 &lt;/font&gt;</t>
  </si>
  <si>
    <t>"&gt;      #904020 &lt;/font&gt;</t>
  </si>
  <si>
    <t>"&gt;      #904030 &lt;/font&gt;</t>
  </si>
  <si>
    <t>"&gt;      #904040 &lt;/font&gt;</t>
  </si>
  <si>
    <t>"&gt;      #904050 &lt;/font&gt;</t>
  </si>
  <si>
    <t>"&gt;      #904060 &lt;/font&gt;</t>
  </si>
  <si>
    <t>"&gt;      #904070 &lt;/font&gt;</t>
  </si>
  <si>
    <t>"&gt;      #904080 &lt;/font&gt;</t>
  </si>
  <si>
    <t>"&gt;      #904090 &lt;/font&gt;</t>
  </si>
  <si>
    <t>"&gt;      #9040A0 &lt;/font&gt;</t>
  </si>
  <si>
    <t>"&gt;      #9040B0 &lt;/font&gt;</t>
  </si>
  <si>
    <t>"&gt;      #9040C0 &lt;/font&gt;</t>
  </si>
  <si>
    <t>"&gt;      #9040D0 &lt;/font&gt;</t>
  </si>
  <si>
    <t>"&gt;      #9040E0 &lt;/font&gt;</t>
  </si>
  <si>
    <t>"&gt;      #9040F0 &lt;/font&gt;</t>
  </si>
  <si>
    <t>"&gt;      #905000 &lt;/font&gt;</t>
  </si>
  <si>
    <t>"&gt;      #905010 &lt;/font&gt;</t>
  </si>
  <si>
    <t>"&gt;      #905020 &lt;/font&gt;</t>
  </si>
  <si>
    <t>"&gt;      #905030 &lt;/font&gt;</t>
  </si>
  <si>
    <t>"&gt;      #905040 &lt;/font&gt;</t>
  </si>
  <si>
    <t>"&gt;      #905050 &lt;/font&gt;</t>
  </si>
  <si>
    <t>"&gt;      #905060 &lt;/font&gt;</t>
  </si>
  <si>
    <t>"&gt;      #905070 &lt;/font&gt;</t>
  </si>
  <si>
    <t>"&gt;      #905080 &lt;/font&gt;</t>
  </si>
  <si>
    <t>"&gt;      #905090 &lt;/font&gt;</t>
  </si>
  <si>
    <t>"&gt;      #9050A0 &lt;/font&gt;</t>
  </si>
  <si>
    <t>"&gt;      #9050B0 &lt;/font&gt;</t>
  </si>
  <si>
    <t>"&gt;      #9050C0 &lt;/font&gt;</t>
  </si>
  <si>
    <t>"&gt;      #9050D0 &lt;/font&gt;</t>
  </si>
  <si>
    <t>"&gt;      #9050E0 &lt;/font&gt;</t>
  </si>
  <si>
    <t>"&gt;      #9050F0 &lt;/font&gt;</t>
  </si>
  <si>
    <t>"&gt;      #906000 &lt;/font&gt;</t>
  </si>
  <si>
    <t>"&gt;      #906010 &lt;/font&gt;</t>
  </si>
  <si>
    <t>"&gt;      #906020 &lt;/font&gt;</t>
  </si>
  <si>
    <t>"&gt;      #906030 &lt;/font&gt;</t>
  </si>
  <si>
    <t>"&gt;      #906040 &lt;/font&gt;</t>
  </si>
  <si>
    <t>"&gt;      #906050 &lt;/font&gt;</t>
  </si>
  <si>
    <t>"&gt;      #906060 &lt;/font&gt;</t>
  </si>
  <si>
    <t>"&gt;      #906070 &lt;/font&gt;</t>
  </si>
  <si>
    <t>"&gt;      #906080 &lt;/font&gt;</t>
  </si>
  <si>
    <t>"&gt;      #906090 &lt;/font&gt;</t>
  </si>
  <si>
    <t>"&gt;      #9060A0 &lt;/font&gt;</t>
  </si>
  <si>
    <t>"&gt;      #9060B0 &lt;/font&gt;</t>
  </si>
  <si>
    <t>"&gt;      #9060C0 &lt;/font&gt;</t>
  </si>
  <si>
    <t>"&gt;      #9060D0 &lt;/font&gt;</t>
  </si>
  <si>
    <t>"&gt;      #9060E0 &lt;/font&gt;</t>
  </si>
  <si>
    <t>"&gt;      #9060F0 &lt;/font&gt;</t>
  </si>
  <si>
    <t>"&gt;      #907000 &lt;/font&gt;</t>
  </si>
  <si>
    <t>"&gt;      #907010 &lt;/font&gt;</t>
  </si>
  <si>
    <t>"&gt;      #907020 &lt;/font&gt;</t>
  </si>
  <si>
    <t>"&gt;      #907030 &lt;/font&gt;</t>
  </si>
  <si>
    <t>"&gt;      #907040 &lt;/font&gt;</t>
  </si>
  <si>
    <t>"&gt;      #907050 &lt;/font&gt;</t>
  </si>
  <si>
    <t>"&gt;      #907060 &lt;/font&gt;</t>
  </si>
  <si>
    <t>"&gt;      #907070 &lt;/font&gt;</t>
  </si>
  <si>
    <t>"&gt;      #907080 &lt;/font&gt;</t>
  </si>
  <si>
    <t>"&gt;      #907090 &lt;/font&gt;</t>
  </si>
  <si>
    <t>"&gt;      #9070A0 &lt;/font&gt;</t>
  </si>
  <si>
    <t>"&gt;      #9070B0 &lt;/font&gt;</t>
  </si>
  <si>
    <t>"&gt;      #9070C0 &lt;/font&gt;</t>
  </si>
  <si>
    <t>"&gt;      #9070D0 &lt;/font&gt;</t>
  </si>
  <si>
    <t>"&gt;      #9070E0 &lt;/font&gt;</t>
  </si>
  <si>
    <t>"&gt;      #9070F0 &lt;/font&gt;</t>
  </si>
  <si>
    <t>"&gt;      #908000 &lt;/font&gt;</t>
  </si>
  <si>
    <t>"&gt;      #908010 &lt;/font&gt;</t>
  </si>
  <si>
    <t>"&gt;      #908020 &lt;/font&gt;</t>
  </si>
  <si>
    <t>"&gt;      #908030 &lt;/font&gt;</t>
  </si>
  <si>
    <t>"&gt;      #908040 &lt;/font&gt;</t>
  </si>
  <si>
    <t>"&gt;      #908050 &lt;/font&gt;</t>
  </si>
  <si>
    <t>"&gt;      #908060 &lt;/font&gt;</t>
  </si>
  <si>
    <t>"&gt;      #908070 &lt;/font&gt;</t>
  </si>
  <si>
    <t>"&gt;      #908080 &lt;/font&gt;</t>
  </si>
  <si>
    <t>"&gt;      #908090 &lt;/font&gt;</t>
  </si>
  <si>
    <t>"&gt;      #9080A0 &lt;/font&gt;</t>
  </si>
  <si>
    <t>"&gt;      #9080B0 &lt;/font&gt;</t>
  </si>
  <si>
    <t>"&gt;      #9080C0 &lt;/font&gt;</t>
  </si>
  <si>
    <t>"&gt;      #9080D0 &lt;/font&gt;</t>
  </si>
  <si>
    <t>"&gt;      #9080E0 &lt;/font&gt;</t>
  </si>
  <si>
    <t>"&gt;      #9080F0 &lt;/font&gt;</t>
  </si>
  <si>
    <t>"&gt;      #909000 &lt;/font&gt;</t>
  </si>
  <si>
    <t>"&gt;      #909010 &lt;/font&gt;</t>
  </si>
  <si>
    <t>"&gt;      #909020 &lt;/font&gt;</t>
  </si>
  <si>
    <t>"&gt;      #909030 &lt;/font&gt;</t>
  </si>
  <si>
    <t>"&gt;      #909040 &lt;/font&gt;</t>
  </si>
  <si>
    <t>"&gt;      #909050 &lt;/font&gt;</t>
  </si>
  <si>
    <t>"&gt;      #909060 &lt;/font&gt;</t>
  </si>
  <si>
    <t>"&gt;      #909070 &lt;/font&gt;</t>
  </si>
  <si>
    <t>"&gt;      #909080 &lt;/font&gt;</t>
  </si>
  <si>
    <t>"&gt;      #909090 &lt;/font&gt;</t>
  </si>
  <si>
    <t>"&gt;      #9090A0 &lt;/font&gt;</t>
  </si>
  <si>
    <t>"&gt;      #9090B0 &lt;/font&gt;</t>
  </si>
  <si>
    <t>"&gt;      #9090C0 &lt;/font&gt;</t>
  </si>
  <si>
    <t>"&gt;      #9090D0 &lt;/font&gt;</t>
  </si>
  <si>
    <t>"&gt;      #9090E0 &lt;/font&gt;</t>
  </si>
  <si>
    <t>"&gt;      #9090F0 &lt;/font&gt;</t>
  </si>
  <si>
    <t>"&gt;      #90A000 &lt;/font&gt;</t>
  </si>
  <si>
    <t>"&gt;      #90A010 &lt;/font&gt;</t>
  </si>
  <si>
    <t>"&gt;      #90A020 &lt;/font&gt;</t>
  </si>
  <si>
    <t>"&gt;      #90A030 &lt;/font&gt;</t>
  </si>
  <si>
    <t>"&gt;      #90A040 &lt;/font&gt;</t>
  </si>
  <si>
    <t>"&gt;      #90A050 &lt;/font&gt;</t>
  </si>
  <si>
    <t>"&gt;      #90A060 &lt;/font&gt;</t>
  </si>
  <si>
    <t>"&gt;      #90A070 &lt;/font&gt;</t>
  </si>
  <si>
    <t>"&gt;      #90A080 &lt;/font&gt;</t>
  </si>
  <si>
    <t>"&gt;      #90A090 &lt;/font&gt;</t>
  </si>
  <si>
    <t>"&gt;      #90A0A0 &lt;/font&gt;</t>
  </si>
  <si>
    <t>"&gt;      #90A0B0 &lt;/font&gt;</t>
  </si>
  <si>
    <t>"&gt;      #90A0C0 &lt;/font&gt;</t>
  </si>
  <si>
    <t>"&gt;      #90A0D0 &lt;/font&gt;</t>
  </si>
  <si>
    <t>"&gt;      #90A0E0 &lt;/font&gt;</t>
  </si>
  <si>
    <t>"&gt;      #90A0F0 &lt;/font&gt;</t>
  </si>
  <si>
    <t>"&gt;      #90B000 &lt;/font&gt;</t>
  </si>
  <si>
    <t>"&gt;      #90B010 &lt;/font&gt;</t>
  </si>
  <si>
    <t>"&gt;      #90B020 &lt;/font&gt;</t>
  </si>
  <si>
    <t>"&gt;      #90B030 &lt;/font&gt;</t>
  </si>
  <si>
    <t>"&gt;      #90B040 &lt;/font&gt;</t>
  </si>
  <si>
    <t>"&gt;      #90B050 &lt;/font&gt;</t>
  </si>
  <si>
    <t>"&gt;      #90B060 &lt;/font&gt;</t>
  </si>
  <si>
    <t>"&gt;      #90B070 &lt;/font&gt;</t>
  </si>
  <si>
    <t>"&gt;      #90B080 &lt;/font&gt;</t>
  </si>
  <si>
    <t>"&gt;      #90B090 &lt;/font&gt;</t>
  </si>
  <si>
    <t>"&gt;      #90B0A0 &lt;/font&gt;</t>
  </si>
  <si>
    <t>"&gt;      #90B0B0 &lt;/font&gt;</t>
  </si>
  <si>
    <t>"&gt;      #90B0C0 &lt;/font&gt;</t>
  </si>
  <si>
    <t>"&gt;      #90B0D0 &lt;/font&gt;</t>
  </si>
  <si>
    <t>"&gt;      #90B0E0 &lt;/font&gt;</t>
  </si>
  <si>
    <t>"&gt;      #90B0F0 &lt;/font&gt;</t>
  </si>
  <si>
    <t>"&gt;      #90C000 &lt;/font&gt;</t>
  </si>
  <si>
    <t>"&gt;      #90C010 &lt;/font&gt;</t>
  </si>
  <si>
    <t>"&gt;      #90C020 &lt;/font&gt;</t>
  </si>
  <si>
    <t>"&gt;      #90C030 &lt;/font&gt;</t>
  </si>
  <si>
    <t>"&gt;      #90C040 &lt;/font&gt;</t>
  </si>
  <si>
    <t>"&gt;      #90C050 &lt;/font&gt;</t>
  </si>
  <si>
    <t>"&gt;      #90C060 &lt;/font&gt;</t>
  </si>
  <si>
    <t>"&gt;      #90C070 &lt;/font&gt;</t>
  </si>
  <si>
    <t>"&gt;      #90C080 &lt;/font&gt;</t>
  </si>
  <si>
    <t>"&gt;      #90C090 &lt;/font&gt;</t>
  </si>
  <si>
    <t>"&gt;      #90C0A0 &lt;/font&gt;</t>
  </si>
  <si>
    <t>"&gt;      #90C0B0 &lt;/font&gt;</t>
  </si>
  <si>
    <t>"&gt;      #90C0C0 &lt;/font&gt;</t>
  </si>
  <si>
    <t>"&gt;      #90C0D0 &lt;/font&gt;</t>
  </si>
  <si>
    <t>"&gt;      #90C0E0 &lt;/font&gt;</t>
  </si>
  <si>
    <t>"&gt;      #90C0F0 &lt;/font&gt;</t>
  </si>
  <si>
    <t>"&gt;      #90D000 &lt;/font&gt;</t>
  </si>
  <si>
    <t>"&gt;      #90D010 &lt;/font&gt;</t>
  </si>
  <si>
    <t>"&gt;      #90D020 &lt;/font&gt;</t>
  </si>
  <si>
    <t>"&gt;      #90D030 &lt;/font&gt;</t>
  </si>
  <si>
    <t>"&gt;      #90D040 &lt;/font&gt;</t>
  </si>
  <si>
    <t>"&gt;      #90D050 &lt;/font&gt;</t>
  </si>
  <si>
    <t>"&gt;      #90D060 &lt;/font&gt;</t>
  </si>
  <si>
    <t>"&gt;      #90D070 &lt;/font&gt;</t>
  </si>
  <si>
    <t>"&gt;      #90D080 &lt;/font&gt;</t>
  </si>
  <si>
    <t>"&gt;      #90D090 &lt;/font&gt;</t>
  </si>
  <si>
    <t>"&gt;      #90D0A0 &lt;/font&gt;</t>
  </si>
  <si>
    <t>"&gt;      #90D0B0 &lt;/font&gt;</t>
  </si>
  <si>
    <t>"&gt;      #90D0C0 &lt;/font&gt;</t>
  </si>
  <si>
    <t>"&gt;      #90D0D0 &lt;/font&gt;</t>
  </si>
  <si>
    <t>"&gt;      #90D0E0 &lt;/font&gt;</t>
  </si>
  <si>
    <t>"&gt;      #90D0F0 &lt;/font&gt;</t>
  </si>
  <si>
    <t>"&gt;      #90E000 &lt;/font&gt;</t>
  </si>
  <si>
    <t>"&gt;      #90E010 &lt;/font&gt;</t>
  </si>
  <si>
    <t>"&gt;      #90E020 &lt;/font&gt;</t>
  </si>
  <si>
    <t>"&gt;      #90E030 &lt;/font&gt;</t>
  </si>
  <si>
    <t>"&gt;      #90E040 &lt;/font&gt;</t>
  </si>
  <si>
    <t>"&gt;      #90E050 &lt;/font&gt;</t>
  </si>
  <si>
    <t>"&gt;      #90E060 &lt;/font&gt;</t>
  </si>
  <si>
    <t>"&gt;      #90E070 &lt;/font&gt;</t>
  </si>
  <si>
    <t>"&gt;      #90E080 &lt;/font&gt;</t>
  </si>
  <si>
    <t>"&gt;      #90E090 &lt;/font&gt;</t>
  </si>
  <si>
    <t>"&gt;      #90E0A0 &lt;/font&gt;</t>
  </si>
  <si>
    <t>"&gt;      #90E0B0 &lt;/font&gt;</t>
  </si>
  <si>
    <t>"&gt;      #90E0C0 &lt;/font&gt;</t>
  </si>
  <si>
    <t>"&gt;      #90E0D0 &lt;/font&gt;</t>
  </si>
  <si>
    <t>"&gt;      #90E0E0 &lt;/font&gt;</t>
  </si>
  <si>
    <t>"&gt;      #90E0F0 &lt;/font&gt;</t>
  </si>
  <si>
    <t>"&gt;      #90F000 &lt;/font&gt;</t>
  </si>
  <si>
    <t>"&gt;      #90F010 &lt;/font&gt;</t>
  </si>
  <si>
    <t>"&gt;      #90F020 &lt;/font&gt;</t>
  </si>
  <si>
    <t>"&gt;      #90F030 &lt;/font&gt;</t>
  </si>
  <si>
    <t>"&gt;      #90F040 &lt;/font&gt;</t>
  </si>
  <si>
    <t>"&gt;      #90F050 &lt;/font&gt;</t>
  </si>
  <si>
    <t>"&gt;      #90F060 &lt;/font&gt;</t>
  </si>
  <si>
    <t>"&gt;      #90F070 &lt;/font&gt;</t>
  </si>
  <si>
    <t>"&gt;      #90F080 &lt;/font&gt;</t>
  </si>
  <si>
    <t>"&gt;      #90F090 &lt;/font&gt;</t>
  </si>
  <si>
    <t>"&gt;      #90F0A0 &lt;/font&gt;</t>
  </si>
  <si>
    <t>"&gt;      #90F0B0 &lt;/font&gt;</t>
  </si>
  <si>
    <t>"&gt;      #90F0C0 &lt;/font&gt;</t>
  </si>
  <si>
    <t>"&gt;      #90F0D0 &lt;/font&gt;</t>
  </si>
  <si>
    <t>"&gt;      #90F0E0 &lt;/font&gt;</t>
  </si>
  <si>
    <t>"&gt;      #90F0F0 &lt;/font&gt;</t>
  </si>
  <si>
    <t>"&gt;      #A00000 &lt;/font&gt;</t>
  </si>
  <si>
    <t>"&gt;      #A00010 &lt;/font&gt;</t>
  </si>
  <si>
    <t>"&gt;      #A00020 &lt;/font&gt;</t>
  </si>
  <si>
    <t>"&gt;      #A00030 &lt;/font&gt;</t>
  </si>
  <si>
    <t>"&gt;      #A00040 &lt;/font&gt;</t>
  </si>
  <si>
    <t>"&gt;      #A00050 &lt;/font&gt;</t>
  </si>
  <si>
    <t>"&gt;      #A00060 &lt;/font&gt;</t>
  </si>
  <si>
    <t>"&gt;      #A00070 &lt;/font&gt;</t>
  </si>
  <si>
    <t>"&gt;      #A00080 &lt;/font&gt;</t>
  </si>
  <si>
    <t>"&gt;      #A00090 &lt;/font&gt;</t>
  </si>
  <si>
    <t>"&gt;      #A000A0 &lt;/font&gt;</t>
  </si>
  <si>
    <t>"&gt;      #A000B0 &lt;/font&gt;</t>
  </si>
  <si>
    <t>"&gt;      #A000C0 &lt;/font&gt;</t>
  </si>
  <si>
    <t>"&gt;      #A000D0 &lt;/font&gt;</t>
  </si>
  <si>
    <t>"&gt;      #A000E0 &lt;/font&gt;</t>
  </si>
  <si>
    <t>"&gt;      #A000F0 &lt;/font&gt;</t>
  </si>
  <si>
    <t>"&gt;      #A01000 &lt;/font&gt;</t>
  </si>
  <si>
    <t>"&gt;      #A01010 &lt;/font&gt;</t>
  </si>
  <si>
    <t>"&gt;      #A01020 &lt;/font&gt;</t>
  </si>
  <si>
    <t>"&gt;      #A01030 &lt;/font&gt;</t>
  </si>
  <si>
    <t>"&gt;      #A01040 &lt;/font&gt;</t>
  </si>
  <si>
    <t>"&gt;      #A01050 &lt;/font&gt;</t>
  </si>
  <si>
    <t>"&gt;      #A01060 &lt;/font&gt;</t>
  </si>
  <si>
    <t>"&gt;      #A01070 &lt;/font&gt;</t>
  </si>
  <si>
    <t>"&gt;      #A01080 &lt;/font&gt;</t>
  </si>
  <si>
    <t>"&gt;      #A01090 &lt;/font&gt;</t>
  </si>
  <si>
    <t>"&gt;      #A010A0 &lt;/font&gt;</t>
  </si>
  <si>
    <t>"&gt;      #A010B0 &lt;/font&gt;</t>
  </si>
  <si>
    <t>"&gt;      #A010C0 &lt;/font&gt;</t>
  </si>
  <si>
    <t>"&gt;      #A010D0 &lt;/font&gt;</t>
  </si>
  <si>
    <t>"&gt;      #A010E0 &lt;/font&gt;</t>
  </si>
  <si>
    <t>"&gt;      #A010F0 &lt;/font&gt;</t>
  </si>
  <si>
    <t>"&gt;      #A02000 &lt;/font&gt;</t>
  </si>
  <si>
    <t>"&gt;      #A02010 &lt;/font&gt;</t>
  </si>
  <si>
    <t>"&gt;      #A02020 &lt;/font&gt;</t>
  </si>
  <si>
    <t>"&gt;      #A02030 &lt;/font&gt;</t>
  </si>
  <si>
    <t>"&gt;      #A02040 &lt;/font&gt;</t>
  </si>
  <si>
    <t>"&gt;      #A02050 &lt;/font&gt;</t>
  </si>
  <si>
    <t>"&gt;      #A02060 &lt;/font&gt;</t>
  </si>
  <si>
    <t>"&gt;      #A02070 &lt;/font&gt;</t>
  </si>
  <si>
    <t>"&gt;      #A02080 &lt;/font&gt;</t>
  </si>
  <si>
    <t>"&gt;      #A02090 &lt;/font&gt;</t>
  </si>
  <si>
    <t>"&gt;      #A020A0 &lt;/font&gt;</t>
  </si>
  <si>
    <t>"&gt;      #A020B0 &lt;/font&gt;</t>
  </si>
  <si>
    <t>"&gt;      #A020C0 &lt;/font&gt;</t>
  </si>
  <si>
    <t>"&gt;      #A020D0 &lt;/font&gt;</t>
  </si>
  <si>
    <t>"&gt;      #A020E0 &lt;/font&gt;</t>
  </si>
  <si>
    <t>"&gt;      #A020F0 &lt;/font&gt;</t>
  </si>
  <si>
    <t>"&gt;      #A03000 &lt;/font&gt;</t>
  </si>
  <si>
    <t>"&gt;      #A03010 &lt;/font&gt;</t>
  </si>
  <si>
    <t>"&gt;      #A03020 &lt;/font&gt;</t>
  </si>
  <si>
    <t>"&gt;      #A03030 &lt;/font&gt;</t>
  </si>
  <si>
    <t>"&gt;      #A03040 &lt;/font&gt;</t>
  </si>
  <si>
    <t>"&gt;      #A03050 &lt;/font&gt;</t>
  </si>
  <si>
    <t>"&gt;      #A03060 &lt;/font&gt;</t>
  </si>
  <si>
    <t>"&gt;      #A03070 &lt;/font&gt;</t>
  </si>
  <si>
    <t>"&gt;      #A03080 &lt;/font&gt;</t>
  </si>
  <si>
    <t>"&gt;      #A03090 &lt;/font&gt;</t>
  </si>
  <si>
    <t>"&gt;      #A030A0 &lt;/font&gt;</t>
  </si>
  <si>
    <t>"&gt;      #A030B0 &lt;/font&gt;</t>
  </si>
  <si>
    <t>"&gt;      #A030C0 &lt;/font&gt;</t>
  </si>
  <si>
    <t>"&gt;      #A030D0 &lt;/font&gt;</t>
  </si>
  <si>
    <t>"&gt;      #A030E0 &lt;/font&gt;</t>
  </si>
  <si>
    <t>"&gt;      #A030F0 &lt;/font&gt;</t>
  </si>
  <si>
    <t>"&gt;      #A04000 &lt;/font&gt;</t>
  </si>
  <si>
    <t>"&gt;      #A04010 &lt;/font&gt;</t>
  </si>
  <si>
    <t>"&gt;      #A04020 &lt;/font&gt;</t>
  </si>
  <si>
    <t>"&gt;      #A04030 &lt;/font&gt;</t>
  </si>
  <si>
    <t>"&gt;      #A04040 &lt;/font&gt;</t>
  </si>
  <si>
    <t>"&gt;      #A04050 &lt;/font&gt;</t>
  </si>
  <si>
    <t>"&gt;      #A04060 &lt;/font&gt;</t>
  </si>
  <si>
    <t>"&gt;      #A04070 &lt;/font&gt;</t>
  </si>
  <si>
    <t>"&gt;      #A04080 &lt;/font&gt;</t>
  </si>
  <si>
    <t>"&gt;      #A04090 &lt;/font&gt;</t>
  </si>
  <si>
    <t>"&gt;      #A040A0 &lt;/font&gt;</t>
  </si>
  <si>
    <t>"&gt;      #A040B0 &lt;/font&gt;</t>
  </si>
  <si>
    <t>"&gt;      #A040C0 &lt;/font&gt;</t>
  </si>
  <si>
    <t>"&gt;      #A040D0 &lt;/font&gt;</t>
  </si>
  <si>
    <t>"&gt;      #A040E0 &lt;/font&gt;</t>
  </si>
  <si>
    <t>"&gt;      #A040F0 &lt;/font&gt;</t>
  </si>
  <si>
    <t>"&gt;      #A05000 &lt;/font&gt;</t>
  </si>
  <si>
    <t>"&gt;      #A05010 &lt;/font&gt;</t>
  </si>
  <si>
    <t>"&gt;      #A05020 &lt;/font&gt;</t>
  </si>
  <si>
    <t>"&gt;      #A05030 &lt;/font&gt;</t>
  </si>
  <si>
    <t>"&gt;      #A05040 &lt;/font&gt;</t>
  </si>
  <si>
    <t>"&gt;      #A05050 &lt;/font&gt;</t>
  </si>
  <si>
    <t>"&gt;      #A05060 &lt;/font&gt;</t>
  </si>
  <si>
    <t>"&gt;      #A05070 &lt;/font&gt;</t>
  </si>
  <si>
    <t>"&gt;      #A05080 &lt;/font&gt;</t>
  </si>
  <si>
    <t>"&gt;      #A05090 &lt;/font&gt;</t>
  </si>
  <si>
    <t>"&gt;      #A050A0 &lt;/font&gt;</t>
  </si>
  <si>
    <t>"&gt;      #A050B0 &lt;/font&gt;</t>
  </si>
  <si>
    <t>"&gt;      #A050C0 &lt;/font&gt;</t>
  </si>
  <si>
    <t>"&gt;      #A050D0 &lt;/font&gt;</t>
  </si>
  <si>
    <t>"&gt;      #A050E0 &lt;/font&gt;</t>
  </si>
  <si>
    <t>"&gt;      #A050F0 &lt;/font&gt;</t>
  </si>
  <si>
    <t>"&gt;      #A06000 &lt;/font&gt;</t>
  </si>
  <si>
    <t>"&gt;      #A06010 &lt;/font&gt;</t>
  </si>
  <si>
    <t>"&gt;      #A06020 &lt;/font&gt;</t>
  </si>
  <si>
    <t>"&gt;      #A06030 &lt;/font&gt;</t>
  </si>
  <si>
    <t>"&gt;      #A06040 &lt;/font&gt;</t>
  </si>
  <si>
    <t>"&gt;      #A06050 &lt;/font&gt;</t>
  </si>
  <si>
    <t>"&gt;      #A06060 &lt;/font&gt;</t>
  </si>
  <si>
    <t>"&gt;      #A06070 &lt;/font&gt;</t>
  </si>
  <si>
    <t>"&gt;      #A06080 &lt;/font&gt;</t>
  </si>
  <si>
    <t>"&gt;      #A06090 &lt;/font&gt;</t>
  </si>
  <si>
    <t>"&gt;      #A060A0 &lt;/font&gt;</t>
  </si>
  <si>
    <t>"&gt;      #A060B0 &lt;/font&gt;</t>
  </si>
  <si>
    <t>"&gt;      #A060C0 &lt;/font&gt;</t>
  </si>
  <si>
    <t>"&gt;      #A060D0 &lt;/font&gt;</t>
  </si>
  <si>
    <t>"&gt;      #A060E0 &lt;/font&gt;</t>
  </si>
  <si>
    <t>"&gt;      #A060F0 &lt;/font&gt;</t>
  </si>
  <si>
    <t>"&gt;      #A07000 &lt;/font&gt;</t>
  </si>
  <si>
    <t>"&gt;      #A07010 &lt;/font&gt;</t>
  </si>
  <si>
    <t>"&gt;      #A07020 &lt;/font&gt;</t>
  </si>
  <si>
    <t>"&gt;      #A07030 &lt;/font&gt;</t>
  </si>
  <si>
    <t>"&gt;      #A07040 &lt;/font&gt;</t>
  </si>
  <si>
    <t>"&gt;      #A07050 &lt;/font&gt;</t>
  </si>
  <si>
    <t>"&gt;      #A07060 &lt;/font&gt;</t>
  </si>
  <si>
    <t>"&gt;      #A07070 &lt;/font&gt;</t>
  </si>
  <si>
    <t>"&gt;      #A07080 &lt;/font&gt;</t>
  </si>
  <si>
    <t>"&gt;      #A07090 &lt;/font&gt;</t>
  </si>
  <si>
    <t>"&gt;      #A070A0 &lt;/font&gt;</t>
  </si>
  <si>
    <t>"&gt;      #A070B0 &lt;/font&gt;</t>
  </si>
  <si>
    <t>"&gt;      #A070C0 &lt;/font&gt;</t>
  </si>
  <si>
    <t>"&gt;      #A070D0 &lt;/font&gt;</t>
  </si>
  <si>
    <t>"&gt;      #A070E0 &lt;/font&gt;</t>
  </si>
  <si>
    <t>"&gt;      #A070F0 &lt;/font&gt;</t>
  </si>
  <si>
    <t>"&gt;      #A08000 &lt;/font&gt;</t>
  </si>
  <si>
    <t>"&gt;      #A08010 &lt;/font&gt;</t>
  </si>
  <si>
    <t>"&gt;      #A08020 &lt;/font&gt;</t>
  </si>
  <si>
    <t>"&gt;      #A08030 &lt;/font&gt;</t>
  </si>
  <si>
    <t>"&gt;      #A08040 &lt;/font&gt;</t>
  </si>
  <si>
    <t>"&gt;      #A08050 &lt;/font&gt;</t>
  </si>
  <si>
    <t>"&gt;      #A08060 &lt;/font&gt;</t>
  </si>
  <si>
    <t>"&gt;      #A08070 &lt;/font&gt;</t>
  </si>
  <si>
    <t>"&gt;      #A08080 &lt;/font&gt;</t>
  </si>
  <si>
    <t>"&gt;      #A08090 &lt;/font&gt;</t>
  </si>
  <si>
    <t>"&gt;      #A080A0 &lt;/font&gt;</t>
  </si>
  <si>
    <t>"&gt;      #A080B0 &lt;/font&gt;</t>
  </si>
  <si>
    <t>"&gt;      #A080C0 &lt;/font&gt;</t>
  </si>
  <si>
    <t>"&gt;      #A080D0 &lt;/font&gt;</t>
  </si>
  <si>
    <t>"&gt;      #A080E0 &lt;/font&gt;</t>
  </si>
  <si>
    <t>"&gt;      #A080F0 &lt;/font&gt;</t>
  </si>
  <si>
    <t>"&gt;      #A09000 &lt;/font&gt;</t>
  </si>
  <si>
    <t>"&gt;      #A09010 &lt;/font&gt;</t>
  </si>
  <si>
    <t>"&gt;      #A09020 &lt;/font&gt;</t>
  </si>
  <si>
    <t>"&gt;      #A09030 &lt;/font&gt;</t>
  </si>
  <si>
    <t>"&gt;      #A09040 &lt;/font&gt;</t>
  </si>
  <si>
    <t>"&gt;      #A09050 &lt;/font&gt;</t>
  </si>
  <si>
    <t>"&gt;      #A09060 &lt;/font&gt;</t>
  </si>
  <si>
    <t>"&gt;      #A09070 &lt;/font&gt;</t>
  </si>
  <si>
    <t>"&gt;      #A09080 &lt;/font&gt;</t>
  </si>
  <si>
    <t>"&gt;      #A09090 &lt;/font&gt;</t>
  </si>
  <si>
    <t>"&gt;      #A090A0 &lt;/font&gt;</t>
  </si>
  <si>
    <t>"&gt;      #A090B0 &lt;/font&gt;</t>
  </si>
  <si>
    <t>"&gt;      #A090C0 &lt;/font&gt;</t>
  </si>
  <si>
    <t>"&gt;      #A090D0 &lt;/font&gt;</t>
  </si>
  <si>
    <t>"&gt;      #A090E0 &lt;/font&gt;</t>
  </si>
  <si>
    <t>"&gt;      #A090F0 &lt;/font&gt;</t>
  </si>
  <si>
    <t>"&gt;      #A0A000 &lt;/font&gt;</t>
  </si>
  <si>
    <t>"&gt;      #A0A010 &lt;/font&gt;</t>
  </si>
  <si>
    <t>"&gt;      #A0A020 &lt;/font&gt;</t>
  </si>
  <si>
    <t>"&gt;      #A0A030 &lt;/font&gt;</t>
  </si>
  <si>
    <t>"&gt;      #A0A040 &lt;/font&gt;</t>
  </si>
  <si>
    <t>"&gt;      #A0A050 &lt;/font&gt;</t>
  </si>
  <si>
    <t>"&gt;      #A0A060 &lt;/font&gt;</t>
  </si>
  <si>
    <t>"&gt;      #A0A070 &lt;/font&gt;</t>
  </si>
  <si>
    <t>"&gt;      #A0A080 &lt;/font&gt;</t>
  </si>
  <si>
    <t>"&gt;      #A0A090 &lt;/font&gt;</t>
  </si>
  <si>
    <t>"&gt;      #A0A0A0 &lt;/font&gt;</t>
  </si>
  <si>
    <t>"&gt;      #A0A0B0 &lt;/font&gt;</t>
  </si>
  <si>
    <t>"&gt;      #A0A0C0 &lt;/font&gt;</t>
  </si>
  <si>
    <t>"&gt;      #A0A0D0 &lt;/font&gt;</t>
  </si>
  <si>
    <t>"&gt;      #A0A0E0 &lt;/font&gt;</t>
  </si>
  <si>
    <t>"&gt;      #A0A0F0 &lt;/font&gt;</t>
  </si>
  <si>
    <t>"&gt;      #A0B000 &lt;/font&gt;</t>
  </si>
  <si>
    <t>"&gt;      #A0B010 &lt;/font&gt;</t>
  </si>
  <si>
    <t>"&gt;      #A0B020 &lt;/font&gt;</t>
  </si>
  <si>
    <t>"&gt;      #A0B030 &lt;/font&gt;</t>
  </si>
  <si>
    <t>"&gt;      #A0B040 &lt;/font&gt;</t>
  </si>
  <si>
    <t>"&gt;      #A0B050 &lt;/font&gt;</t>
  </si>
  <si>
    <t>"&gt;      #A0B060 &lt;/font&gt;</t>
  </si>
  <si>
    <t>"&gt;      #A0B070 &lt;/font&gt;</t>
  </si>
  <si>
    <t>"&gt;      #A0B080 &lt;/font&gt;</t>
  </si>
  <si>
    <t>"&gt;      #A0B090 &lt;/font&gt;</t>
  </si>
  <si>
    <t>"&gt;      #A0B0A0 &lt;/font&gt;</t>
  </si>
  <si>
    <t>"&gt;      #A0B0B0 &lt;/font&gt;</t>
  </si>
  <si>
    <t>"&gt;      #A0B0C0 &lt;/font&gt;</t>
  </si>
  <si>
    <t>"&gt;      #A0B0D0 &lt;/font&gt;</t>
  </si>
  <si>
    <t>"&gt;      #A0B0E0 &lt;/font&gt;</t>
  </si>
  <si>
    <t>"&gt;      #A0B0F0 &lt;/font&gt;</t>
  </si>
  <si>
    <t>"&gt;      #A0C000 &lt;/font&gt;</t>
  </si>
  <si>
    <t>"&gt;      #A0C010 &lt;/font&gt;</t>
  </si>
  <si>
    <t>"&gt;      #A0C020 &lt;/font&gt;</t>
  </si>
  <si>
    <t>"&gt;      #A0C030 &lt;/font&gt;</t>
  </si>
  <si>
    <t>"&gt;      #A0C040 &lt;/font&gt;</t>
  </si>
  <si>
    <t>"&gt;      #A0C050 &lt;/font&gt;</t>
  </si>
  <si>
    <t>"&gt;      #A0C060 &lt;/font&gt;</t>
  </si>
  <si>
    <t>"&gt;      #A0C070 &lt;/font&gt;</t>
  </si>
  <si>
    <t>"&gt;      #A0C080 &lt;/font&gt;</t>
  </si>
  <si>
    <t>"&gt;      #A0C090 &lt;/font&gt;</t>
  </si>
  <si>
    <t>"&gt;      #A0C0A0 &lt;/font&gt;</t>
  </si>
  <si>
    <t>"&gt;      #A0C0B0 &lt;/font&gt;</t>
  </si>
  <si>
    <t>"&gt;      #A0C0C0 &lt;/font&gt;</t>
  </si>
  <si>
    <t>"&gt;      #A0C0D0 &lt;/font&gt;</t>
  </si>
  <si>
    <t>"&gt;      #A0C0E0 &lt;/font&gt;</t>
  </si>
  <si>
    <t>"&gt;      #A0C0F0 &lt;/font&gt;</t>
  </si>
  <si>
    <t>"&gt;      #A0D000 &lt;/font&gt;</t>
  </si>
  <si>
    <t>"&gt;      #A0D010 &lt;/font&gt;</t>
  </si>
  <si>
    <t>"&gt;      #A0D020 &lt;/font&gt;</t>
  </si>
  <si>
    <t>"&gt;      #A0D030 &lt;/font&gt;</t>
  </si>
  <si>
    <t>"&gt;      #A0D040 &lt;/font&gt;</t>
  </si>
  <si>
    <t>"&gt;      #A0D050 &lt;/font&gt;</t>
  </si>
  <si>
    <t>"&gt;      #A0D060 &lt;/font&gt;</t>
  </si>
  <si>
    <t>"&gt;      #A0D070 &lt;/font&gt;</t>
  </si>
  <si>
    <t>"&gt;      #A0D080 &lt;/font&gt;</t>
  </si>
  <si>
    <t>"&gt;      #A0D090 &lt;/font&gt;</t>
  </si>
  <si>
    <t>"&gt;      #A0D0A0 &lt;/font&gt;</t>
  </si>
  <si>
    <t>"&gt;      #A0D0B0 &lt;/font&gt;</t>
  </si>
  <si>
    <t>"&gt;      #A0D0C0 &lt;/font&gt;</t>
  </si>
  <si>
    <t>"&gt;      #A0D0D0 &lt;/font&gt;</t>
  </si>
  <si>
    <t>"&gt;      #A0D0E0 &lt;/font&gt;</t>
  </si>
  <si>
    <t>"&gt;      #A0D0F0 &lt;/font&gt;</t>
  </si>
  <si>
    <t>"&gt;      #A0E000 &lt;/font&gt;</t>
  </si>
  <si>
    <t>"&gt;      #A0E010 &lt;/font&gt;</t>
  </si>
  <si>
    <t>"&gt;      #A0E020 &lt;/font&gt;</t>
  </si>
  <si>
    <t>"&gt;      #A0E030 &lt;/font&gt;</t>
  </si>
  <si>
    <t>"&gt;      #A0E040 &lt;/font&gt;</t>
  </si>
  <si>
    <t>"&gt;      #A0E050 &lt;/font&gt;</t>
  </si>
  <si>
    <t>"&gt;      #A0E060 &lt;/font&gt;</t>
  </si>
  <si>
    <t>"&gt;      #A0E070 &lt;/font&gt;</t>
  </si>
  <si>
    <t>"&gt;      #A0E080 &lt;/font&gt;</t>
  </si>
  <si>
    <t>"&gt;      #A0E090 &lt;/font&gt;</t>
  </si>
  <si>
    <t>"&gt;      #A0E0A0 &lt;/font&gt;</t>
  </si>
  <si>
    <t>"&gt;      #A0E0B0 &lt;/font&gt;</t>
  </si>
  <si>
    <t>"&gt;      #A0E0C0 &lt;/font&gt;</t>
  </si>
  <si>
    <t>"&gt;      #A0E0D0 &lt;/font&gt;</t>
  </si>
  <si>
    <t>"&gt;      #A0E0E0 &lt;/font&gt;</t>
  </si>
  <si>
    <t>"&gt;      #A0E0F0 &lt;/font&gt;</t>
  </si>
  <si>
    <t>"&gt;      #A0F000 &lt;/font&gt;</t>
  </si>
  <si>
    <t>"&gt;      #A0F010 &lt;/font&gt;</t>
  </si>
  <si>
    <t>"&gt;      #A0F020 &lt;/font&gt;</t>
  </si>
  <si>
    <t>"&gt;      #A0F030 &lt;/font&gt;</t>
  </si>
  <si>
    <t>"&gt;      #A0F040 &lt;/font&gt;</t>
  </si>
  <si>
    <t>"&gt;      #A0F050 &lt;/font&gt;</t>
  </si>
  <si>
    <t>"&gt;      #A0F060 &lt;/font&gt;</t>
  </si>
  <si>
    <t>"&gt;      #A0F070 &lt;/font&gt;</t>
  </si>
  <si>
    <t>"&gt;      #A0F080 &lt;/font&gt;</t>
  </si>
  <si>
    <t>"&gt;      #A0F090 &lt;/font&gt;</t>
  </si>
  <si>
    <t>"&gt;      #A0F0A0 &lt;/font&gt;</t>
  </si>
  <si>
    <t>"&gt;      #A0F0B0 &lt;/font&gt;</t>
  </si>
  <si>
    <t>"&gt;      #A0F0C0 &lt;/font&gt;</t>
  </si>
  <si>
    <t>"&gt;      #A0F0D0 &lt;/font&gt;</t>
  </si>
  <si>
    <t>"&gt;      #A0F0E0 &lt;/font&gt;</t>
  </si>
  <si>
    <t>"&gt;      #A0F0F0 &lt;/font&gt;</t>
  </si>
  <si>
    <t>"&gt;      #B00000 &lt;/font&gt;</t>
  </si>
  <si>
    <t>"&gt;      #B00010 &lt;/font&gt;</t>
  </si>
  <si>
    <t>"&gt;      #B00020 &lt;/font&gt;</t>
  </si>
  <si>
    <t>"&gt;      #B00030 &lt;/font&gt;</t>
  </si>
  <si>
    <t>"&gt;      #B00040 &lt;/font&gt;</t>
  </si>
  <si>
    <t>"&gt;      #B00050 &lt;/font&gt;</t>
  </si>
  <si>
    <t>"&gt;      #B00060 &lt;/font&gt;</t>
  </si>
  <si>
    <t>"&gt;      #B00070 &lt;/font&gt;</t>
  </si>
  <si>
    <t>"&gt;      #B00080 &lt;/font&gt;</t>
  </si>
  <si>
    <t>"&gt;      #B00090 &lt;/font&gt;</t>
  </si>
  <si>
    <t>"&gt;      #B000A0 &lt;/font&gt;</t>
  </si>
  <si>
    <t>"&gt;      #B000B0 &lt;/font&gt;</t>
  </si>
  <si>
    <t>"&gt;      #B000C0 &lt;/font&gt;</t>
  </si>
  <si>
    <t>"&gt;      #B000D0 &lt;/font&gt;</t>
  </si>
  <si>
    <t>"&gt;      #B000E0 &lt;/font&gt;</t>
  </si>
  <si>
    <t>"&gt;      #B000F0 &lt;/font&gt;</t>
  </si>
  <si>
    <t>"&gt;      #B01000 &lt;/font&gt;</t>
  </si>
  <si>
    <t>"&gt;      #B01010 &lt;/font&gt;</t>
  </si>
  <si>
    <t>"&gt;      #B01020 &lt;/font&gt;</t>
  </si>
  <si>
    <t>"&gt;      #B01030 &lt;/font&gt;</t>
  </si>
  <si>
    <t>"&gt;      #B01040 &lt;/font&gt;</t>
  </si>
  <si>
    <t>"&gt;      #B01050 &lt;/font&gt;</t>
  </si>
  <si>
    <t>"&gt;      #B01060 &lt;/font&gt;</t>
  </si>
  <si>
    <t>"&gt;      #B01070 &lt;/font&gt;</t>
  </si>
  <si>
    <t>"&gt;      #B01080 &lt;/font&gt;</t>
  </si>
  <si>
    <t>"&gt;      #B01090 &lt;/font&gt;</t>
  </si>
  <si>
    <t>"&gt;      #B010A0 &lt;/font&gt;</t>
  </si>
  <si>
    <t>"&gt;      #B010B0 &lt;/font&gt;</t>
  </si>
  <si>
    <t>"&gt;      #B010C0 &lt;/font&gt;</t>
  </si>
  <si>
    <t>"&gt;      #B010D0 &lt;/font&gt;</t>
  </si>
  <si>
    <t>"&gt;      #B010E0 &lt;/font&gt;</t>
  </si>
  <si>
    <t>"&gt;      #B010F0 &lt;/font&gt;</t>
  </si>
  <si>
    <t>"&gt;      #B02000 &lt;/font&gt;</t>
  </si>
  <si>
    <t>"&gt;      #B02010 &lt;/font&gt;</t>
  </si>
  <si>
    <t>"&gt;      #B02020 &lt;/font&gt;</t>
  </si>
  <si>
    <t>"&gt;      #B02030 &lt;/font&gt;</t>
  </si>
  <si>
    <t>"&gt;      #B02040 &lt;/font&gt;</t>
  </si>
  <si>
    <t>"&gt;      #B02050 &lt;/font&gt;</t>
  </si>
  <si>
    <t>"&gt;      #B02060 &lt;/font&gt;</t>
  </si>
  <si>
    <t>"&gt;      #B02070 &lt;/font&gt;</t>
  </si>
  <si>
    <t>"&gt;      #B02080 &lt;/font&gt;</t>
  </si>
  <si>
    <t>"&gt;      #B02090 &lt;/font&gt;</t>
  </si>
  <si>
    <t>"&gt;      #B020A0 &lt;/font&gt;</t>
  </si>
  <si>
    <t>"&gt;      #B020B0 &lt;/font&gt;</t>
  </si>
  <si>
    <t>"&gt;      #B020C0 &lt;/font&gt;</t>
  </si>
  <si>
    <t>"&gt;      #B020D0 &lt;/font&gt;</t>
  </si>
  <si>
    <t>"&gt;      #B020E0 &lt;/font&gt;</t>
  </si>
  <si>
    <t>"&gt;      #B020F0 &lt;/font&gt;</t>
  </si>
  <si>
    <t>"&gt;      #B03000 &lt;/font&gt;</t>
  </si>
  <si>
    <t>"&gt;      #B03010 &lt;/font&gt;</t>
  </si>
  <si>
    <t>"&gt;      #B03020 &lt;/font&gt;</t>
  </si>
  <si>
    <t>"&gt;      #B03030 &lt;/font&gt;</t>
  </si>
  <si>
    <t>"&gt;      #B03040 &lt;/font&gt;</t>
  </si>
  <si>
    <t>"&gt;      #B03050 &lt;/font&gt;</t>
  </si>
  <si>
    <t>"&gt;      #B03060 &lt;/font&gt;</t>
  </si>
  <si>
    <t>"&gt;      #B03070 &lt;/font&gt;</t>
  </si>
  <si>
    <t>"&gt;      #B03080 &lt;/font&gt;</t>
  </si>
  <si>
    <t>"&gt;      #B03090 &lt;/font&gt;</t>
  </si>
  <si>
    <t>"&gt;      #B030A0 &lt;/font&gt;</t>
  </si>
  <si>
    <t>"&gt;      #B030B0 &lt;/font&gt;</t>
  </si>
  <si>
    <t>"&gt;      #B030C0 &lt;/font&gt;</t>
  </si>
  <si>
    <t>"&gt;      #B030D0 &lt;/font&gt;</t>
  </si>
  <si>
    <t>"&gt;      #B030E0 &lt;/font&gt;</t>
  </si>
  <si>
    <t>"&gt;      #B030F0 &lt;/font&gt;</t>
  </si>
  <si>
    <t>"&gt;      #B04000 &lt;/font&gt;</t>
  </si>
  <si>
    <t>"&gt;      #B04010 &lt;/font&gt;</t>
  </si>
  <si>
    <t>"&gt;      #B04020 &lt;/font&gt;</t>
  </si>
  <si>
    <t>"&gt;      #B04030 &lt;/font&gt;</t>
  </si>
  <si>
    <t>"&gt;      #B04040 &lt;/font&gt;</t>
  </si>
  <si>
    <t>"&gt;      #B04050 &lt;/font&gt;</t>
  </si>
  <si>
    <t>"&gt;      #B04060 &lt;/font&gt;</t>
  </si>
  <si>
    <t>"&gt;      #B04070 &lt;/font&gt;</t>
  </si>
  <si>
    <t>"&gt;      #B04080 &lt;/font&gt;</t>
  </si>
  <si>
    <t>"&gt;      #B04090 &lt;/font&gt;</t>
  </si>
  <si>
    <t>"&gt;      #B040A0 &lt;/font&gt;</t>
  </si>
  <si>
    <t>"&gt;      #B040B0 &lt;/font&gt;</t>
  </si>
  <si>
    <t>"&gt;      #B040C0 &lt;/font&gt;</t>
  </si>
  <si>
    <t>"&gt;      #B040D0 &lt;/font&gt;</t>
  </si>
  <si>
    <t>"&gt;      #B040E0 &lt;/font&gt;</t>
  </si>
  <si>
    <t>"&gt;      #B040F0 &lt;/font&gt;</t>
  </si>
  <si>
    <t>"&gt;      #B05000 &lt;/font&gt;</t>
  </si>
  <si>
    <t>"&gt;      #B05010 &lt;/font&gt;</t>
  </si>
  <si>
    <t>"&gt;      #B05020 &lt;/font&gt;</t>
  </si>
  <si>
    <t>"&gt;      #B05030 &lt;/font&gt;</t>
  </si>
  <si>
    <t>"&gt;      #B05040 &lt;/font&gt;</t>
  </si>
  <si>
    <t>"&gt;      #B05050 &lt;/font&gt;</t>
  </si>
  <si>
    <t>"&gt;      #B05060 &lt;/font&gt;</t>
  </si>
  <si>
    <t>"&gt;      #B05070 &lt;/font&gt;</t>
  </si>
  <si>
    <t>"&gt;      #B05080 &lt;/font&gt;</t>
  </si>
  <si>
    <t>"&gt;      #B05090 &lt;/font&gt;</t>
  </si>
  <si>
    <t>"&gt;      #B050A0 &lt;/font&gt;</t>
  </si>
  <si>
    <t>"&gt;      #B050B0 &lt;/font&gt;</t>
  </si>
  <si>
    <t>"&gt;      #B050C0 &lt;/font&gt;</t>
  </si>
  <si>
    <t>"&gt;      #B050D0 &lt;/font&gt;</t>
  </si>
  <si>
    <t>"&gt;      #B050E0 &lt;/font&gt;</t>
  </si>
  <si>
    <t>"&gt;      #B050F0 &lt;/font&gt;</t>
  </si>
  <si>
    <t>"&gt;      #B06000 &lt;/font&gt;</t>
  </si>
  <si>
    <t>"&gt;      #B06010 &lt;/font&gt;</t>
  </si>
  <si>
    <t>"&gt;      #B06020 &lt;/font&gt;</t>
  </si>
  <si>
    <t>"&gt;      #B06030 &lt;/font&gt;</t>
  </si>
  <si>
    <t>"&gt;      #B06040 &lt;/font&gt;</t>
  </si>
  <si>
    <t>"&gt;      #B06050 &lt;/font&gt;</t>
  </si>
  <si>
    <t>"&gt;      #B06060 &lt;/font&gt;</t>
  </si>
  <si>
    <t>"&gt;      #B06070 &lt;/font&gt;</t>
  </si>
  <si>
    <t>"&gt;      #B06080 &lt;/font&gt;</t>
  </si>
  <si>
    <t>"&gt;      #B06090 &lt;/font&gt;</t>
  </si>
  <si>
    <t>"&gt;      #B060A0 &lt;/font&gt;</t>
  </si>
  <si>
    <t>"&gt;      #B060B0 &lt;/font&gt;</t>
  </si>
  <si>
    <t>"&gt;      #B060C0 &lt;/font&gt;</t>
  </si>
  <si>
    <t>"&gt;      #B060D0 &lt;/font&gt;</t>
  </si>
  <si>
    <t>"&gt;      #B060E0 &lt;/font&gt;</t>
  </si>
  <si>
    <t>"&gt;      #B060F0 &lt;/font&gt;</t>
  </si>
  <si>
    <t>"&gt;      #B07000 &lt;/font&gt;</t>
  </si>
  <si>
    <t>"&gt;      #B07010 &lt;/font&gt;</t>
  </si>
  <si>
    <t>"&gt;      #B07020 &lt;/font&gt;</t>
  </si>
  <si>
    <t>"&gt;      #B07030 &lt;/font&gt;</t>
  </si>
  <si>
    <t>"&gt;      #B07040 &lt;/font&gt;</t>
  </si>
  <si>
    <t>"&gt;      #B07050 &lt;/font&gt;</t>
  </si>
  <si>
    <t>"&gt;      #B07060 &lt;/font&gt;</t>
  </si>
  <si>
    <t>"&gt;      #B07070 &lt;/font&gt;</t>
  </si>
  <si>
    <t>"&gt;      #B07080 &lt;/font&gt;</t>
  </si>
  <si>
    <t>"&gt;      #B07090 &lt;/font&gt;</t>
  </si>
  <si>
    <t>"&gt;      #B070A0 &lt;/font&gt;</t>
  </si>
  <si>
    <t>"&gt;      #B070B0 &lt;/font&gt;</t>
  </si>
  <si>
    <t>"&gt;      #B070C0 &lt;/font&gt;</t>
  </si>
  <si>
    <t>"&gt;      #B070D0 &lt;/font&gt;</t>
  </si>
  <si>
    <t>"&gt;      #B070E0 &lt;/font&gt;</t>
  </si>
  <si>
    <t>"&gt;      #B070F0 &lt;/font&gt;</t>
  </si>
  <si>
    <t>"&gt;      #B08000 &lt;/font&gt;</t>
  </si>
  <si>
    <t>"&gt;      #B08010 &lt;/font&gt;</t>
  </si>
  <si>
    <t>"&gt;      #B08020 &lt;/font&gt;</t>
  </si>
  <si>
    <t>"&gt;      #B08030 &lt;/font&gt;</t>
  </si>
  <si>
    <t>"&gt;      #B08040 &lt;/font&gt;</t>
  </si>
  <si>
    <t>"&gt;      #B08050 &lt;/font&gt;</t>
  </si>
  <si>
    <t>"&gt;      #B08060 &lt;/font&gt;</t>
  </si>
  <si>
    <t>"&gt;      #B08070 &lt;/font&gt;</t>
  </si>
  <si>
    <t>"&gt;      #B08080 &lt;/font&gt;</t>
  </si>
  <si>
    <t>"&gt;      #B08090 &lt;/font&gt;</t>
  </si>
  <si>
    <t>"&gt;      #B080A0 &lt;/font&gt;</t>
  </si>
  <si>
    <t>"&gt;      #B080B0 &lt;/font&gt;</t>
  </si>
  <si>
    <t>"&gt;      #B080C0 &lt;/font&gt;</t>
  </si>
  <si>
    <t>"&gt;      #B080D0 &lt;/font&gt;</t>
  </si>
  <si>
    <t>"&gt;      #B080E0 &lt;/font&gt;</t>
  </si>
  <si>
    <t>"&gt;      #B080F0 &lt;/font&gt;</t>
  </si>
  <si>
    <t>"&gt;      #B09000 &lt;/font&gt;</t>
  </si>
  <si>
    <t>"&gt;      #B09010 &lt;/font&gt;</t>
  </si>
  <si>
    <t>"&gt;      #B09020 &lt;/font&gt;</t>
  </si>
  <si>
    <t>"&gt;      #B09030 &lt;/font&gt;</t>
  </si>
  <si>
    <t>"&gt;      #B09040 &lt;/font&gt;</t>
  </si>
  <si>
    <t>"&gt;      #B09050 &lt;/font&gt;</t>
  </si>
  <si>
    <t>"&gt;      #B09060 &lt;/font&gt;</t>
  </si>
  <si>
    <t>"&gt;      #B09070 &lt;/font&gt;</t>
  </si>
  <si>
    <t>"&gt;      #B09080 &lt;/font&gt;</t>
  </si>
  <si>
    <t>"&gt;      #B09090 &lt;/font&gt;</t>
  </si>
  <si>
    <t>"&gt;      #B090A0 &lt;/font&gt;</t>
  </si>
  <si>
    <t>"&gt;      #B090B0 &lt;/font&gt;</t>
  </si>
  <si>
    <t>"&gt;      #B090C0 &lt;/font&gt;</t>
  </si>
  <si>
    <t>"&gt;      #B090D0 &lt;/font&gt;</t>
  </si>
  <si>
    <t>"&gt;      #B090E0 &lt;/font&gt;</t>
  </si>
  <si>
    <t>"&gt;      #B090F0 &lt;/font&gt;</t>
  </si>
  <si>
    <t>"&gt;      #B0A000 &lt;/font&gt;</t>
  </si>
  <si>
    <t>"&gt;      #B0A010 &lt;/font&gt;</t>
  </si>
  <si>
    <t>"&gt;      #B0A020 &lt;/font&gt;</t>
  </si>
  <si>
    <t>"&gt;      #B0A030 &lt;/font&gt;</t>
  </si>
  <si>
    <t>"&gt;      #B0A040 &lt;/font&gt;</t>
  </si>
  <si>
    <t>"&gt;      #B0A050 &lt;/font&gt;</t>
  </si>
  <si>
    <t>"&gt;      #B0A060 &lt;/font&gt;</t>
  </si>
  <si>
    <t>"&gt;      #B0A070 &lt;/font&gt;</t>
  </si>
  <si>
    <t>"&gt;      #B0A080 &lt;/font&gt;</t>
  </si>
  <si>
    <t>"&gt;      #B0A090 &lt;/font&gt;</t>
  </si>
  <si>
    <t>"&gt;      #B0A0A0 &lt;/font&gt;</t>
  </si>
  <si>
    <t>"&gt;      #B0A0B0 &lt;/font&gt;</t>
  </si>
  <si>
    <t>"&gt;      #B0A0C0 &lt;/font&gt;</t>
  </si>
  <si>
    <t>"&gt;      #B0A0D0 &lt;/font&gt;</t>
  </si>
  <si>
    <t>"&gt;      #B0A0E0 &lt;/font&gt;</t>
  </si>
  <si>
    <t>"&gt;      #B0A0F0 &lt;/font&gt;</t>
  </si>
  <si>
    <t>"&gt;      #B0B000 &lt;/font&gt;</t>
  </si>
  <si>
    <t>"&gt;      #B0B010 &lt;/font&gt;</t>
  </si>
  <si>
    <t>"&gt;      #B0B020 &lt;/font&gt;</t>
  </si>
  <si>
    <t>"&gt;      #B0B030 &lt;/font&gt;</t>
  </si>
  <si>
    <t>"&gt;      #B0B040 &lt;/font&gt;</t>
  </si>
  <si>
    <t>"&gt;      #B0B050 &lt;/font&gt;</t>
  </si>
  <si>
    <t>"&gt;      #B0B060 &lt;/font&gt;</t>
  </si>
  <si>
    <t>"&gt;      #B0B070 &lt;/font&gt;</t>
  </si>
  <si>
    <t>"&gt;      #B0B080 &lt;/font&gt;</t>
  </si>
  <si>
    <t>"&gt;      #B0B090 &lt;/font&gt;</t>
  </si>
  <si>
    <t>"&gt;      #B0B0A0 &lt;/font&gt;</t>
  </si>
  <si>
    <t>"&gt;      #B0B0B0 &lt;/font&gt;</t>
  </si>
  <si>
    <t>"&gt;      #B0B0C0 &lt;/font&gt;</t>
  </si>
  <si>
    <t>"&gt;      #B0B0D0 &lt;/font&gt;</t>
  </si>
  <si>
    <t>"&gt;      #B0B0E0 &lt;/font&gt;</t>
  </si>
  <si>
    <t>"&gt;      #B0B0F0 &lt;/font&gt;</t>
  </si>
  <si>
    <t>"&gt;      #B0C000 &lt;/font&gt;</t>
  </si>
  <si>
    <t>"&gt;      #B0C010 &lt;/font&gt;</t>
  </si>
  <si>
    <t>"&gt;      #B0C020 &lt;/font&gt;</t>
  </si>
  <si>
    <t>"&gt;      #B0C030 &lt;/font&gt;</t>
  </si>
  <si>
    <t>"&gt;      #B0C040 &lt;/font&gt;</t>
  </si>
  <si>
    <t>"&gt;      #B0C050 &lt;/font&gt;</t>
  </si>
  <si>
    <t>"&gt;      #B0C060 &lt;/font&gt;</t>
  </si>
  <si>
    <t>"&gt;      #B0C070 &lt;/font&gt;</t>
  </si>
  <si>
    <t>"&gt;      #B0C080 &lt;/font&gt;</t>
  </si>
  <si>
    <t>"&gt;      #B0C090 &lt;/font&gt;</t>
  </si>
  <si>
    <t>"&gt;      #B0C0A0 &lt;/font&gt;</t>
  </si>
  <si>
    <t>"&gt;      #B0C0B0 &lt;/font&gt;</t>
  </si>
  <si>
    <t>"&gt;      #B0C0C0 &lt;/font&gt;</t>
  </si>
  <si>
    <t>"&gt;      #B0C0D0 &lt;/font&gt;</t>
  </si>
  <si>
    <t>"&gt;      #B0C0E0 &lt;/font&gt;</t>
  </si>
  <si>
    <t>"&gt;      #B0C0F0 &lt;/font&gt;</t>
  </si>
  <si>
    <t>"&gt;      #B0D000 &lt;/font&gt;</t>
  </si>
  <si>
    <t>"&gt;      #B0D010 &lt;/font&gt;</t>
  </si>
  <si>
    <t>"&gt;      #B0D020 &lt;/font&gt;</t>
  </si>
  <si>
    <t>"&gt;      #B0D030 &lt;/font&gt;</t>
  </si>
  <si>
    <t>"&gt;      #B0D040 &lt;/font&gt;</t>
  </si>
  <si>
    <t>"&gt;      #B0D050 &lt;/font&gt;</t>
  </si>
  <si>
    <t>"&gt;      #B0D060 &lt;/font&gt;</t>
  </si>
  <si>
    <t>"&gt;      #B0D070 &lt;/font&gt;</t>
  </si>
  <si>
    <t>"&gt;      #B0D080 &lt;/font&gt;</t>
  </si>
  <si>
    <t>"&gt;      #B0D090 &lt;/font&gt;</t>
  </si>
  <si>
    <t>"&gt;      #B0D0A0 &lt;/font&gt;</t>
  </si>
  <si>
    <t>"&gt;      #B0D0B0 &lt;/font&gt;</t>
  </si>
  <si>
    <t>"&gt;      #B0D0C0 &lt;/font&gt;</t>
  </si>
  <si>
    <t>"&gt;      #B0D0D0 &lt;/font&gt;</t>
  </si>
  <si>
    <t>"&gt;      #B0D0E0 &lt;/font&gt;</t>
  </si>
  <si>
    <t>"&gt;      #B0D0F0 &lt;/font&gt;</t>
  </si>
  <si>
    <t>"&gt;      #B0E000 &lt;/font&gt;</t>
  </si>
  <si>
    <t>"&gt;      #B0E010 &lt;/font&gt;</t>
  </si>
  <si>
    <t>"&gt;      #B0E020 &lt;/font&gt;</t>
  </si>
  <si>
    <t>"&gt;      #B0E030 &lt;/font&gt;</t>
  </si>
  <si>
    <t>"&gt;      #B0E040 &lt;/font&gt;</t>
  </si>
  <si>
    <t>"&gt;      #B0E050 &lt;/font&gt;</t>
  </si>
  <si>
    <t>"&gt;      #B0E060 &lt;/font&gt;</t>
  </si>
  <si>
    <t>"&gt;      #B0E070 &lt;/font&gt;</t>
  </si>
  <si>
    <t>"&gt;      #B0E080 &lt;/font&gt;</t>
  </si>
  <si>
    <t>"&gt;      #B0E090 &lt;/font&gt;</t>
  </si>
  <si>
    <t>"&gt;      #B0E0A0 &lt;/font&gt;</t>
  </si>
  <si>
    <t>"&gt;      #B0E0B0 &lt;/font&gt;</t>
  </si>
  <si>
    <t>"&gt;      #B0E0C0 &lt;/font&gt;</t>
  </si>
  <si>
    <t>"&gt;      #B0E0D0 &lt;/font&gt;</t>
  </si>
  <si>
    <t>"&gt;      #B0E0E0 &lt;/font&gt;</t>
  </si>
  <si>
    <t>"&gt;      #B0E0F0 &lt;/font&gt;</t>
  </si>
  <si>
    <t>"&gt;      #B0F000 &lt;/font&gt;</t>
  </si>
  <si>
    <t>"&gt;      #B0F010 &lt;/font&gt;</t>
  </si>
  <si>
    <t>"&gt;      #B0F020 &lt;/font&gt;</t>
  </si>
  <si>
    <t>"&gt;      #B0F030 &lt;/font&gt;</t>
  </si>
  <si>
    <t>"&gt;      #B0F040 &lt;/font&gt;</t>
  </si>
  <si>
    <t>"&gt;      #B0F050 &lt;/font&gt;</t>
  </si>
  <si>
    <t>"&gt;      #B0F060 &lt;/font&gt;</t>
  </si>
  <si>
    <t>"&gt;      #B0F070 &lt;/font&gt;</t>
  </si>
  <si>
    <t>"&gt;      #B0F080 &lt;/font&gt;</t>
  </si>
  <si>
    <t>"&gt;      #B0F090 &lt;/font&gt;</t>
  </si>
  <si>
    <t>"&gt;      #B0F0A0 &lt;/font&gt;</t>
  </si>
  <si>
    <t>"&gt;      #B0F0B0 &lt;/font&gt;</t>
  </si>
  <si>
    <t>"&gt;      #B0F0C0 &lt;/font&gt;</t>
  </si>
  <si>
    <t>"&gt;      #B0F0D0 &lt;/font&gt;</t>
  </si>
  <si>
    <t>"&gt;      #B0F0E0 &lt;/font&gt;</t>
  </si>
  <si>
    <t>"&gt;      #B0F0F0 &lt;/font&gt;</t>
  </si>
  <si>
    <t>"&gt;      #C00000 &lt;/font&gt;</t>
  </si>
  <si>
    <t>"&gt;      #C00010 &lt;/font&gt;</t>
  </si>
  <si>
    <t>"&gt;      #C00020 &lt;/font&gt;</t>
  </si>
  <si>
    <t>"&gt;      #C00030 &lt;/font&gt;</t>
  </si>
  <si>
    <t>"&gt;      #C00040 &lt;/font&gt;</t>
  </si>
  <si>
    <t>"&gt;      #C00050 &lt;/font&gt;</t>
  </si>
  <si>
    <t>"&gt;      #C00060 &lt;/font&gt;</t>
  </si>
  <si>
    <t>"&gt;      #C00070 &lt;/font&gt;</t>
  </si>
  <si>
    <t>"&gt;      #C00080 &lt;/font&gt;</t>
  </si>
  <si>
    <t>"&gt;      #C00090 &lt;/font&gt;</t>
  </si>
  <si>
    <t>"&gt;      #C000A0 &lt;/font&gt;</t>
  </si>
  <si>
    <t>"&gt;      #C000B0 &lt;/font&gt;</t>
  </si>
  <si>
    <t>"&gt;      #C000C0 &lt;/font&gt;</t>
  </si>
  <si>
    <t>"&gt;      #C000D0 &lt;/font&gt;</t>
  </si>
  <si>
    <t>"&gt;      #C000E0 &lt;/font&gt;</t>
  </si>
  <si>
    <t>"&gt;      #C000F0 &lt;/font&gt;</t>
  </si>
  <si>
    <t>"&gt;      #C01000 &lt;/font&gt;</t>
  </si>
  <si>
    <t>"&gt;      #C01010 &lt;/font&gt;</t>
  </si>
  <si>
    <t>"&gt;      #C01020 &lt;/font&gt;</t>
  </si>
  <si>
    <t>"&gt;      #C01030 &lt;/font&gt;</t>
  </si>
  <si>
    <t>"&gt;      #C01040 &lt;/font&gt;</t>
  </si>
  <si>
    <t>"&gt;      #C01050 &lt;/font&gt;</t>
  </si>
  <si>
    <t>"&gt;      #C01060 &lt;/font&gt;</t>
  </si>
  <si>
    <t>"&gt;      #C01070 &lt;/font&gt;</t>
  </si>
  <si>
    <t>"&gt;      #C01080 &lt;/font&gt;</t>
  </si>
  <si>
    <t>"&gt;      #C01090 &lt;/font&gt;</t>
  </si>
  <si>
    <t>"&gt;      #C010A0 &lt;/font&gt;</t>
  </si>
  <si>
    <t>"&gt;      #C010B0 &lt;/font&gt;</t>
  </si>
  <si>
    <t>"&gt;      #C010C0 &lt;/font&gt;</t>
  </si>
  <si>
    <t>"&gt;      #C010D0 &lt;/font&gt;</t>
  </si>
  <si>
    <t>"&gt;      #C010E0 &lt;/font&gt;</t>
  </si>
  <si>
    <t>"&gt;      #C010F0 &lt;/font&gt;</t>
  </si>
  <si>
    <t>"&gt;      #C02000 &lt;/font&gt;</t>
  </si>
  <si>
    <t>"&gt;      #C02010 &lt;/font&gt;</t>
  </si>
  <si>
    <t>"&gt;      #C02020 &lt;/font&gt;</t>
  </si>
  <si>
    <t>"&gt;      #C02030 &lt;/font&gt;</t>
  </si>
  <si>
    <t>"&gt;      #C02040 &lt;/font&gt;</t>
  </si>
  <si>
    <t>"&gt;      #C02050 &lt;/font&gt;</t>
  </si>
  <si>
    <t>"&gt;      #C02060 &lt;/font&gt;</t>
  </si>
  <si>
    <t>"&gt;      #C02070 &lt;/font&gt;</t>
  </si>
  <si>
    <t>"&gt;      #C02080 &lt;/font&gt;</t>
  </si>
  <si>
    <t>"&gt;      #C02090 &lt;/font&gt;</t>
  </si>
  <si>
    <t>"&gt;      #C020A0 &lt;/font&gt;</t>
  </si>
  <si>
    <t>"&gt;      #C020B0 &lt;/font&gt;</t>
  </si>
  <si>
    <t>"&gt;      #C020C0 &lt;/font&gt;</t>
  </si>
  <si>
    <t>"&gt;      #C020D0 &lt;/font&gt;</t>
  </si>
  <si>
    <t>"&gt;      #C020E0 &lt;/font&gt;</t>
  </si>
  <si>
    <t>"&gt;      #C020F0 &lt;/font&gt;</t>
  </si>
  <si>
    <t>"&gt;      #C03000 &lt;/font&gt;</t>
  </si>
  <si>
    <t>"&gt;      #C03010 &lt;/font&gt;</t>
  </si>
  <si>
    <t>"&gt;      #C03020 &lt;/font&gt;</t>
  </si>
  <si>
    <t>"&gt;      #C03030 &lt;/font&gt;</t>
  </si>
  <si>
    <t>"&gt;      #C03040 &lt;/font&gt;</t>
  </si>
  <si>
    <t>"&gt;      #C03050 &lt;/font&gt;</t>
  </si>
  <si>
    <t>"&gt;      #C03060 &lt;/font&gt;</t>
  </si>
  <si>
    <t>"&gt;      #C03070 &lt;/font&gt;</t>
  </si>
  <si>
    <t>"&gt;      #C03080 &lt;/font&gt;</t>
  </si>
  <si>
    <t>"&gt;      #C03090 &lt;/font&gt;</t>
  </si>
  <si>
    <t>"&gt;      #C030A0 &lt;/font&gt;</t>
  </si>
  <si>
    <t>"&gt;      #C030B0 &lt;/font&gt;</t>
  </si>
  <si>
    <t>"&gt;      #C030C0 &lt;/font&gt;</t>
  </si>
  <si>
    <t>"&gt;      #C030D0 &lt;/font&gt;</t>
  </si>
  <si>
    <t>"&gt;      #C030E0 &lt;/font&gt;</t>
  </si>
  <si>
    <t>"&gt;      #C030F0 &lt;/font&gt;</t>
  </si>
  <si>
    <t>"&gt;      #C04000 &lt;/font&gt;</t>
  </si>
  <si>
    <t>"&gt;      #C04010 &lt;/font&gt;</t>
  </si>
  <si>
    <t>"&gt;      #C04020 &lt;/font&gt;</t>
  </si>
  <si>
    <t>"&gt;      #C04030 &lt;/font&gt;</t>
  </si>
  <si>
    <t>"&gt;      #C04040 &lt;/font&gt;</t>
  </si>
  <si>
    <t>"&gt;      #C04050 &lt;/font&gt;</t>
  </si>
  <si>
    <t>"&gt;      #C04060 &lt;/font&gt;</t>
  </si>
  <si>
    <t>"&gt;      #C04070 &lt;/font&gt;</t>
  </si>
  <si>
    <t>"&gt;      #C04080 &lt;/font&gt;</t>
  </si>
  <si>
    <t>"&gt;      #C04090 &lt;/font&gt;</t>
  </si>
  <si>
    <t>"&gt;      #C040A0 &lt;/font&gt;</t>
  </si>
  <si>
    <t>"&gt;      #C040B0 &lt;/font&gt;</t>
  </si>
  <si>
    <t>"&gt;      #C040C0 &lt;/font&gt;</t>
  </si>
  <si>
    <t>"&gt;      #C040D0 &lt;/font&gt;</t>
  </si>
  <si>
    <t>"&gt;      #C040E0 &lt;/font&gt;</t>
  </si>
  <si>
    <t>"&gt;      #C040F0 &lt;/font&gt;</t>
  </si>
  <si>
    <t>"&gt;      #C05000 &lt;/font&gt;</t>
  </si>
  <si>
    <t>"&gt;      #C05010 &lt;/font&gt;</t>
  </si>
  <si>
    <t>"&gt;      #C05020 &lt;/font&gt;</t>
  </si>
  <si>
    <t>"&gt;      #C05030 &lt;/font&gt;</t>
  </si>
  <si>
    <t>"&gt;      #C05040 &lt;/font&gt;</t>
  </si>
  <si>
    <t>"&gt;      #C05050 &lt;/font&gt;</t>
  </si>
  <si>
    <t>"&gt;      #C05060 &lt;/font&gt;</t>
  </si>
  <si>
    <t>"&gt;      #C05070 &lt;/font&gt;</t>
  </si>
  <si>
    <t>"&gt;      #C05080 &lt;/font&gt;</t>
  </si>
  <si>
    <t>"&gt;      #C05090 &lt;/font&gt;</t>
  </si>
  <si>
    <t>"&gt;      #C050A0 &lt;/font&gt;</t>
  </si>
  <si>
    <t>"&gt;      #C050B0 &lt;/font&gt;</t>
  </si>
  <si>
    <t>"&gt;      #C050C0 &lt;/font&gt;</t>
  </si>
  <si>
    <t>"&gt;      #C050D0 &lt;/font&gt;</t>
  </si>
  <si>
    <t>"&gt;      #C050E0 &lt;/font&gt;</t>
  </si>
  <si>
    <t>"&gt;      #C050F0 &lt;/font&gt;</t>
  </si>
  <si>
    <t>"&gt;      #C06000 &lt;/font&gt;</t>
  </si>
  <si>
    <t>"&gt;      #C06010 &lt;/font&gt;</t>
  </si>
  <si>
    <t>"&gt;      #C06020 &lt;/font&gt;</t>
  </si>
  <si>
    <t>"&gt;      #C06030 &lt;/font&gt;</t>
  </si>
  <si>
    <t>"&gt;      #C06040 &lt;/font&gt;</t>
  </si>
  <si>
    <t>"&gt;      #C06050 &lt;/font&gt;</t>
  </si>
  <si>
    <t>"&gt;      #C06060 &lt;/font&gt;</t>
  </si>
  <si>
    <t>"&gt;      #C06070 &lt;/font&gt;</t>
  </si>
  <si>
    <t>"&gt;      #C06080 &lt;/font&gt;</t>
  </si>
  <si>
    <t>"&gt;      #C06090 &lt;/font&gt;</t>
  </si>
  <si>
    <t>"&gt;      #C060A0 &lt;/font&gt;</t>
  </si>
  <si>
    <t>"&gt;      #C060B0 &lt;/font&gt;</t>
  </si>
  <si>
    <t>"&gt;      #C060C0 &lt;/font&gt;</t>
  </si>
  <si>
    <t>"&gt;      #C060D0 &lt;/font&gt;</t>
  </si>
  <si>
    <t>"&gt;      #C060E0 &lt;/font&gt;</t>
  </si>
  <si>
    <t>"&gt;      #C060F0 &lt;/font&gt;</t>
  </si>
  <si>
    <t>"&gt;      #C07000 &lt;/font&gt;</t>
  </si>
  <si>
    <t>"&gt;      #C07010 &lt;/font&gt;</t>
  </si>
  <si>
    <t>"&gt;      #C07020 &lt;/font&gt;</t>
  </si>
  <si>
    <t>"&gt;      #C07030 &lt;/font&gt;</t>
  </si>
  <si>
    <t>"&gt;      #C07040 &lt;/font&gt;</t>
  </si>
  <si>
    <t>"&gt;      #C07050 &lt;/font&gt;</t>
  </si>
  <si>
    <t>"&gt;      #C07060 &lt;/font&gt;</t>
  </si>
  <si>
    <t>"&gt;      #C07070 &lt;/font&gt;</t>
  </si>
  <si>
    <t>"&gt;      #C07080 &lt;/font&gt;</t>
  </si>
  <si>
    <t>"&gt;      #C07090 &lt;/font&gt;</t>
  </si>
  <si>
    <t>"&gt;      #C070A0 &lt;/font&gt;</t>
  </si>
  <si>
    <t>"&gt;      #C070B0 &lt;/font&gt;</t>
  </si>
  <si>
    <t>"&gt;      #C070C0 &lt;/font&gt;</t>
  </si>
  <si>
    <t>"&gt;      #C070D0 &lt;/font&gt;</t>
  </si>
  <si>
    <t>"&gt;      #C070E0 &lt;/font&gt;</t>
  </si>
  <si>
    <t>"&gt;      #C070F0 &lt;/font&gt;</t>
  </si>
  <si>
    <t>"&gt;      #C08000 &lt;/font&gt;</t>
  </si>
  <si>
    <t>"&gt;      #C08010 &lt;/font&gt;</t>
  </si>
  <si>
    <t>"&gt;      #C08020 &lt;/font&gt;</t>
  </si>
  <si>
    <t>"&gt;      #C08030 &lt;/font&gt;</t>
  </si>
  <si>
    <t>"&gt;      #C08040 &lt;/font&gt;</t>
  </si>
  <si>
    <t>"&gt;      #C08050 &lt;/font&gt;</t>
  </si>
  <si>
    <t>"&gt;      #C08060 &lt;/font&gt;</t>
  </si>
  <si>
    <t>"&gt;      #C08070 &lt;/font&gt;</t>
  </si>
  <si>
    <t>"&gt;      #C08080 &lt;/font&gt;</t>
  </si>
  <si>
    <t>"&gt;      #C08090 &lt;/font&gt;</t>
  </si>
  <si>
    <t>"&gt;      #C080A0 &lt;/font&gt;</t>
  </si>
  <si>
    <t>"&gt;      #C080B0 &lt;/font&gt;</t>
  </si>
  <si>
    <t>"&gt;      #C080C0 &lt;/font&gt;</t>
  </si>
  <si>
    <t>"&gt;      #C080D0 &lt;/font&gt;</t>
  </si>
  <si>
    <t>"&gt;      #C080E0 &lt;/font&gt;</t>
  </si>
  <si>
    <t>"&gt;      #C080F0 &lt;/font&gt;</t>
  </si>
  <si>
    <t>"&gt;      #C09000 &lt;/font&gt;</t>
  </si>
  <si>
    <t>"&gt;      #C09010 &lt;/font&gt;</t>
  </si>
  <si>
    <t>"&gt;      #C09020 &lt;/font&gt;</t>
  </si>
  <si>
    <t>"&gt;      #C09030 &lt;/font&gt;</t>
  </si>
  <si>
    <t>"&gt;      #C09040 &lt;/font&gt;</t>
  </si>
  <si>
    <t>"&gt;      #C09050 &lt;/font&gt;</t>
  </si>
  <si>
    <t>"&gt;      #C09060 &lt;/font&gt;</t>
  </si>
  <si>
    <t>"&gt;      #C09070 &lt;/font&gt;</t>
  </si>
  <si>
    <t>"&gt;      #C09080 &lt;/font&gt;</t>
  </si>
  <si>
    <t>"&gt;      #C09090 &lt;/font&gt;</t>
  </si>
  <si>
    <t>"&gt;      #C090A0 &lt;/font&gt;</t>
  </si>
  <si>
    <t>"&gt;      #C090B0 &lt;/font&gt;</t>
  </si>
  <si>
    <t>"&gt;      #C090C0 &lt;/font&gt;</t>
  </si>
  <si>
    <t>"&gt;      #C090D0 &lt;/font&gt;</t>
  </si>
  <si>
    <t>"&gt;      #C090E0 &lt;/font&gt;</t>
  </si>
  <si>
    <t>"&gt;      #C090F0 &lt;/font&gt;</t>
  </si>
  <si>
    <t>"&gt;      #C0A000 &lt;/font&gt;</t>
  </si>
  <si>
    <t>"&gt;      #C0A010 &lt;/font&gt;</t>
  </si>
  <si>
    <t>"&gt;      #C0A020 &lt;/font&gt;</t>
  </si>
  <si>
    <t>"&gt;      #C0A030 &lt;/font&gt;</t>
  </si>
  <si>
    <t>"&gt;      #C0A040 &lt;/font&gt;</t>
  </si>
  <si>
    <t>"&gt;      #C0A050 &lt;/font&gt;</t>
  </si>
  <si>
    <t>"&gt;      #C0A060 &lt;/font&gt;</t>
  </si>
  <si>
    <t>"&gt;      #C0A070 &lt;/font&gt;</t>
  </si>
  <si>
    <t>"&gt;      #C0A080 &lt;/font&gt;</t>
  </si>
  <si>
    <t>"&gt;      #C0A090 &lt;/font&gt;</t>
  </si>
  <si>
    <t>"&gt;      #C0A0A0 &lt;/font&gt;</t>
  </si>
  <si>
    <t>"&gt;      #C0A0B0 &lt;/font&gt;</t>
  </si>
  <si>
    <t>"&gt;      #C0A0C0 &lt;/font&gt;</t>
  </si>
  <si>
    <t>"&gt;      #C0A0D0 &lt;/font&gt;</t>
  </si>
  <si>
    <t>"&gt;      #C0A0E0 &lt;/font&gt;</t>
  </si>
  <si>
    <t>"&gt;      #C0A0F0 &lt;/font&gt;</t>
  </si>
  <si>
    <t>"&gt;      #C0B000 &lt;/font&gt;</t>
  </si>
  <si>
    <t>"&gt;      #C0B010 &lt;/font&gt;</t>
  </si>
  <si>
    <t>"&gt;      #C0B020 &lt;/font&gt;</t>
  </si>
  <si>
    <t>"&gt;      #C0B030 &lt;/font&gt;</t>
  </si>
  <si>
    <t>"&gt;      #C0B040 &lt;/font&gt;</t>
  </si>
  <si>
    <t>"&gt;      #C0B050 &lt;/font&gt;</t>
  </si>
  <si>
    <t>"&gt;      #C0B060 &lt;/font&gt;</t>
  </si>
  <si>
    <t>"&gt;      #C0B070 &lt;/font&gt;</t>
  </si>
  <si>
    <t>"&gt;      #C0B080 &lt;/font&gt;</t>
  </si>
  <si>
    <t>"&gt;      #C0B090 &lt;/font&gt;</t>
  </si>
  <si>
    <t>"&gt;      #C0B0A0 &lt;/font&gt;</t>
  </si>
  <si>
    <t>"&gt;      #C0B0B0 &lt;/font&gt;</t>
  </si>
  <si>
    <t>"&gt;      #C0B0C0 &lt;/font&gt;</t>
  </si>
  <si>
    <t>"&gt;      #C0B0D0 &lt;/font&gt;</t>
  </si>
  <si>
    <t>"&gt;      #C0B0E0 &lt;/font&gt;</t>
  </si>
  <si>
    <t>"&gt;      #C0B0F0 &lt;/font&gt;</t>
  </si>
  <si>
    <t>"&gt;      #C0C000 &lt;/font&gt;</t>
  </si>
  <si>
    <t>"&gt;      #C0C010 &lt;/font&gt;</t>
  </si>
  <si>
    <t>"&gt;      #C0C020 &lt;/font&gt;</t>
  </si>
  <si>
    <t>"&gt;      #C0C030 &lt;/font&gt;</t>
  </si>
  <si>
    <t>"&gt;      #C0C040 &lt;/font&gt;</t>
  </si>
  <si>
    <t>"&gt;      #C0C050 &lt;/font&gt;</t>
  </si>
  <si>
    <t>"&gt;      #C0C060 &lt;/font&gt;</t>
  </si>
  <si>
    <t>"&gt;      #C0C070 &lt;/font&gt;</t>
  </si>
  <si>
    <t>"&gt;      #C0C080 &lt;/font&gt;</t>
  </si>
  <si>
    <t>"&gt;      #C0C090 &lt;/font&gt;</t>
  </si>
  <si>
    <t>"&gt;      #C0C0A0 &lt;/font&gt;</t>
  </si>
  <si>
    <t>"&gt;      #C0C0B0 &lt;/font&gt;</t>
  </si>
  <si>
    <t>"&gt;      #C0C0C0 &lt;/font&gt;</t>
  </si>
  <si>
    <t>"&gt;      #C0C0D0 &lt;/font&gt;</t>
  </si>
  <si>
    <t>"&gt;      #C0C0E0 &lt;/font&gt;</t>
  </si>
  <si>
    <t>"&gt;      #C0C0F0 &lt;/font&gt;</t>
  </si>
  <si>
    <t>"&gt;      #C0D000 &lt;/font&gt;</t>
  </si>
  <si>
    <t>"&gt;      #C0D010 &lt;/font&gt;</t>
  </si>
  <si>
    <t>"&gt;      #C0D020 &lt;/font&gt;</t>
  </si>
  <si>
    <t>"&gt;      #C0D030 &lt;/font&gt;</t>
  </si>
  <si>
    <t>"&gt;      #C0D040 &lt;/font&gt;</t>
  </si>
  <si>
    <t>"&gt;      #C0D050 &lt;/font&gt;</t>
  </si>
  <si>
    <t>"&gt;      #C0D060 &lt;/font&gt;</t>
  </si>
  <si>
    <t>"&gt;      #C0D070 &lt;/font&gt;</t>
  </si>
  <si>
    <t>"&gt;      #C0D080 &lt;/font&gt;</t>
  </si>
  <si>
    <t>"&gt;      #C0D090 &lt;/font&gt;</t>
  </si>
  <si>
    <t>"&gt;      #C0D0A0 &lt;/font&gt;</t>
  </si>
  <si>
    <t>"&gt;      #C0D0B0 &lt;/font&gt;</t>
  </si>
  <si>
    <t>"&gt;      #C0D0C0 &lt;/font&gt;</t>
  </si>
  <si>
    <t>"&gt;      #C0D0D0 &lt;/font&gt;</t>
  </si>
  <si>
    <t>"&gt;      #C0D0E0 &lt;/font&gt;</t>
  </si>
  <si>
    <t>"&gt;      #C0D0F0 &lt;/font&gt;</t>
  </si>
  <si>
    <t>"&gt;      #C0E000 &lt;/font&gt;</t>
  </si>
  <si>
    <t>"&gt;      #C0E010 &lt;/font&gt;</t>
  </si>
  <si>
    <t>"&gt;      #C0E020 &lt;/font&gt;</t>
  </si>
  <si>
    <t>"&gt;      #C0E030 &lt;/font&gt;</t>
  </si>
  <si>
    <t>"&gt;      #C0E040 &lt;/font&gt;</t>
  </si>
  <si>
    <t>"&gt;      #C0E050 &lt;/font&gt;</t>
  </si>
  <si>
    <t>"&gt;      #C0E060 &lt;/font&gt;</t>
  </si>
  <si>
    <t>"&gt;      #C0E070 &lt;/font&gt;</t>
  </si>
  <si>
    <t>"&gt;      #C0E080 &lt;/font&gt;</t>
  </si>
  <si>
    <t>"&gt;      #C0E090 &lt;/font&gt;</t>
  </si>
  <si>
    <t>"&gt;      #C0E0A0 &lt;/font&gt;</t>
  </si>
  <si>
    <t>"&gt;      #C0E0B0 &lt;/font&gt;</t>
  </si>
  <si>
    <t>"&gt;      #C0E0C0 &lt;/font&gt;</t>
  </si>
  <si>
    <t>"&gt;      #C0E0D0 &lt;/font&gt;</t>
  </si>
  <si>
    <t>"&gt;      #C0E0E0 &lt;/font&gt;</t>
  </si>
  <si>
    <t>"&gt;      #C0E0F0 &lt;/font&gt;</t>
  </si>
  <si>
    <t>"&gt;      #C0F000 &lt;/font&gt;</t>
  </si>
  <si>
    <t>"&gt;      #C0F010 &lt;/font&gt;</t>
  </si>
  <si>
    <t>"&gt;      #C0F020 &lt;/font&gt;</t>
  </si>
  <si>
    <t>"&gt;      #C0F030 &lt;/font&gt;</t>
  </si>
  <si>
    <t>"&gt;      #C0F040 &lt;/font&gt;</t>
  </si>
  <si>
    <t>"&gt;      #C0F050 &lt;/font&gt;</t>
  </si>
  <si>
    <t>"&gt;      #C0F060 &lt;/font&gt;</t>
  </si>
  <si>
    <t>"&gt;      #C0F070 &lt;/font&gt;</t>
  </si>
  <si>
    <t>"&gt;      #C0F080 &lt;/font&gt;</t>
  </si>
  <si>
    <t>"&gt;      #C0F090 &lt;/font&gt;</t>
  </si>
  <si>
    <t>"&gt;      #C0F0A0 &lt;/font&gt;</t>
  </si>
  <si>
    <t>"&gt;      #C0F0B0 &lt;/font&gt;</t>
  </si>
  <si>
    <t>"&gt;      #C0F0C0 &lt;/font&gt;</t>
  </si>
  <si>
    <t>"&gt;      #C0F0D0 &lt;/font&gt;</t>
  </si>
  <si>
    <t>"&gt;      #C0F0E0 &lt;/font&gt;</t>
  </si>
  <si>
    <t>"&gt;      #C0F0F0 &lt;/font&gt;</t>
  </si>
  <si>
    <t>"&gt;      #D00000 &lt;/font&gt;</t>
  </si>
  <si>
    <t>"&gt;      #D00010 &lt;/font&gt;</t>
  </si>
  <si>
    <t>"&gt;      #D00020 &lt;/font&gt;</t>
  </si>
  <si>
    <t>"&gt;      #D00030 &lt;/font&gt;</t>
  </si>
  <si>
    <t>"&gt;      #D00040 &lt;/font&gt;</t>
  </si>
  <si>
    <t>"&gt;      #D00050 &lt;/font&gt;</t>
  </si>
  <si>
    <t>"&gt;      #D00060 &lt;/font&gt;</t>
  </si>
  <si>
    <t>"&gt;      #D00070 &lt;/font&gt;</t>
  </si>
  <si>
    <t>"&gt;      #D00080 &lt;/font&gt;</t>
  </si>
  <si>
    <t>"&gt;      #D00090 &lt;/font&gt;</t>
  </si>
  <si>
    <t>"&gt;      #D000A0 &lt;/font&gt;</t>
  </si>
  <si>
    <t>"&gt;      #D000B0 &lt;/font&gt;</t>
  </si>
  <si>
    <t>"&gt;      #D000C0 &lt;/font&gt;</t>
  </si>
  <si>
    <t>"&gt;      #D000D0 &lt;/font&gt;</t>
  </si>
  <si>
    <t>"&gt;      #D000E0 &lt;/font&gt;</t>
  </si>
  <si>
    <t>"&gt;      #D000F0 &lt;/font&gt;</t>
  </si>
  <si>
    <t>"&gt;      #D01000 &lt;/font&gt;</t>
  </si>
  <si>
    <t>"&gt;      #D01010 &lt;/font&gt;</t>
  </si>
  <si>
    <t>"&gt;      #D01020 &lt;/font&gt;</t>
  </si>
  <si>
    <t>"&gt;      #D01030 &lt;/font&gt;</t>
  </si>
  <si>
    <t>"&gt;      #D01040 &lt;/font&gt;</t>
  </si>
  <si>
    <t>"&gt;      #D01050 &lt;/font&gt;</t>
  </si>
  <si>
    <t>"&gt;      #D01060 &lt;/font&gt;</t>
  </si>
  <si>
    <t>"&gt;      #D01070 &lt;/font&gt;</t>
  </si>
  <si>
    <t>"&gt;      #D01080 &lt;/font&gt;</t>
  </si>
  <si>
    <t>"&gt;      #D01090 &lt;/font&gt;</t>
  </si>
  <si>
    <t>"&gt;      #D010A0 &lt;/font&gt;</t>
  </si>
  <si>
    <t>"&gt;      #D010B0 &lt;/font&gt;</t>
  </si>
  <si>
    <t>"&gt;      #D010C0 &lt;/font&gt;</t>
  </si>
  <si>
    <t>"&gt;      #D010D0 &lt;/font&gt;</t>
  </si>
  <si>
    <t>"&gt;      #D010E0 &lt;/font&gt;</t>
  </si>
  <si>
    <t>"&gt;      #D010F0 &lt;/font&gt;</t>
  </si>
  <si>
    <t>"&gt;      #D02000 &lt;/font&gt;</t>
  </si>
  <si>
    <t>"&gt;      #D02010 &lt;/font&gt;</t>
  </si>
  <si>
    <t>"&gt;      #D02020 &lt;/font&gt;</t>
  </si>
  <si>
    <t>"&gt;      #D02030 &lt;/font&gt;</t>
  </si>
  <si>
    <t>"&gt;      #D02040 &lt;/font&gt;</t>
  </si>
  <si>
    <t>"&gt;      #D02050 &lt;/font&gt;</t>
  </si>
  <si>
    <t>"&gt;      #D02060 &lt;/font&gt;</t>
  </si>
  <si>
    <t>"&gt;      #D02070 &lt;/font&gt;</t>
  </si>
  <si>
    <t>"&gt;      #D02080 &lt;/font&gt;</t>
  </si>
  <si>
    <t>"&gt;      #D02090 &lt;/font&gt;</t>
  </si>
  <si>
    <t>"&gt;      #D020A0 &lt;/font&gt;</t>
  </si>
  <si>
    <t>"&gt;      #D020B0 &lt;/font&gt;</t>
  </si>
  <si>
    <t>"&gt;      #D020C0 &lt;/font&gt;</t>
  </si>
  <si>
    <t>"&gt;      #D020D0 &lt;/font&gt;</t>
  </si>
  <si>
    <t>"&gt;      #D020E0 &lt;/font&gt;</t>
  </si>
  <si>
    <t>"&gt;      #D020F0 &lt;/font&gt;</t>
  </si>
  <si>
    <t>"&gt;      #D03000 &lt;/font&gt;</t>
  </si>
  <si>
    <t>"&gt;      #D03010 &lt;/font&gt;</t>
  </si>
  <si>
    <t>"&gt;      #D03020 &lt;/font&gt;</t>
  </si>
  <si>
    <t>"&gt;      #D03030 &lt;/font&gt;</t>
  </si>
  <si>
    <t>"&gt;      #D03040 &lt;/font&gt;</t>
  </si>
  <si>
    <t>"&gt;      #D03050 &lt;/font&gt;</t>
  </si>
  <si>
    <t>"&gt;      #D03060 &lt;/font&gt;</t>
  </si>
  <si>
    <t>"&gt;      #D03070 &lt;/font&gt;</t>
  </si>
  <si>
    <t>"&gt;      #D03080 &lt;/font&gt;</t>
  </si>
  <si>
    <t>"&gt;      #D03090 &lt;/font&gt;</t>
  </si>
  <si>
    <t>"&gt;      #D030A0 &lt;/font&gt;</t>
  </si>
  <si>
    <t>"&gt;      #D030B0 &lt;/font&gt;</t>
  </si>
  <si>
    <t>"&gt;      #D030C0 &lt;/font&gt;</t>
  </si>
  <si>
    <t>"&gt;      #D030D0 &lt;/font&gt;</t>
  </si>
  <si>
    <t>"&gt;      #D030E0 &lt;/font&gt;</t>
  </si>
  <si>
    <t>"&gt;      #D030F0 &lt;/font&gt;</t>
  </si>
  <si>
    <t>"&gt;      #D04000 &lt;/font&gt;</t>
  </si>
  <si>
    <t>"&gt;      #D04010 &lt;/font&gt;</t>
  </si>
  <si>
    <t>"&gt;      #D04020 &lt;/font&gt;</t>
  </si>
  <si>
    <t>"&gt;      #D04030 &lt;/font&gt;</t>
  </si>
  <si>
    <t>"&gt;      #D04040 &lt;/font&gt;</t>
  </si>
  <si>
    <t>"&gt;      #D04050 &lt;/font&gt;</t>
  </si>
  <si>
    <t>"&gt;      #D04060 &lt;/font&gt;</t>
  </si>
  <si>
    <t>"&gt;      #D04070 &lt;/font&gt;</t>
  </si>
  <si>
    <t>"&gt;      #D04080 &lt;/font&gt;</t>
  </si>
  <si>
    <t>"&gt;      #D04090 &lt;/font&gt;</t>
  </si>
  <si>
    <t>"&gt;      #D040A0 &lt;/font&gt;</t>
  </si>
  <si>
    <t>"&gt;      #D040B0 &lt;/font&gt;</t>
  </si>
  <si>
    <t>"&gt;      #D040C0 &lt;/font&gt;</t>
  </si>
  <si>
    <t>"&gt;      #D040D0 &lt;/font&gt;</t>
  </si>
  <si>
    <t>"&gt;      #D040E0 &lt;/font&gt;</t>
  </si>
  <si>
    <t>"&gt;      #D040F0 &lt;/font&gt;</t>
  </si>
  <si>
    <t>"&gt;      #D05000 &lt;/font&gt;</t>
  </si>
  <si>
    <t>"&gt;      #D05010 &lt;/font&gt;</t>
  </si>
  <si>
    <t>"&gt;      #D05020 &lt;/font&gt;</t>
  </si>
  <si>
    <t>"&gt;      #D05030 &lt;/font&gt;</t>
  </si>
  <si>
    <t>"&gt;      #D05040 &lt;/font&gt;</t>
  </si>
  <si>
    <t>"&gt;      #D05050 &lt;/font&gt;</t>
  </si>
  <si>
    <t>"&gt;      #D05060 &lt;/font&gt;</t>
  </si>
  <si>
    <t>"&gt;      #D05070 &lt;/font&gt;</t>
  </si>
  <si>
    <t>"&gt;      #D05080 &lt;/font&gt;</t>
  </si>
  <si>
    <t>"&gt;      #D05090 &lt;/font&gt;</t>
  </si>
  <si>
    <t>"&gt;      #D050A0 &lt;/font&gt;</t>
  </si>
  <si>
    <t>"&gt;      #D050B0 &lt;/font&gt;</t>
  </si>
  <si>
    <t>"&gt;      #D050C0 &lt;/font&gt;</t>
  </si>
  <si>
    <t>"&gt;      #D050D0 &lt;/font&gt;</t>
  </si>
  <si>
    <t>"&gt;      #D050E0 &lt;/font&gt;</t>
  </si>
  <si>
    <t>"&gt;      #D050F0 &lt;/font&gt;</t>
  </si>
  <si>
    <t>"&gt;      #D06000 &lt;/font&gt;</t>
  </si>
  <si>
    <t>"&gt;      #D06010 &lt;/font&gt;</t>
  </si>
  <si>
    <t>"&gt;      #D06020 &lt;/font&gt;</t>
  </si>
  <si>
    <t>"&gt;      #D06030 &lt;/font&gt;</t>
  </si>
  <si>
    <t>"&gt;      #D06040 &lt;/font&gt;</t>
  </si>
  <si>
    <t>"&gt;      #D06050 &lt;/font&gt;</t>
  </si>
  <si>
    <t>"&gt;      #D06060 &lt;/font&gt;</t>
  </si>
  <si>
    <t>"&gt;      #D06070 &lt;/font&gt;</t>
  </si>
  <si>
    <t>"&gt;      #D06080 &lt;/font&gt;</t>
  </si>
  <si>
    <t>"&gt;      #D06090 &lt;/font&gt;</t>
  </si>
  <si>
    <t>"&gt;      #D060A0 &lt;/font&gt;</t>
  </si>
  <si>
    <t>"&gt;      #D060B0 &lt;/font&gt;</t>
  </si>
  <si>
    <t>"&gt;      #D060C0 &lt;/font&gt;</t>
  </si>
  <si>
    <t>"&gt;      #D060D0 &lt;/font&gt;</t>
  </si>
  <si>
    <t>"&gt;      #D060E0 &lt;/font&gt;</t>
  </si>
  <si>
    <t>"&gt;      #D060F0 &lt;/font&gt;</t>
  </si>
  <si>
    <t>"&gt;      #D07000 &lt;/font&gt;</t>
  </si>
  <si>
    <t>"&gt;      #D07010 &lt;/font&gt;</t>
  </si>
  <si>
    <t>"&gt;      #D07020 &lt;/font&gt;</t>
  </si>
  <si>
    <t>"&gt;      #D07030 &lt;/font&gt;</t>
  </si>
  <si>
    <t>"&gt;      #D07040 &lt;/font&gt;</t>
  </si>
  <si>
    <t>"&gt;      #D07050 &lt;/font&gt;</t>
  </si>
  <si>
    <t>"&gt;      #D07060 &lt;/font&gt;</t>
  </si>
  <si>
    <t>"&gt;      #D07070 &lt;/font&gt;</t>
  </si>
  <si>
    <t>"&gt;      #D07080 &lt;/font&gt;</t>
  </si>
  <si>
    <t>"&gt;      #D07090 &lt;/font&gt;</t>
  </si>
  <si>
    <t>"&gt;      #D070A0 &lt;/font&gt;</t>
  </si>
  <si>
    <t>"&gt;      #D070B0 &lt;/font&gt;</t>
  </si>
  <si>
    <t>"&gt;      #D070C0 &lt;/font&gt;</t>
  </si>
  <si>
    <t>"&gt;      #D070D0 &lt;/font&gt;</t>
  </si>
  <si>
    <t>"&gt;      #D070E0 &lt;/font&gt;</t>
  </si>
  <si>
    <t>"&gt;      #D070F0 &lt;/font&gt;</t>
  </si>
  <si>
    <t>"&gt;      #D08000 &lt;/font&gt;</t>
  </si>
  <si>
    <t>"&gt;      #D08010 &lt;/font&gt;</t>
  </si>
  <si>
    <t>"&gt;      #D08020 &lt;/font&gt;</t>
  </si>
  <si>
    <t>"&gt;      #D08030 &lt;/font&gt;</t>
  </si>
  <si>
    <t>"&gt;      #D08040 &lt;/font&gt;</t>
  </si>
  <si>
    <t>"&gt;      #D08050 &lt;/font&gt;</t>
  </si>
  <si>
    <t>"&gt;      #D08060 &lt;/font&gt;</t>
  </si>
  <si>
    <t>"&gt;      #D08070 &lt;/font&gt;</t>
  </si>
  <si>
    <t>"&gt;      #D08080 &lt;/font&gt;</t>
  </si>
  <si>
    <t>"&gt;      #D08090 &lt;/font&gt;</t>
  </si>
  <si>
    <t>"&gt;      #D080A0 &lt;/font&gt;</t>
  </si>
  <si>
    <t>"&gt;      #D080B0 &lt;/font&gt;</t>
  </si>
  <si>
    <t>"&gt;      #D080C0 &lt;/font&gt;</t>
  </si>
  <si>
    <t>"&gt;      #D080D0 &lt;/font&gt;</t>
  </si>
  <si>
    <t>"&gt;      #D080E0 &lt;/font&gt;</t>
  </si>
  <si>
    <t>"&gt;      #D080F0 &lt;/font&gt;</t>
  </si>
  <si>
    <t>"&gt;      #D09000 &lt;/font&gt;</t>
  </si>
  <si>
    <t>"&gt;      #D09010 &lt;/font&gt;</t>
  </si>
  <si>
    <t>"&gt;      #D09020 &lt;/font&gt;</t>
  </si>
  <si>
    <t>"&gt;      #D09030 &lt;/font&gt;</t>
  </si>
  <si>
    <t>"&gt;      #D09040 &lt;/font&gt;</t>
  </si>
  <si>
    <t>"&gt;      #D09050 &lt;/font&gt;</t>
  </si>
  <si>
    <t>"&gt;      #D09060 &lt;/font&gt;</t>
  </si>
  <si>
    <t>"&gt;      #D09070 &lt;/font&gt;</t>
  </si>
  <si>
    <t>"&gt;      #D09080 &lt;/font&gt;</t>
  </si>
  <si>
    <t>"&gt;      #D09090 &lt;/font&gt;</t>
  </si>
  <si>
    <t>"&gt;      #D090A0 &lt;/font&gt;</t>
  </si>
  <si>
    <t>"&gt;      #D090B0 &lt;/font&gt;</t>
  </si>
  <si>
    <t>"&gt;      #D090C0 &lt;/font&gt;</t>
  </si>
  <si>
    <t>"&gt;      #D090D0 &lt;/font&gt;</t>
  </si>
  <si>
    <t>"&gt;      #D090E0 &lt;/font&gt;</t>
  </si>
  <si>
    <t>"&gt;      #D090F0 &lt;/font&gt;</t>
  </si>
  <si>
    <t>"&gt;      #D0A000 &lt;/font&gt;</t>
  </si>
  <si>
    <t>"&gt;      #D0A010 &lt;/font&gt;</t>
  </si>
  <si>
    <t>"&gt;      #D0A020 &lt;/font&gt;</t>
  </si>
  <si>
    <t>"&gt;      #D0A030 &lt;/font&gt;</t>
  </si>
  <si>
    <t>"&gt;      #D0A040 &lt;/font&gt;</t>
  </si>
  <si>
    <t>"&gt;      #D0A050 &lt;/font&gt;</t>
  </si>
  <si>
    <t>"&gt;      #D0A060 &lt;/font&gt;</t>
  </si>
  <si>
    <t>"&gt;      #D0A070 &lt;/font&gt;</t>
  </si>
  <si>
    <t>"&gt;      #D0A080 &lt;/font&gt;</t>
  </si>
  <si>
    <t>"&gt;      #D0A090 &lt;/font&gt;</t>
  </si>
  <si>
    <t>"&gt;      #D0A0A0 &lt;/font&gt;</t>
  </si>
  <si>
    <t>"&gt;      #D0A0B0 &lt;/font&gt;</t>
  </si>
  <si>
    <t>"&gt;      #D0A0C0 &lt;/font&gt;</t>
  </si>
  <si>
    <t>"&gt;      #D0A0D0 &lt;/font&gt;</t>
  </si>
  <si>
    <t>"&gt;      #D0A0E0 &lt;/font&gt;</t>
  </si>
  <si>
    <t>"&gt;      #D0A0F0 &lt;/font&gt;</t>
  </si>
  <si>
    <t>"&gt;      #D0B000 &lt;/font&gt;</t>
  </si>
  <si>
    <t>"&gt;      #D0B010 &lt;/font&gt;</t>
  </si>
  <si>
    <t>"&gt;      #D0B020 &lt;/font&gt;</t>
  </si>
  <si>
    <t>"&gt;      #D0B030 &lt;/font&gt;</t>
  </si>
  <si>
    <t>"&gt;      #D0B040 &lt;/font&gt;</t>
  </si>
  <si>
    <t>"&gt;      #D0B050 &lt;/font&gt;</t>
  </si>
  <si>
    <t>"&gt;      #D0B060 &lt;/font&gt;</t>
  </si>
  <si>
    <t>"&gt;      #D0B070 &lt;/font&gt;</t>
  </si>
  <si>
    <t>"&gt;      #D0B080 &lt;/font&gt;</t>
  </si>
  <si>
    <t>"&gt;      #D0B090 &lt;/font&gt;</t>
  </si>
  <si>
    <t>"&gt;      #D0B0A0 &lt;/font&gt;</t>
  </si>
  <si>
    <t>"&gt;      #D0B0B0 &lt;/font&gt;</t>
  </si>
  <si>
    <t>"&gt;      #D0B0C0 &lt;/font&gt;</t>
  </si>
  <si>
    <t>"&gt;      #D0B0D0 &lt;/font&gt;</t>
  </si>
  <si>
    <t>"&gt;      #D0B0E0 &lt;/font&gt;</t>
  </si>
  <si>
    <t>"&gt;      #D0B0F0 &lt;/font&gt;</t>
  </si>
  <si>
    <t>"&gt;      #D0C000 &lt;/font&gt;</t>
  </si>
  <si>
    <t>"&gt;      #D0C010 &lt;/font&gt;</t>
  </si>
  <si>
    <t>"&gt;      #D0C020 &lt;/font&gt;</t>
  </si>
  <si>
    <t>"&gt;      #D0C030 &lt;/font&gt;</t>
  </si>
  <si>
    <t>"&gt;      #D0C040 &lt;/font&gt;</t>
  </si>
  <si>
    <t>"&gt;      #D0C050 &lt;/font&gt;</t>
  </si>
  <si>
    <t>"&gt;      #D0C060 &lt;/font&gt;</t>
  </si>
  <si>
    <t>"&gt;      #D0C070 &lt;/font&gt;</t>
  </si>
  <si>
    <t>"&gt;      #D0C080 &lt;/font&gt;</t>
  </si>
  <si>
    <t>"&gt;      #D0C090 &lt;/font&gt;</t>
  </si>
  <si>
    <t>"&gt;      #D0C0A0 &lt;/font&gt;</t>
  </si>
  <si>
    <t>"&gt;      #D0C0B0 &lt;/font&gt;</t>
  </si>
  <si>
    <t>"&gt;      #D0C0C0 &lt;/font&gt;</t>
  </si>
  <si>
    <t>"&gt;      #D0C0D0 &lt;/font&gt;</t>
  </si>
  <si>
    <t>"&gt;      #D0C0E0 &lt;/font&gt;</t>
  </si>
  <si>
    <t>"&gt;      #D0C0F0 &lt;/font&gt;</t>
  </si>
  <si>
    <t>"&gt;      #D0D000 &lt;/font&gt;</t>
  </si>
  <si>
    <t>"&gt;      #D0D010 &lt;/font&gt;</t>
  </si>
  <si>
    <t>"&gt;      #D0D020 &lt;/font&gt;</t>
  </si>
  <si>
    <t>"&gt;      #D0D030 &lt;/font&gt;</t>
  </si>
  <si>
    <t>"&gt;      #D0D040 &lt;/font&gt;</t>
  </si>
  <si>
    <t>"&gt;      #D0D050 &lt;/font&gt;</t>
  </si>
  <si>
    <t>"&gt;      #D0D060 &lt;/font&gt;</t>
  </si>
  <si>
    <t>"&gt;      #D0D070 &lt;/font&gt;</t>
  </si>
  <si>
    <t>"&gt;      #D0D080 &lt;/font&gt;</t>
  </si>
  <si>
    <t>"&gt;      #D0D090 &lt;/font&gt;</t>
  </si>
  <si>
    <t>"&gt;      #D0D0A0 &lt;/font&gt;</t>
  </si>
  <si>
    <t>"&gt;      #D0D0B0 &lt;/font&gt;</t>
  </si>
  <si>
    <t>"&gt;      #D0D0C0 &lt;/font&gt;</t>
  </si>
  <si>
    <t>"&gt;      #D0D0D0 &lt;/font&gt;</t>
  </si>
  <si>
    <t>"&gt;      #D0D0E0 &lt;/font&gt;</t>
  </si>
  <si>
    <t>"&gt;      #D0D0F0 &lt;/font&gt;</t>
  </si>
  <si>
    <t>"&gt;      #D0E000 &lt;/font&gt;</t>
  </si>
  <si>
    <t>"&gt;      #D0E010 &lt;/font&gt;</t>
  </si>
  <si>
    <t>"&gt;      #D0E020 &lt;/font&gt;</t>
  </si>
  <si>
    <t>"&gt;      #D0E030 &lt;/font&gt;</t>
  </si>
  <si>
    <t>"&gt;      #D0E040 &lt;/font&gt;</t>
  </si>
  <si>
    <t>"&gt;      #D0E050 &lt;/font&gt;</t>
  </si>
  <si>
    <t>"&gt;      #D0E060 &lt;/font&gt;</t>
  </si>
  <si>
    <t>"&gt;      #D0E070 &lt;/font&gt;</t>
  </si>
  <si>
    <t>"&gt;      #D0E080 &lt;/font&gt;</t>
  </si>
  <si>
    <t>"&gt;      #D0E090 &lt;/font&gt;</t>
  </si>
  <si>
    <t>"&gt;      #D0E0A0 &lt;/font&gt;</t>
  </si>
  <si>
    <t>"&gt;      #D0E0B0 &lt;/font&gt;</t>
  </si>
  <si>
    <t>"&gt;      #D0E0C0 &lt;/font&gt;</t>
  </si>
  <si>
    <t>"&gt;      #D0E0D0 &lt;/font&gt;</t>
  </si>
  <si>
    <t>"&gt;      #D0E0E0 &lt;/font&gt;</t>
  </si>
  <si>
    <t>"&gt;      #D0E0F0 &lt;/font&gt;</t>
  </si>
  <si>
    <t>"&gt;      #D0F000 &lt;/font&gt;</t>
  </si>
  <si>
    <t>"&gt;      #D0F010 &lt;/font&gt;</t>
  </si>
  <si>
    <t>"&gt;      #D0F020 &lt;/font&gt;</t>
  </si>
  <si>
    <t>"&gt;      #D0F030 &lt;/font&gt;</t>
  </si>
  <si>
    <t>"&gt;      #D0F040 &lt;/font&gt;</t>
  </si>
  <si>
    <t>"&gt;      #D0F050 &lt;/font&gt;</t>
  </si>
  <si>
    <t>"&gt;      #D0F060 &lt;/font&gt;</t>
  </si>
  <si>
    <t>"&gt;      #D0F070 &lt;/font&gt;</t>
  </si>
  <si>
    <t>"&gt;      #D0F080 &lt;/font&gt;</t>
  </si>
  <si>
    <t>"&gt;      #D0F090 &lt;/font&gt;</t>
  </si>
  <si>
    <t>"&gt;      #D0F0A0 &lt;/font&gt;</t>
  </si>
  <si>
    <t>"&gt;      #D0F0B0 &lt;/font&gt;</t>
  </si>
  <si>
    <t>"&gt;      #D0F0C0 &lt;/font&gt;</t>
  </si>
  <si>
    <t>"&gt;      #D0F0D0 &lt;/font&gt;</t>
  </si>
  <si>
    <t>"&gt;      #D0F0E0 &lt;/font&gt;</t>
  </si>
  <si>
    <t>"&gt;      #D0F0F0 &lt;/font&gt;</t>
  </si>
  <si>
    <t>"&gt;      #E00000 &lt;/font&gt;</t>
  </si>
  <si>
    <t>"&gt;      #E00010 &lt;/font&gt;</t>
  </si>
  <si>
    <t>"&gt;      #E00020 &lt;/font&gt;</t>
  </si>
  <si>
    <t>"&gt;      #E00030 &lt;/font&gt;</t>
  </si>
  <si>
    <t>"&gt;      #E00040 &lt;/font&gt;</t>
  </si>
  <si>
    <t>"&gt;      #E00050 &lt;/font&gt;</t>
  </si>
  <si>
    <t>"&gt;      #E00060 &lt;/font&gt;</t>
  </si>
  <si>
    <t>"&gt;      #E00070 &lt;/font&gt;</t>
  </si>
  <si>
    <t>"&gt;      #E00080 &lt;/font&gt;</t>
  </si>
  <si>
    <t>"&gt;      #E00090 &lt;/font&gt;</t>
  </si>
  <si>
    <t>"&gt;      #E000A0 &lt;/font&gt;</t>
  </si>
  <si>
    <t>"&gt;      #E000B0 &lt;/font&gt;</t>
  </si>
  <si>
    <t>"&gt;      #E000C0 &lt;/font&gt;</t>
  </si>
  <si>
    <t>"&gt;      #E000D0 &lt;/font&gt;</t>
  </si>
  <si>
    <t>"&gt;      #E000E0 &lt;/font&gt;</t>
  </si>
  <si>
    <t>"&gt;      #E000F0 &lt;/font&gt;</t>
  </si>
  <si>
    <t>"&gt;      #E01000 &lt;/font&gt;</t>
  </si>
  <si>
    <t>"&gt;      #E01010 &lt;/font&gt;</t>
  </si>
  <si>
    <t>"&gt;      #E01020 &lt;/font&gt;</t>
  </si>
  <si>
    <t>"&gt;      #E01030 &lt;/font&gt;</t>
  </si>
  <si>
    <t>"&gt;      #E01040 &lt;/font&gt;</t>
  </si>
  <si>
    <t>"&gt;      #E01050 &lt;/font&gt;</t>
  </si>
  <si>
    <t>"&gt;      #E01060 &lt;/font&gt;</t>
  </si>
  <si>
    <t>"&gt;      #E01070 &lt;/font&gt;</t>
  </si>
  <si>
    <t>"&gt;      #E01080 &lt;/font&gt;</t>
  </si>
  <si>
    <t>"&gt;      #E01090 &lt;/font&gt;</t>
  </si>
  <si>
    <t>"&gt;      #E010A0 &lt;/font&gt;</t>
  </si>
  <si>
    <t>"&gt;      #E010B0 &lt;/font&gt;</t>
  </si>
  <si>
    <t>"&gt;      #E010C0 &lt;/font&gt;</t>
  </si>
  <si>
    <t>"&gt;      #E010D0 &lt;/font&gt;</t>
  </si>
  <si>
    <t>"&gt;      #E010E0 &lt;/font&gt;</t>
  </si>
  <si>
    <t>"&gt;      #E010F0 &lt;/font&gt;</t>
  </si>
  <si>
    <t>"&gt;      #E02000 &lt;/font&gt;</t>
  </si>
  <si>
    <t>"&gt;      #E02010 &lt;/font&gt;</t>
  </si>
  <si>
    <t>"&gt;      #E02020 &lt;/font&gt;</t>
  </si>
  <si>
    <t>"&gt;      #E02030 &lt;/font&gt;</t>
  </si>
  <si>
    <t>"&gt;      #E02040 &lt;/font&gt;</t>
  </si>
  <si>
    <t>"&gt;      #E02050 &lt;/font&gt;</t>
  </si>
  <si>
    <t>"&gt;      #E02060 &lt;/font&gt;</t>
  </si>
  <si>
    <t>"&gt;      #E02070 &lt;/font&gt;</t>
  </si>
  <si>
    <t>"&gt;      #E02080 &lt;/font&gt;</t>
  </si>
  <si>
    <t>"&gt;      #E02090 &lt;/font&gt;</t>
  </si>
  <si>
    <t>"&gt;      #E020A0 &lt;/font&gt;</t>
  </si>
  <si>
    <t>"&gt;      #E020B0 &lt;/font&gt;</t>
  </si>
  <si>
    <t>"&gt;      #E020C0 &lt;/font&gt;</t>
  </si>
  <si>
    <t>"&gt;      #E020D0 &lt;/font&gt;</t>
  </si>
  <si>
    <t>"&gt;      #E020E0 &lt;/font&gt;</t>
  </si>
  <si>
    <t>"&gt;      #E020F0 &lt;/font&gt;</t>
  </si>
  <si>
    <t>"&gt;      #E03000 &lt;/font&gt;</t>
  </si>
  <si>
    <t>"&gt;      #E03010 &lt;/font&gt;</t>
  </si>
  <si>
    <t>"&gt;      #E03020 &lt;/font&gt;</t>
  </si>
  <si>
    <t>"&gt;      #E03030 &lt;/font&gt;</t>
  </si>
  <si>
    <t>"&gt;      #E03040 &lt;/font&gt;</t>
  </si>
  <si>
    <t>"&gt;      #E03050 &lt;/font&gt;</t>
  </si>
  <si>
    <t>"&gt;      #E03060 &lt;/font&gt;</t>
  </si>
  <si>
    <t>"&gt;      #E03070 &lt;/font&gt;</t>
  </si>
  <si>
    <t>"&gt;      #E03080 &lt;/font&gt;</t>
  </si>
  <si>
    <t>"&gt;      #E03090 &lt;/font&gt;</t>
  </si>
  <si>
    <t>"&gt;      #E030A0 &lt;/font&gt;</t>
  </si>
  <si>
    <t>"&gt;      #E030B0 &lt;/font&gt;</t>
  </si>
  <si>
    <t>"&gt;      #E030C0 &lt;/font&gt;</t>
  </si>
  <si>
    <t>"&gt;      #E030D0 &lt;/font&gt;</t>
  </si>
  <si>
    <t>"&gt;      #E030E0 &lt;/font&gt;</t>
  </si>
  <si>
    <t>"&gt;      #E030F0 &lt;/font&gt;</t>
  </si>
  <si>
    <t>"&gt;      #E04000 &lt;/font&gt;</t>
  </si>
  <si>
    <t>"&gt;      #E04010 &lt;/font&gt;</t>
  </si>
  <si>
    <t>"&gt;      #E04020 &lt;/font&gt;</t>
  </si>
  <si>
    <t>"&gt;      #E04030 &lt;/font&gt;</t>
  </si>
  <si>
    <t>"&gt;      #E04040 &lt;/font&gt;</t>
  </si>
  <si>
    <t>"&gt;      #E04050 &lt;/font&gt;</t>
  </si>
  <si>
    <t>"&gt;      #E04060 &lt;/font&gt;</t>
  </si>
  <si>
    <t>"&gt;      #E04070 &lt;/font&gt;</t>
  </si>
  <si>
    <t>"&gt;      #E04080 &lt;/font&gt;</t>
  </si>
  <si>
    <t>"&gt;      #E04090 &lt;/font&gt;</t>
  </si>
  <si>
    <t>"&gt;      #E040A0 &lt;/font&gt;</t>
  </si>
  <si>
    <t>"&gt;      #E040B0 &lt;/font&gt;</t>
  </si>
  <si>
    <t>"&gt;      #E040C0 &lt;/font&gt;</t>
  </si>
  <si>
    <t>"&gt;      #E040D0 &lt;/font&gt;</t>
  </si>
  <si>
    <t>"&gt;      #E040E0 &lt;/font&gt;</t>
  </si>
  <si>
    <t>"&gt;      #E040F0 &lt;/font&gt;</t>
  </si>
  <si>
    <t>"&gt;      #E05000 &lt;/font&gt;</t>
  </si>
  <si>
    <t>"&gt;      #E05010 &lt;/font&gt;</t>
  </si>
  <si>
    <t>"&gt;      #E05020 &lt;/font&gt;</t>
  </si>
  <si>
    <t>"&gt;      #E05030 &lt;/font&gt;</t>
  </si>
  <si>
    <t>"&gt;      #E05040 &lt;/font&gt;</t>
  </si>
  <si>
    <t>"&gt;      #E05050 &lt;/font&gt;</t>
  </si>
  <si>
    <t>"&gt;      #E05060 &lt;/font&gt;</t>
  </si>
  <si>
    <t>"&gt;      #E05070 &lt;/font&gt;</t>
  </si>
  <si>
    <t>"&gt;      #E05080 &lt;/font&gt;</t>
  </si>
  <si>
    <t>"&gt;      #E05090 &lt;/font&gt;</t>
  </si>
  <si>
    <t>"&gt;      #E050A0 &lt;/font&gt;</t>
  </si>
  <si>
    <t>"&gt;      #E050B0 &lt;/font&gt;</t>
  </si>
  <si>
    <t>"&gt;      #E050C0 &lt;/font&gt;</t>
  </si>
  <si>
    <t>"&gt;      #E050D0 &lt;/font&gt;</t>
  </si>
  <si>
    <t>"&gt;      #E050E0 &lt;/font&gt;</t>
  </si>
  <si>
    <t>"&gt;      #E050F0 &lt;/font&gt;</t>
  </si>
  <si>
    <t>"&gt;      #E06000 &lt;/font&gt;</t>
  </si>
  <si>
    <t>"&gt;      #E06010 &lt;/font&gt;</t>
  </si>
  <si>
    <t>"&gt;      #E06020 &lt;/font&gt;</t>
  </si>
  <si>
    <t>"&gt;      #E06030 &lt;/font&gt;</t>
  </si>
  <si>
    <t>"&gt;      #E06040 &lt;/font&gt;</t>
  </si>
  <si>
    <t>"&gt;      #E06050 &lt;/font&gt;</t>
  </si>
  <si>
    <t>"&gt;      #E06060 &lt;/font&gt;</t>
  </si>
  <si>
    <t>"&gt;      #E06070 &lt;/font&gt;</t>
  </si>
  <si>
    <t>"&gt;      #E06080 &lt;/font&gt;</t>
  </si>
  <si>
    <t>"&gt;      #E06090 &lt;/font&gt;</t>
  </si>
  <si>
    <t>"&gt;      #E060A0 &lt;/font&gt;</t>
  </si>
  <si>
    <t>"&gt;      #E060B0 &lt;/font&gt;</t>
  </si>
  <si>
    <t>"&gt;      #E060C0 &lt;/font&gt;</t>
  </si>
  <si>
    <t>"&gt;      #E060D0 &lt;/font&gt;</t>
  </si>
  <si>
    <t>"&gt;      #E060E0 &lt;/font&gt;</t>
  </si>
  <si>
    <t>"&gt;      #E060F0 &lt;/font&gt;</t>
  </si>
  <si>
    <t>"&gt;      #E07000 &lt;/font&gt;</t>
  </si>
  <si>
    <t>"&gt;      #E07010 &lt;/font&gt;</t>
  </si>
  <si>
    <t>"&gt;      #E07020 &lt;/font&gt;</t>
  </si>
  <si>
    <t>"&gt;      #E07030 &lt;/font&gt;</t>
  </si>
  <si>
    <t>"&gt;      #E07040 &lt;/font&gt;</t>
  </si>
  <si>
    <t>"&gt;      #E07050 &lt;/font&gt;</t>
  </si>
  <si>
    <t>"&gt;      #E07060 &lt;/font&gt;</t>
  </si>
  <si>
    <t>"&gt;      #E07070 &lt;/font&gt;</t>
  </si>
  <si>
    <t>"&gt;      #E07080 &lt;/font&gt;</t>
  </si>
  <si>
    <t>"&gt;      #E07090 &lt;/font&gt;</t>
  </si>
  <si>
    <t>"&gt;      #E070A0 &lt;/font&gt;</t>
  </si>
  <si>
    <t>"&gt;      #E070B0 &lt;/font&gt;</t>
  </si>
  <si>
    <t>"&gt;      #E070C0 &lt;/font&gt;</t>
  </si>
  <si>
    <t>"&gt;      #E070D0 &lt;/font&gt;</t>
  </si>
  <si>
    <t>"&gt;      #E070E0 &lt;/font&gt;</t>
  </si>
  <si>
    <t>"&gt;      #E070F0 &lt;/font&gt;</t>
  </si>
  <si>
    <t>"&gt;      #E08000 &lt;/font&gt;</t>
  </si>
  <si>
    <t>"&gt;      #E08010 &lt;/font&gt;</t>
  </si>
  <si>
    <t>"&gt;      #E08020 &lt;/font&gt;</t>
  </si>
  <si>
    <t>"&gt;      #E08030 &lt;/font&gt;</t>
  </si>
  <si>
    <t>"&gt;      #E08040 &lt;/font&gt;</t>
  </si>
  <si>
    <t>"&gt;      #E08050 &lt;/font&gt;</t>
  </si>
  <si>
    <t>"&gt;      #E08060 &lt;/font&gt;</t>
  </si>
  <si>
    <t>"&gt;      #E08070 &lt;/font&gt;</t>
  </si>
  <si>
    <t>"&gt;      #E08080 &lt;/font&gt;</t>
  </si>
  <si>
    <t>"&gt;      #E08090 &lt;/font&gt;</t>
  </si>
  <si>
    <t>"&gt;      #E080A0 &lt;/font&gt;</t>
  </si>
  <si>
    <t>"&gt;      #E080B0 &lt;/font&gt;</t>
  </si>
  <si>
    <t>"&gt;      #E080C0 &lt;/font&gt;</t>
  </si>
  <si>
    <t>"&gt;      #E080D0 &lt;/font&gt;</t>
  </si>
  <si>
    <t>"&gt;      #E080E0 &lt;/font&gt;</t>
  </si>
  <si>
    <t>"&gt;      #E080F0 &lt;/font&gt;</t>
  </si>
  <si>
    <t>"&gt;      #E09000 &lt;/font&gt;</t>
  </si>
  <si>
    <t>"&gt;      #E09010 &lt;/font&gt;</t>
  </si>
  <si>
    <t>"&gt;      #E09020 &lt;/font&gt;</t>
  </si>
  <si>
    <t>"&gt;      #E09030 &lt;/font&gt;</t>
  </si>
  <si>
    <t>"&gt;      #E09040 &lt;/font&gt;</t>
  </si>
  <si>
    <t>"&gt;      #E09050 &lt;/font&gt;</t>
  </si>
  <si>
    <t>"&gt;      #E09060 &lt;/font&gt;</t>
  </si>
  <si>
    <t>"&gt;      #E09070 &lt;/font&gt;</t>
  </si>
  <si>
    <t>"&gt;      #E09080 &lt;/font&gt;</t>
  </si>
  <si>
    <t>"&gt;      #E09090 &lt;/font&gt;</t>
  </si>
  <si>
    <t>"&gt;      #E090A0 &lt;/font&gt;</t>
  </si>
  <si>
    <t>"&gt;      #E090B0 &lt;/font&gt;</t>
  </si>
  <si>
    <t>"&gt;      #E090C0 &lt;/font&gt;</t>
  </si>
  <si>
    <t>"&gt;      #E090D0 &lt;/font&gt;</t>
  </si>
  <si>
    <t>"&gt;      #E090E0 &lt;/font&gt;</t>
  </si>
  <si>
    <t>"&gt;      #E090F0 &lt;/font&gt;</t>
  </si>
  <si>
    <t>"&gt;      #E0A000 &lt;/font&gt;</t>
  </si>
  <si>
    <t>"&gt;      #E0A010 &lt;/font&gt;</t>
  </si>
  <si>
    <t>"&gt;      #E0A020 &lt;/font&gt;</t>
  </si>
  <si>
    <t>"&gt;      #E0A030 &lt;/font&gt;</t>
  </si>
  <si>
    <t>"&gt;      #E0A040 &lt;/font&gt;</t>
  </si>
  <si>
    <t>"&gt;      #E0A050 &lt;/font&gt;</t>
  </si>
  <si>
    <t>"&gt;      #E0A060 &lt;/font&gt;</t>
  </si>
  <si>
    <t>"&gt;      #E0A070 &lt;/font&gt;</t>
  </si>
  <si>
    <t>"&gt;      #E0A080 &lt;/font&gt;</t>
  </si>
  <si>
    <t>"&gt;      #E0A090 &lt;/font&gt;</t>
  </si>
  <si>
    <t>"&gt;      #E0A0A0 &lt;/font&gt;</t>
  </si>
  <si>
    <t>"&gt;      #E0A0B0 &lt;/font&gt;</t>
  </si>
  <si>
    <t>"&gt;      #E0A0C0 &lt;/font&gt;</t>
  </si>
  <si>
    <t>"&gt;      #E0A0D0 &lt;/font&gt;</t>
  </si>
  <si>
    <t>"&gt;      #E0A0E0 &lt;/font&gt;</t>
  </si>
  <si>
    <t>"&gt;      #E0A0F0 &lt;/font&gt;</t>
  </si>
  <si>
    <t>"&gt;      #E0B000 &lt;/font&gt;</t>
  </si>
  <si>
    <t>"&gt;      #E0B010 &lt;/font&gt;</t>
  </si>
  <si>
    <t>"&gt;      #E0B020 &lt;/font&gt;</t>
  </si>
  <si>
    <t>"&gt;      #E0B030 &lt;/font&gt;</t>
  </si>
  <si>
    <t>"&gt;      #E0B040 &lt;/font&gt;</t>
  </si>
  <si>
    <t>"&gt;      #E0B050 &lt;/font&gt;</t>
  </si>
  <si>
    <t>"&gt;      #E0B060 &lt;/font&gt;</t>
  </si>
  <si>
    <t>"&gt;      #E0B070 &lt;/font&gt;</t>
  </si>
  <si>
    <t>"&gt;      #E0B080 &lt;/font&gt;</t>
  </si>
  <si>
    <t>"&gt;      #E0B090 &lt;/font&gt;</t>
  </si>
  <si>
    <t>"&gt;      #E0B0A0 &lt;/font&gt;</t>
  </si>
  <si>
    <t>"&gt;      #E0B0B0 &lt;/font&gt;</t>
  </si>
  <si>
    <t>"&gt;      #E0B0C0 &lt;/font&gt;</t>
  </si>
  <si>
    <t>"&gt;      #E0B0D0 &lt;/font&gt;</t>
  </si>
  <si>
    <t>"&gt;      #E0B0E0 &lt;/font&gt;</t>
  </si>
  <si>
    <t>"&gt;      #E0B0F0 &lt;/font&gt;</t>
  </si>
  <si>
    <t>"&gt;      #E0C000 &lt;/font&gt;</t>
  </si>
  <si>
    <t>"&gt;      #E0C010 &lt;/font&gt;</t>
  </si>
  <si>
    <t>"&gt;      #E0C020 &lt;/font&gt;</t>
  </si>
  <si>
    <t>"&gt;      #E0C030 &lt;/font&gt;</t>
  </si>
  <si>
    <t>"&gt;      #E0C040 &lt;/font&gt;</t>
  </si>
  <si>
    <t>"&gt;      #E0C050 &lt;/font&gt;</t>
  </si>
  <si>
    <t>"&gt;      #E0C060 &lt;/font&gt;</t>
  </si>
  <si>
    <t>"&gt;      #E0C070 &lt;/font&gt;</t>
  </si>
  <si>
    <t>"&gt;      #E0C080 &lt;/font&gt;</t>
  </si>
  <si>
    <t>"&gt;      #E0C090 &lt;/font&gt;</t>
  </si>
  <si>
    <t>"&gt;      #E0C0A0 &lt;/font&gt;</t>
  </si>
  <si>
    <t>"&gt;      #E0C0B0 &lt;/font&gt;</t>
  </si>
  <si>
    <t>"&gt;      #E0C0C0 &lt;/font&gt;</t>
  </si>
  <si>
    <t>"&gt;      #E0C0D0 &lt;/font&gt;</t>
  </si>
  <si>
    <t>"&gt;      #E0C0E0 &lt;/font&gt;</t>
  </si>
  <si>
    <t>"&gt;      #E0C0F0 &lt;/font&gt;</t>
  </si>
  <si>
    <t>"&gt;      #E0D000 &lt;/font&gt;</t>
  </si>
  <si>
    <t>"&gt;      #E0D010 &lt;/font&gt;</t>
  </si>
  <si>
    <t>"&gt;      #E0D020 &lt;/font&gt;</t>
  </si>
  <si>
    <t>"&gt;      #E0D030 &lt;/font&gt;</t>
  </si>
  <si>
    <t>"&gt;      #E0D040 &lt;/font&gt;</t>
  </si>
  <si>
    <t>"&gt;      #E0D050 &lt;/font&gt;</t>
  </si>
  <si>
    <t>"&gt;      #E0D060 &lt;/font&gt;</t>
  </si>
  <si>
    <t>"&gt;      #E0D070 &lt;/font&gt;</t>
  </si>
  <si>
    <t>"&gt;      #E0D080 &lt;/font&gt;</t>
  </si>
  <si>
    <t>"&gt;      #E0D090 &lt;/font&gt;</t>
  </si>
  <si>
    <t>"&gt;      #E0D0A0 &lt;/font&gt;</t>
  </si>
  <si>
    <t>"&gt;      #E0D0B0 &lt;/font&gt;</t>
  </si>
  <si>
    <t>"&gt;      #E0D0C0 &lt;/font&gt;</t>
  </si>
  <si>
    <t>"&gt;      #E0D0D0 &lt;/font&gt;</t>
  </si>
  <si>
    <t>"&gt;      #E0D0E0 &lt;/font&gt;</t>
  </si>
  <si>
    <t>"&gt;      #E0D0F0 &lt;/font&gt;</t>
  </si>
  <si>
    <t>"&gt;      #E0E000 &lt;/font&gt;</t>
  </si>
  <si>
    <t>"&gt;      #E0E010 &lt;/font&gt;</t>
  </si>
  <si>
    <t>"&gt;      #E0E020 &lt;/font&gt;</t>
  </si>
  <si>
    <t>"&gt;      #E0E030 &lt;/font&gt;</t>
  </si>
  <si>
    <t>"&gt;      #E0E040 &lt;/font&gt;</t>
  </si>
  <si>
    <t>"&gt;      #E0E050 &lt;/font&gt;</t>
  </si>
  <si>
    <t>"&gt;      #E0E060 &lt;/font&gt;</t>
  </si>
  <si>
    <t>"&gt;      #E0E070 &lt;/font&gt;</t>
  </si>
  <si>
    <t>"&gt;      #E0E080 &lt;/font&gt;</t>
  </si>
  <si>
    <t>"&gt;      #E0E090 &lt;/font&gt;</t>
  </si>
  <si>
    <t>"&gt;      #E0E0A0 &lt;/font&gt;</t>
  </si>
  <si>
    <t>"&gt;      #E0E0B0 &lt;/font&gt;</t>
  </si>
  <si>
    <t>"&gt;      #E0E0C0 &lt;/font&gt;</t>
  </si>
  <si>
    <t>"&gt;      #E0E0D0 &lt;/font&gt;</t>
  </si>
  <si>
    <t>"&gt;      #E0E0E0 &lt;/font&gt;</t>
  </si>
  <si>
    <t>"&gt;      #E0E0F0 &lt;/font&gt;</t>
  </si>
  <si>
    <t>"&gt;      #E0F000 &lt;/font&gt;</t>
  </si>
  <si>
    <t>"&gt;      #E0F010 &lt;/font&gt;</t>
  </si>
  <si>
    <t>"&gt;      #E0F020 &lt;/font&gt;</t>
  </si>
  <si>
    <t>"&gt;      #E0F030 &lt;/font&gt;</t>
  </si>
  <si>
    <t>"&gt;      #E0F040 &lt;/font&gt;</t>
  </si>
  <si>
    <t>"&gt;      #E0F050 &lt;/font&gt;</t>
  </si>
  <si>
    <t>"&gt;      #E0F060 &lt;/font&gt;</t>
  </si>
  <si>
    <t>"&gt;      #E0F070 &lt;/font&gt;</t>
  </si>
  <si>
    <t>"&gt;      #E0F080 &lt;/font&gt;</t>
  </si>
  <si>
    <t>"&gt;      #E0F090 &lt;/font&gt;</t>
  </si>
  <si>
    <t>"&gt;      #E0F0A0 &lt;/font&gt;</t>
  </si>
  <si>
    <t>"&gt;      #E0F0B0 &lt;/font&gt;</t>
  </si>
  <si>
    <t>"&gt;      #E0F0C0 &lt;/font&gt;</t>
  </si>
  <si>
    <t>"&gt;      #E0F0D0 &lt;/font&gt;</t>
  </si>
  <si>
    <t>"&gt;      #E0F0E0 &lt;/font&gt;</t>
  </si>
  <si>
    <t>"&gt;      #E0F0F0 &lt;/font&gt;</t>
  </si>
  <si>
    <t>"&gt;      #F00000 &lt;/font&gt;</t>
  </si>
  <si>
    <t>"&gt;      #F00010 &lt;/font&gt;</t>
  </si>
  <si>
    <t>"&gt;      #F00020 &lt;/font&gt;</t>
  </si>
  <si>
    <t>"&gt;      #F00030 &lt;/font&gt;</t>
  </si>
  <si>
    <t>"&gt;      #F00040 &lt;/font&gt;</t>
  </si>
  <si>
    <t>"&gt;      #F00050 &lt;/font&gt;</t>
  </si>
  <si>
    <t>"&gt;      #F00060 &lt;/font&gt;</t>
  </si>
  <si>
    <t>"&gt;      #F00070 &lt;/font&gt;</t>
  </si>
  <si>
    <t>"&gt;      #F00080 &lt;/font&gt;</t>
  </si>
  <si>
    <t>"&gt;      #F00090 &lt;/font&gt;</t>
  </si>
  <si>
    <t>"&gt;      #F000A0 &lt;/font&gt;</t>
  </si>
  <si>
    <t>"&gt;      #F000B0 &lt;/font&gt;</t>
  </si>
  <si>
    <t>"&gt;      #F000C0 &lt;/font&gt;</t>
  </si>
  <si>
    <t>"&gt;      #F000D0 &lt;/font&gt;</t>
  </si>
  <si>
    <t>"&gt;      #F000E0 &lt;/font&gt;</t>
  </si>
  <si>
    <t>"&gt;      #F000F0 &lt;/font&gt;</t>
  </si>
  <si>
    <t>"&gt;      #F01000 &lt;/font&gt;</t>
  </si>
  <si>
    <t>"&gt;      #F01010 &lt;/font&gt;</t>
  </si>
  <si>
    <t>"&gt;      #F01020 &lt;/font&gt;</t>
  </si>
  <si>
    <t>"&gt;      #F01030 &lt;/font&gt;</t>
  </si>
  <si>
    <t>"&gt;      #F01040 &lt;/font&gt;</t>
  </si>
  <si>
    <t>"&gt;      #F01050 &lt;/font&gt;</t>
  </si>
  <si>
    <t>"&gt;      #F01060 &lt;/font&gt;</t>
  </si>
  <si>
    <t>"&gt;      #F01070 &lt;/font&gt;</t>
  </si>
  <si>
    <t>"&gt;      #F01080 &lt;/font&gt;</t>
  </si>
  <si>
    <t>"&gt;      #F01090 &lt;/font&gt;</t>
  </si>
  <si>
    <t>"&gt;      #F010A0 &lt;/font&gt;</t>
  </si>
  <si>
    <t>"&gt;      #F010B0 &lt;/font&gt;</t>
  </si>
  <si>
    <t>"&gt;      #F010C0 &lt;/font&gt;</t>
  </si>
  <si>
    <t>"&gt;      #F010D0 &lt;/font&gt;</t>
  </si>
  <si>
    <t>"&gt;      #F010E0 &lt;/font&gt;</t>
  </si>
  <si>
    <t>"&gt;      #F010F0 &lt;/font&gt;</t>
  </si>
  <si>
    <t>"&gt;      #F02000 &lt;/font&gt;</t>
  </si>
  <si>
    <t>"&gt;      #F02010 &lt;/font&gt;</t>
  </si>
  <si>
    <t>"&gt;      #F02020 &lt;/font&gt;</t>
  </si>
  <si>
    <t>"&gt;      #F02030 &lt;/font&gt;</t>
  </si>
  <si>
    <t>"&gt;      #F02040 &lt;/font&gt;</t>
  </si>
  <si>
    <t>"&gt;      #F02050 &lt;/font&gt;</t>
  </si>
  <si>
    <t>"&gt;      #F02060 &lt;/font&gt;</t>
  </si>
  <si>
    <t>"&gt;      #F02070 &lt;/font&gt;</t>
  </si>
  <si>
    <t>"&gt;      #F02080 &lt;/font&gt;</t>
  </si>
  <si>
    <t>"&gt;      #F02090 &lt;/font&gt;</t>
  </si>
  <si>
    <t>"&gt;      #F020A0 &lt;/font&gt;</t>
  </si>
  <si>
    <t>"&gt;      #F020B0 &lt;/font&gt;</t>
  </si>
  <si>
    <t>"&gt;      #F020C0 &lt;/font&gt;</t>
  </si>
  <si>
    <t>"&gt;      #F020D0 &lt;/font&gt;</t>
  </si>
  <si>
    <t>"&gt;      #F020E0 &lt;/font&gt;</t>
  </si>
  <si>
    <t>"&gt;      #F020F0 &lt;/font&gt;</t>
  </si>
  <si>
    <t>"&gt;      #F03000 &lt;/font&gt;</t>
  </si>
  <si>
    <t>"&gt;      #F03010 &lt;/font&gt;</t>
  </si>
  <si>
    <t>"&gt;      #F03020 &lt;/font&gt;</t>
  </si>
  <si>
    <t>"&gt;      #F03030 &lt;/font&gt;</t>
  </si>
  <si>
    <t>"&gt;      #F03040 &lt;/font&gt;</t>
  </si>
  <si>
    <t>"&gt;      #F03050 &lt;/font&gt;</t>
  </si>
  <si>
    <t>"&gt;      #F03060 &lt;/font&gt;</t>
  </si>
  <si>
    <t>"&gt;      #F03070 &lt;/font&gt;</t>
  </si>
  <si>
    <t>"&gt;      #F03080 &lt;/font&gt;</t>
  </si>
  <si>
    <t>"&gt;      #F03090 &lt;/font&gt;</t>
  </si>
  <si>
    <t>"&gt;      #F030A0 &lt;/font&gt;</t>
  </si>
  <si>
    <t>"&gt;      #F030B0 &lt;/font&gt;</t>
  </si>
  <si>
    <t>"&gt;      #F030C0 &lt;/font&gt;</t>
  </si>
  <si>
    <t>"&gt;      #F030D0 &lt;/font&gt;</t>
  </si>
  <si>
    <t>"&gt;      #F030E0 &lt;/font&gt;</t>
  </si>
  <si>
    <t>"&gt;      #F030F0 &lt;/font&gt;</t>
  </si>
  <si>
    <t>"&gt;      #F04000 &lt;/font&gt;</t>
  </si>
  <si>
    <t>"&gt;      #F04010 &lt;/font&gt;</t>
  </si>
  <si>
    <t>"&gt;      #F04020 &lt;/font&gt;</t>
  </si>
  <si>
    <t>"&gt;      #F04030 &lt;/font&gt;</t>
  </si>
  <si>
    <t>"&gt;      #F04040 &lt;/font&gt;</t>
  </si>
  <si>
    <t>"&gt;      #F04050 &lt;/font&gt;</t>
  </si>
  <si>
    <t>"&gt;      #F04060 &lt;/font&gt;</t>
  </si>
  <si>
    <t>"&gt;      #F04070 &lt;/font&gt;</t>
  </si>
  <si>
    <t>"&gt;      #F04080 &lt;/font&gt;</t>
  </si>
  <si>
    <t>"&gt;      #F04090 &lt;/font&gt;</t>
  </si>
  <si>
    <t>"&gt;      #F040A0 &lt;/font&gt;</t>
  </si>
  <si>
    <t>"&gt;      #F040B0 &lt;/font&gt;</t>
  </si>
  <si>
    <t>"&gt;      #F040C0 &lt;/font&gt;</t>
  </si>
  <si>
    <t>"&gt;      #F040D0 &lt;/font&gt;</t>
  </si>
  <si>
    <t>"&gt;      #F040E0 &lt;/font&gt;</t>
  </si>
  <si>
    <t>"&gt;      #F040F0 &lt;/font&gt;</t>
  </si>
  <si>
    <t>"&gt;      #F05000 &lt;/font&gt;</t>
  </si>
  <si>
    <t>"&gt;      #F05010 &lt;/font&gt;</t>
  </si>
  <si>
    <t>"&gt;      #F05020 &lt;/font&gt;</t>
  </si>
  <si>
    <t>"&gt;      #F05030 &lt;/font&gt;</t>
  </si>
  <si>
    <t>"&gt;      #F05040 &lt;/font&gt;</t>
  </si>
  <si>
    <t>"&gt;      #F05050 &lt;/font&gt;</t>
  </si>
  <si>
    <t>"&gt;      #F05060 &lt;/font&gt;</t>
  </si>
  <si>
    <t>"&gt;      #F05070 &lt;/font&gt;</t>
  </si>
  <si>
    <t>"&gt;      #F05080 &lt;/font&gt;</t>
  </si>
  <si>
    <t>"&gt;      #F05090 &lt;/font&gt;</t>
  </si>
  <si>
    <t>"&gt;      #F050A0 &lt;/font&gt;</t>
  </si>
  <si>
    <t>"&gt;      #F050B0 &lt;/font&gt;</t>
  </si>
  <si>
    <t>"&gt;      #F050C0 &lt;/font&gt;</t>
  </si>
  <si>
    <t>"&gt;      #F050D0 &lt;/font&gt;</t>
  </si>
  <si>
    <t>"&gt;      #F050E0 &lt;/font&gt;</t>
  </si>
  <si>
    <t>"&gt;      #F050F0 &lt;/font&gt;</t>
  </si>
  <si>
    <t>"&gt;      #F06000 &lt;/font&gt;</t>
  </si>
  <si>
    <t>"&gt;      #F06010 &lt;/font&gt;</t>
  </si>
  <si>
    <t>"&gt;      #F06020 &lt;/font&gt;</t>
  </si>
  <si>
    <t>"&gt;      #F06030 &lt;/font&gt;</t>
  </si>
  <si>
    <t>"&gt;      #F06040 &lt;/font&gt;</t>
  </si>
  <si>
    <t>"&gt;      #F06050 &lt;/font&gt;</t>
  </si>
  <si>
    <t>"&gt;      #F06060 &lt;/font&gt;</t>
  </si>
  <si>
    <t>"&gt;      #F06070 &lt;/font&gt;</t>
  </si>
  <si>
    <t>"&gt;      #F06080 &lt;/font&gt;</t>
  </si>
  <si>
    <t>"&gt;      #F06090 &lt;/font&gt;</t>
  </si>
  <si>
    <t>"&gt;      #F060A0 &lt;/font&gt;</t>
  </si>
  <si>
    <t>"&gt;      #F060B0 &lt;/font&gt;</t>
  </si>
  <si>
    <t>"&gt;      #F060C0 &lt;/font&gt;</t>
  </si>
  <si>
    <t>"&gt;      #F060D0 &lt;/font&gt;</t>
  </si>
  <si>
    <t>"&gt;      #F060E0 &lt;/font&gt;</t>
  </si>
  <si>
    <t>"&gt;      #F060F0 &lt;/font&gt;</t>
  </si>
  <si>
    <t>"&gt;      #F07000 &lt;/font&gt;</t>
  </si>
  <si>
    <t>"&gt;      #F07010 &lt;/font&gt;</t>
  </si>
  <si>
    <t>"&gt;      #F07020 &lt;/font&gt;</t>
  </si>
  <si>
    <t>"&gt;      #F07030 &lt;/font&gt;</t>
  </si>
  <si>
    <t>"&gt;      #F07040 &lt;/font&gt;</t>
  </si>
  <si>
    <t>"&gt;      #F07050 &lt;/font&gt;</t>
  </si>
  <si>
    <t>"&gt;      #F07060 &lt;/font&gt;</t>
  </si>
  <si>
    <t>"&gt;      #F07070 &lt;/font&gt;</t>
  </si>
  <si>
    <t>"&gt;      #F07080 &lt;/font&gt;</t>
  </si>
  <si>
    <t>"&gt;      #F07090 &lt;/font&gt;</t>
  </si>
  <si>
    <t>"&gt;      #F070A0 &lt;/font&gt;</t>
  </si>
  <si>
    <t>"&gt;      #F070B0 &lt;/font&gt;</t>
  </si>
  <si>
    <t>"&gt;      #F070C0 &lt;/font&gt;</t>
  </si>
  <si>
    <t>"&gt;      #F070D0 &lt;/font&gt;</t>
  </si>
  <si>
    <t>"&gt;      #F070E0 &lt;/font&gt;</t>
  </si>
  <si>
    <t>"&gt;      #F070F0 &lt;/font&gt;</t>
  </si>
  <si>
    <t>"&gt;      #F08000 &lt;/font&gt;</t>
  </si>
  <si>
    <t>"&gt;      #F08010 &lt;/font&gt;</t>
  </si>
  <si>
    <t>"&gt;      #F08020 &lt;/font&gt;</t>
  </si>
  <si>
    <t>"&gt;      #F08030 &lt;/font&gt;</t>
  </si>
  <si>
    <t>"&gt;      #F08040 &lt;/font&gt;</t>
  </si>
  <si>
    <t>"&gt;      #F08050 &lt;/font&gt;</t>
  </si>
  <si>
    <t>"&gt;      #F08060 &lt;/font&gt;</t>
  </si>
  <si>
    <t>"&gt;      #F08070 &lt;/font&gt;</t>
  </si>
  <si>
    <t>"&gt;      #F08080 &lt;/font&gt;</t>
  </si>
  <si>
    <t>"&gt;      #F08090 &lt;/font&gt;</t>
  </si>
  <si>
    <t>"&gt;      #F080A0 &lt;/font&gt;</t>
  </si>
  <si>
    <t>"&gt;      #F080B0 &lt;/font&gt;</t>
  </si>
  <si>
    <t>"&gt;      #F080C0 &lt;/font&gt;</t>
  </si>
  <si>
    <t>"&gt;      #F080D0 &lt;/font&gt;</t>
  </si>
  <si>
    <t>"&gt;      #F080E0 &lt;/font&gt;</t>
  </si>
  <si>
    <t>"&gt;      #F080F0 &lt;/font&gt;</t>
  </si>
  <si>
    <t>"&gt;      #F09000 &lt;/font&gt;</t>
  </si>
  <si>
    <t>"&gt;      #F09010 &lt;/font&gt;</t>
  </si>
  <si>
    <t>"&gt;      #F09020 &lt;/font&gt;</t>
  </si>
  <si>
    <t>"&gt;      #F09030 &lt;/font&gt;</t>
  </si>
  <si>
    <t>"&gt;      #F09040 &lt;/font&gt;</t>
  </si>
  <si>
    <t>"&gt;      #F09050 &lt;/font&gt;</t>
  </si>
  <si>
    <t>"&gt;      #F09060 &lt;/font&gt;</t>
  </si>
  <si>
    <t>"&gt;      #F09070 &lt;/font&gt;</t>
  </si>
  <si>
    <t>"&gt;      #F09080 &lt;/font&gt;</t>
  </si>
  <si>
    <t>"&gt;      #F09090 &lt;/font&gt;</t>
  </si>
  <si>
    <t>"&gt;      #F090A0 &lt;/font&gt;</t>
  </si>
  <si>
    <t>"&gt;      #F090B0 &lt;/font&gt;</t>
  </si>
  <si>
    <t>"&gt;      #F090C0 &lt;/font&gt;</t>
  </si>
  <si>
    <t>"&gt;      #F090D0 &lt;/font&gt;</t>
  </si>
  <si>
    <t>"&gt;      #F090E0 &lt;/font&gt;</t>
  </si>
  <si>
    <t>"&gt;      #F090F0 &lt;/font&gt;</t>
  </si>
  <si>
    <t>"&gt;      #F0A000 &lt;/font&gt;</t>
  </si>
  <si>
    <t>"&gt;      #F0A010 &lt;/font&gt;</t>
  </si>
  <si>
    <t>"&gt;      #F0A020 &lt;/font&gt;</t>
  </si>
  <si>
    <t>"&gt;      #F0A030 &lt;/font&gt;</t>
  </si>
  <si>
    <t>"&gt;      #F0A040 &lt;/font&gt;</t>
  </si>
  <si>
    <t>"&gt;      #F0A050 &lt;/font&gt;</t>
  </si>
  <si>
    <t>"&gt;      #F0A060 &lt;/font&gt;</t>
  </si>
  <si>
    <t>"&gt;      #F0A070 &lt;/font&gt;</t>
  </si>
  <si>
    <t>"&gt;      #F0A080 &lt;/font&gt;</t>
  </si>
  <si>
    <t>"&gt;      #F0A090 &lt;/font&gt;</t>
  </si>
  <si>
    <t>"&gt;      #F0A0A0 &lt;/font&gt;</t>
  </si>
  <si>
    <t>"&gt;      #F0A0B0 &lt;/font&gt;</t>
  </si>
  <si>
    <t>"&gt;      #F0A0C0 &lt;/font&gt;</t>
  </si>
  <si>
    <t>"&gt;      #F0A0D0 &lt;/font&gt;</t>
  </si>
  <si>
    <t>"&gt;      #F0A0E0 &lt;/font&gt;</t>
  </si>
  <si>
    <t>"&gt;      #F0A0F0 &lt;/font&gt;</t>
  </si>
  <si>
    <t>"&gt;      #F0B000 &lt;/font&gt;</t>
  </si>
  <si>
    <t>"&gt;      #F0B010 &lt;/font&gt;</t>
  </si>
  <si>
    <t>"&gt;      #F0B020 &lt;/font&gt;</t>
  </si>
  <si>
    <t>"&gt;      #F0B030 &lt;/font&gt;</t>
  </si>
  <si>
    <t>"&gt;      #F0B040 &lt;/font&gt;</t>
  </si>
  <si>
    <t>"&gt;      #F0B050 &lt;/font&gt;</t>
  </si>
  <si>
    <t>"&gt;      #F0B060 &lt;/font&gt;</t>
  </si>
  <si>
    <t>"&gt;      #F0B070 &lt;/font&gt;</t>
  </si>
  <si>
    <t>"&gt;      #F0B080 &lt;/font&gt;</t>
  </si>
  <si>
    <t>"&gt;      #F0B090 &lt;/font&gt;</t>
  </si>
  <si>
    <t>"&gt;      #F0B0A0 &lt;/font&gt;</t>
  </si>
  <si>
    <t>"&gt;      #F0B0B0 &lt;/font&gt;</t>
  </si>
  <si>
    <t>"&gt;      #F0B0C0 &lt;/font&gt;</t>
  </si>
  <si>
    <t>"&gt;      #F0B0D0 &lt;/font&gt;</t>
  </si>
  <si>
    <t>"&gt;      #F0B0E0 &lt;/font&gt;</t>
  </si>
  <si>
    <t>"&gt;      #F0B0F0 &lt;/font&gt;</t>
  </si>
  <si>
    <t>"&gt;      #F0C000 &lt;/font&gt;</t>
  </si>
  <si>
    <t>"&gt;      #F0C010 &lt;/font&gt;</t>
  </si>
  <si>
    <t>"&gt;      #F0C020 &lt;/font&gt;</t>
  </si>
  <si>
    <t>"&gt;      #F0C030 &lt;/font&gt;</t>
  </si>
  <si>
    <t>"&gt;      #F0C040 &lt;/font&gt;</t>
  </si>
  <si>
    <t>"&gt;      #F0C050 &lt;/font&gt;</t>
  </si>
  <si>
    <t>"&gt;      #F0C060 &lt;/font&gt;</t>
  </si>
  <si>
    <t>"&gt;      #F0C070 &lt;/font&gt;</t>
  </si>
  <si>
    <t>"&gt;      #F0C080 &lt;/font&gt;</t>
  </si>
  <si>
    <t>"&gt;      #F0C090 &lt;/font&gt;</t>
  </si>
  <si>
    <t>"&gt;      #F0C0A0 &lt;/font&gt;</t>
  </si>
  <si>
    <t>"&gt;      #F0C0B0 &lt;/font&gt;</t>
  </si>
  <si>
    <t>"&gt;      #F0C0C0 &lt;/font&gt;</t>
  </si>
  <si>
    <t>"&gt;      #F0C0D0 &lt;/font&gt;</t>
  </si>
  <si>
    <t>"&gt;      #F0C0E0 &lt;/font&gt;</t>
  </si>
  <si>
    <t>"&gt;      #F0C0F0 &lt;/font&gt;</t>
  </si>
  <si>
    <t>"&gt;      #F0D000 &lt;/font&gt;</t>
  </si>
  <si>
    <t>"&gt;      #F0D010 &lt;/font&gt;</t>
  </si>
  <si>
    <t>"&gt;      #F0D020 &lt;/font&gt;</t>
  </si>
  <si>
    <t>"&gt;      #F0D030 &lt;/font&gt;</t>
  </si>
  <si>
    <t>"&gt;      #F0D040 &lt;/font&gt;</t>
  </si>
  <si>
    <t>"&gt;      #F0D050 &lt;/font&gt;</t>
  </si>
  <si>
    <t>"&gt;      #F0D060 &lt;/font&gt;</t>
  </si>
  <si>
    <t>"&gt;      #F0D070 &lt;/font&gt;</t>
  </si>
  <si>
    <t>"&gt;      #F0D080 &lt;/font&gt;</t>
  </si>
  <si>
    <t>"&gt;      #F0D090 &lt;/font&gt;</t>
  </si>
  <si>
    <t>"&gt;      #F0D0A0 &lt;/font&gt;</t>
  </si>
  <si>
    <t>"&gt;      #F0D0B0 &lt;/font&gt;</t>
  </si>
  <si>
    <t>"&gt;      #F0D0C0 &lt;/font&gt;</t>
  </si>
  <si>
    <t>"&gt;      #F0D0D0 &lt;/font&gt;</t>
  </si>
  <si>
    <t>"&gt;      #F0D0E0 &lt;/font&gt;</t>
  </si>
  <si>
    <t>"&gt;      #F0D0F0 &lt;/font&gt;</t>
  </si>
  <si>
    <t>"&gt;      #F0E000 &lt;/font&gt;</t>
  </si>
  <si>
    <t>"&gt;      #F0E010 &lt;/font&gt;</t>
  </si>
  <si>
    <t>"&gt;      #F0E020 &lt;/font&gt;</t>
  </si>
  <si>
    <t>"&gt;      #F0E030 &lt;/font&gt;</t>
  </si>
  <si>
    <t>"&gt;      #F0E040 &lt;/font&gt;</t>
  </si>
  <si>
    <t>"&gt;      #F0E050 &lt;/font&gt;</t>
  </si>
  <si>
    <t>"&gt;      #F0E060 &lt;/font&gt;</t>
  </si>
  <si>
    <t>"&gt;      #F0E070 &lt;/font&gt;</t>
  </si>
  <si>
    <t>"&gt;      #F0E080 &lt;/font&gt;</t>
  </si>
  <si>
    <t>"&gt;      #F0E090 &lt;/font&gt;</t>
  </si>
  <si>
    <t>"&gt;      #F0E0A0 &lt;/font&gt;</t>
  </si>
  <si>
    <t>"&gt;      #F0E0B0 &lt;/font&gt;</t>
  </si>
  <si>
    <t>"&gt;      #F0E0C0 &lt;/font&gt;</t>
  </si>
  <si>
    <t>"&gt;      #F0E0D0 &lt;/font&gt;</t>
  </si>
  <si>
    <t>"&gt;      #F0E0E0 &lt;/font&gt;</t>
  </si>
  <si>
    <t>"&gt;      #F0E0F0 &lt;/font&gt;</t>
  </si>
  <si>
    <t>"&gt;      #F0F000 &lt;/font&gt;</t>
  </si>
  <si>
    <t>"&gt;      #F0F010 &lt;/font&gt;</t>
  </si>
  <si>
    <t>"&gt;      #F0F020 &lt;/font&gt;</t>
  </si>
  <si>
    <t>"&gt;      #F0F030 &lt;/font&gt;</t>
  </si>
  <si>
    <t>"&gt;      #F0F040 &lt;/font&gt;</t>
  </si>
  <si>
    <t>"&gt;      #F0F050 &lt;/font&gt;</t>
  </si>
  <si>
    <t>"&gt;      #F0F060 &lt;/font&gt;</t>
  </si>
  <si>
    <t>"&gt;      #F0F070 &lt;/font&gt;</t>
  </si>
  <si>
    <t>"&gt;      #F0F080 &lt;/font&gt;</t>
  </si>
  <si>
    <t>"&gt;      #F0F090 &lt;/font&gt;</t>
  </si>
  <si>
    <t>"&gt;      #F0F0A0 &lt;/font&gt;</t>
  </si>
  <si>
    <t>"&gt;      #F0F0B0 &lt;/font&gt;</t>
  </si>
  <si>
    <t>"&gt;      #F0F0C0 &lt;/font&gt;</t>
  </si>
  <si>
    <t>"&gt;      #F0F0D0 &lt;/font&gt;</t>
  </si>
  <si>
    <t>"&gt;      #F0F0E0 &lt;/font&gt;</t>
  </si>
  <si>
    <t>"&gt;      #F0F0F0 &lt;/font&gt;</t>
  </si>
  <si>
    <t>#helye</t>
  </si>
  <si>
    <t>kod</t>
  </si>
  <si>
    <t>Rhex</t>
  </si>
  <si>
    <t>Ghex</t>
  </si>
  <si>
    <t>Bhex</t>
  </si>
  <si>
    <t>hex</t>
  </si>
  <si>
    <t>dec</t>
  </si>
  <si>
    <t>A</t>
  </si>
  <si>
    <t>B</t>
  </si>
  <si>
    <t>C</t>
  </si>
  <si>
    <t>D</t>
  </si>
  <si>
    <t>E</t>
  </si>
  <si>
    <t>F</t>
  </si>
  <si>
    <t>kód</t>
  </si>
  <si>
    <t>r</t>
  </si>
  <si>
    <t>g</t>
  </si>
  <si>
    <t>b</t>
  </si>
  <si>
    <t>1</t>
  </si>
  <si>
    <t>0</t>
  </si>
  <si>
    <t>2</t>
  </si>
  <si>
    <t>3</t>
  </si>
  <si>
    <t>4</t>
  </si>
  <si>
    <t>5</t>
  </si>
  <si>
    <t>6</t>
  </si>
  <si>
    <t>7</t>
  </si>
  <si>
    <t>8</t>
  </si>
  <si>
    <t>9</t>
  </si>
  <si>
    <t>szám</t>
  </si>
  <si>
    <t>hol van</t>
  </si>
  <si>
    <t>mi van itt</t>
  </si>
  <si>
    <t>KOD</t>
  </si>
  <si>
    <t>#000000</t>
  </si>
  <si>
    <t>#000080</t>
  </si>
  <si>
    <t>#00008B</t>
  </si>
  <si>
    <t>#0000CD</t>
  </si>
  <si>
    <t>#0000FF</t>
  </si>
  <si>
    <t>#006400</t>
  </si>
  <si>
    <t>#008000</t>
  </si>
  <si>
    <t>#008080</t>
  </si>
  <si>
    <t>#008B8B</t>
  </si>
  <si>
    <t>#00BFBF</t>
  </si>
  <si>
    <t>#00CED1</t>
  </si>
  <si>
    <t>#00FA9A</t>
  </si>
  <si>
    <t>#00FF00</t>
  </si>
  <si>
    <t>#00FF7F</t>
  </si>
  <si>
    <t>#00FFFF</t>
  </si>
  <si>
    <t>#191970</t>
  </si>
  <si>
    <t>#1E90FF</t>
  </si>
  <si>
    <t>#20B2AA</t>
  </si>
  <si>
    <t>#228B22</t>
  </si>
  <si>
    <t>#2E8B57</t>
  </si>
  <si>
    <t>#2F4F4F</t>
  </si>
  <si>
    <t>#32CD32</t>
  </si>
  <si>
    <t>#3CB371</t>
  </si>
  <si>
    <t>#40E0D0</t>
  </si>
  <si>
    <t>#4169E1</t>
  </si>
  <si>
    <t>#4682B4</t>
  </si>
  <si>
    <t>#483D8B</t>
  </si>
  <si>
    <t>#48D1CC</t>
  </si>
  <si>
    <t>#4B0082</t>
  </si>
  <si>
    <t>#556B2F</t>
  </si>
  <si>
    <t>#5F9EA0</t>
  </si>
  <si>
    <t>#6495ED</t>
  </si>
  <si>
    <t>#66CDAA</t>
  </si>
  <si>
    <t>#696969</t>
  </si>
  <si>
    <t>#6A5ACD</t>
  </si>
  <si>
    <t>#6B8E23</t>
  </si>
  <si>
    <t>#708090</t>
  </si>
  <si>
    <t>#778899</t>
  </si>
  <si>
    <t>#7B68EE</t>
  </si>
  <si>
    <t>#7CFC00</t>
  </si>
  <si>
    <t>#7FFF00</t>
  </si>
  <si>
    <t>#7FFFD4</t>
  </si>
  <si>
    <t>#800000</t>
  </si>
  <si>
    <t>#800080</t>
  </si>
  <si>
    <t>#808000</t>
  </si>
  <si>
    <t>#808080</t>
  </si>
  <si>
    <t>#87CEEB</t>
  </si>
  <si>
    <t>#87CEFA</t>
  </si>
  <si>
    <t>#8A2BE2</t>
  </si>
  <si>
    <t>#8B0000</t>
  </si>
  <si>
    <t>#8B008B</t>
  </si>
  <si>
    <t>#8B4513</t>
  </si>
  <si>
    <t>#8FBC8F</t>
  </si>
  <si>
    <t>#90EE90</t>
  </si>
  <si>
    <t>#9370DB</t>
  </si>
  <si>
    <t>#9400D3</t>
  </si>
  <si>
    <t>#98FB98</t>
  </si>
  <si>
    <t>#9932CC</t>
  </si>
  <si>
    <t>#9ACD32</t>
  </si>
  <si>
    <t>#A0522D</t>
  </si>
  <si>
    <t>#A52A2A</t>
  </si>
  <si>
    <t>#A9A9A9</t>
  </si>
  <si>
    <t>#ADD8E6</t>
  </si>
  <si>
    <t>#ADFF2F</t>
  </si>
  <si>
    <t>#AFEEEE</t>
  </si>
  <si>
    <t>#B0C4DE</t>
  </si>
  <si>
    <t>#B0E0E6</t>
  </si>
  <si>
    <t>#B22222</t>
  </si>
  <si>
    <t>#B8860B</t>
  </si>
  <si>
    <t>#BA55D3</t>
  </si>
  <si>
    <t>#BC8F8F</t>
  </si>
  <si>
    <t>#BDB76B</t>
  </si>
  <si>
    <t>#C0C0C0</t>
  </si>
  <si>
    <t>#C71585</t>
  </si>
  <si>
    <t>#CD5C5C</t>
  </si>
  <si>
    <t>#CD853F</t>
  </si>
  <si>
    <t>#D2691E</t>
  </si>
  <si>
    <t>#D2B48C</t>
  </si>
  <si>
    <t>#D3D3D3</t>
  </si>
  <si>
    <t>#D8BFD8</t>
  </si>
  <si>
    <t>#DA70D6</t>
  </si>
  <si>
    <t>#DAA520</t>
  </si>
  <si>
    <t>#DB7093</t>
  </si>
  <si>
    <t>#DC143C</t>
  </si>
  <si>
    <t>#DCDCDC</t>
  </si>
  <si>
    <t>#DDA0DD</t>
  </si>
  <si>
    <t>#DEB887</t>
  </si>
  <si>
    <t>#E0FFFF</t>
  </si>
  <si>
    <t>#E6E6FA</t>
  </si>
  <si>
    <t>#E9967A</t>
  </si>
  <si>
    <t>#EE82EE</t>
  </si>
  <si>
    <t>#EEE8AA</t>
  </si>
  <si>
    <t>#F08080</t>
  </si>
  <si>
    <t>#F0E68C</t>
  </si>
  <si>
    <t>#F0F8FF</t>
  </si>
  <si>
    <t>#F0FFF0</t>
  </si>
  <si>
    <t>#F0FFFF</t>
  </si>
  <si>
    <t>#F4A460</t>
  </si>
  <si>
    <t>#F5DEB3</t>
  </si>
  <si>
    <t>#F5F5DC</t>
  </si>
  <si>
    <t>#F5F5F5</t>
  </si>
  <si>
    <t>#F5FFFA</t>
  </si>
  <si>
    <t>#F8F8FF</t>
  </si>
  <si>
    <t>#FA8072</t>
  </si>
  <si>
    <t>#FAEBD7</t>
  </si>
  <si>
    <t>#FAF0E6</t>
  </si>
  <si>
    <t>#FAFAD2</t>
  </si>
  <si>
    <t>#FDF5E6</t>
  </si>
  <si>
    <t>#FF0000</t>
  </si>
  <si>
    <t>#FF00FF</t>
  </si>
  <si>
    <t>#FF1493</t>
  </si>
  <si>
    <t>#FF4500</t>
  </si>
  <si>
    <t>#FF6347</t>
  </si>
  <si>
    <t>#FF69B4</t>
  </si>
  <si>
    <t>#FF7F50</t>
  </si>
  <si>
    <t>#FF8C00</t>
  </si>
  <si>
    <t>#FFA07A</t>
  </si>
  <si>
    <t>#FFA500</t>
  </si>
  <si>
    <t>#FFB6C1</t>
  </si>
  <si>
    <t>#FFC0CB</t>
  </si>
  <si>
    <t>#FFD700</t>
  </si>
  <si>
    <t>#FFDAB9</t>
  </si>
  <si>
    <t>#FFDEAD</t>
  </si>
  <si>
    <t>#FFE4B5</t>
  </si>
  <si>
    <t>#FFE4C4</t>
  </si>
  <si>
    <t>#FFE4E1</t>
  </si>
  <si>
    <t>#FFEBCD</t>
  </si>
  <si>
    <t>#FFEFD5</t>
  </si>
  <si>
    <t>#FFF0F5</t>
  </si>
  <si>
    <t>#FFF5EE</t>
  </si>
  <si>
    <t>#FFF8DC</t>
  </si>
  <si>
    <t>#FFFACD</t>
  </si>
  <si>
    <t>#FFFAF0</t>
  </si>
  <si>
    <t>#FFFAFA</t>
  </si>
  <si>
    <t>#FFFF00</t>
  </si>
  <si>
    <t>#FFFFE0</t>
  </si>
  <si>
    <t>#FFFFF0</t>
  </si>
  <si>
    <t>#FFFFFF</t>
  </si>
  <si>
    <t>*black*</t>
  </si>
  <si>
    <t>*navy*</t>
  </si>
  <si>
    <t>darkblue</t>
  </si>
  <si>
    <t>mediumblue</t>
  </si>
  <si>
    <t>*blue*</t>
  </si>
  <si>
    <t>darkgreen</t>
  </si>
  <si>
    <t>*green*</t>
  </si>
  <si>
    <t>*teal*</t>
  </si>
  <si>
    <t>darkcyan</t>
  </si>
  <si>
    <t>deepskyblu</t>
  </si>
  <si>
    <t>darkturquo</t>
  </si>
  <si>
    <t>mediumspri</t>
  </si>
  <si>
    <t>*lime*</t>
  </si>
  <si>
    <t>springgree</t>
  </si>
  <si>
    <t>*aqua*</t>
  </si>
  <si>
    <t>cyan</t>
  </si>
  <si>
    <t>midnightbl</t>
  </si>
  <si>
    <t>dodgerblue</t>
  </si>
  <si>
    <t>lightseagr</t>
  </si>
  <si>
    <t>forestgree</t>
  </si>
  <si>
    <t>seagreen</t>
  </si>
  <si>
    <t>darkslateg</t>
  </si>
  <si>
    <t>limegreen</t>
  </si>
  <si>
    <t>mediumseag</t>
  </si>
  <si>
    <t>turquoise</t>
  </si>
  <si>
    <t>royalblue</t>
  </si>
  <si>
    <t>steelblue</t>
  </si>
  <si>
    <t>darkslateb</t>
  </si>
  <si>
    <t>mediumturq</t>
  </si>
  <si>
    <t>indigo</t>
  </si>
  <si>
    <t>darkoliveg</t>
  </si>
  <si>
    <t>cadetblue</t>
  </si>
  <si>
    <t>cornflower</t>
  </si>
  <si>
    <t>mediumaqua</t>
  </si>
  <si>
    <t>dimgray</t>
  </si>
  <si>
    <t>slateblue</t>
  </si>
  <si>
    <t>olivedrab</t>
  </si>
  <si>
    <t>slategray</t>
  </si>
  <si>
    <t>lightslate</t>
  </si>
  <si>
    <t>mediumslat</t>
  </si>
  <si>
    <t>lawngreen</t>
  </si>
  <si>
    <t>chartreuse</t>
  </si>
  <si>
    <t>aquamarine</t>
  </si>
  <si>
    <t>*maroon*</t>
  </si>
  <si>
    <t>*purple*</t>
  </si>
  <si>
    <t>*olive*</t>
  </si>
  <si>
    <t>*gray*</t>
  </si>
  <si>
    <t>skyblue</t>
  </si>
  <si>
    <t>lightskybl</t>
  </si>
  <si>
    <t>blueviolet</t>
  </si>
  <si>
    <t>darkred</t>
  </si>
  <si>
    <t>darkmagent</t>
  </si>
  <si>
    <t>saddlebrow</t>
  </si>
  <si>
    <t>darkseagre</t>
  </si>
  <si>
    <t>lightgreen</t>
  </si>
  <si>
    <t>mediumpurp</t>
  </si>
  <si>
    <t>darkviolet</t>
  </si>
  <si>
    <t>palegreen</t>
  </si>
  <si>
    <t>darkorchid</t>
  </si>
  <si>
    <t>yellowgree</t>
  </si>
  <si>
    <t>sienna</t>
  </si>
  <si>
    <t>brown</t>
  </si>
  <si>
    <t>darkgray</t>
  </si>
  <si>
    <t>lightblue</t>
  </si>
  <si>
    <t>greenyello</t>
  </si>
  <si>
    <t>paleturquo</t>
  </si>
  <si>
    <t>lightsteel</t>
  </si>
  <si>
    <t>powderblue</t>
  </si>
  <si>
    <t>firebrick</t>
  </si>
  <si>
    <t>darkgolden</t>
  </si>
  <si>
    <t>mediumorch</t>
  </si>
  <si>
    <t>rosybrown</t>
  </si>
  <si>
    <t>darkkhaki</t>
  </si>
  <si>
    <t>*silver*</t>
  </si>
  <si>
    <t>mediumviol</t>
  </si>
  <si>
    <t>indianred</t>
  </si>
  <si>
    <t>peru</t>
  </si>
  <si>
    <t>chocolate</t>
  </si>
  <si>
    <t>tan</t>
  </si>
  <si>
    <t>lightgrey</t>
  </si>
  <si>
    <t>thistle</t>
  </si>
  <si>
    <t>orchid</t>
  </si>
  <si>
    <t>goldenrod</t>
  </si>
  <si>
    <t>paleviolet</t>
  </si>
  <si>
    <t>crimson</t>
  </si>
  <si>
    <t>gainsboro</t>
  </si>
  <si>
    <t>plum</t>
  </si>
  <si>
    <t>burlywood</t>
  </si>
  <si>
    <t>lightcyan</t>
  </si>
  <si>
    <t>lavender</t>
  </si>
  <si>
    <t>darksalmon</t>
  </si>
  <si>
    <t>violet</t>
  </si>
  <si>
    <t>palegolden</t>
  </si>
  <si>
    <t>lightcoral</t>
  </si>
  <si>
    <t>khaki</t>
  </si>
  <si>
    <t>aliceblue</t>
  </si>
  <si>
    <t>honeydew</t>
  </si>
  <si>
    <t>azure</t>
  </si>
  <si>
    <t>sandybrown</t>
  </si>
  <si>
    <t>wheat</t>
  </si>
  <si>
    <t>beige</t>
  </si>
  <si>
    <t>whitesmoke</t>
  </si>
  <si>
    <t>mintcream</t>
  </si>
  <si>
    <t>ghostwhite</t>
  </si>
  <si>
    <t>salmon</t>
  </si>
  <si>
    <t>antiquewhi</t>
  </si>
  <si>
    <t>linen</t>
  </si>
  <si>
    <t>lightgolde</t>
  </si>
  <si>
    <t>oldlace</t>
  </si>
  <si>
    <t>*red*</t>
  </si>
  <si>
    <t>*fuchsia*</t>
  </si>
  <si>
    <t>magenta</t>
  </si>
  <si>
    <t>deeppink</t>
  </si>
  <si>
    <t>orangered</t>
  </si>
  <si>
    <t>tomato</t>
  </si>
  <si>
    <t>hotpink</t>
  </si>
  <si>
    <t>coral</t>
  </si>
  <si>
    <t>darkorange</t>
  </si>
  <si>
    <t>lightsalmo</t>
  </si>
  <si>
    <t>orange</t>
  </si>
  <si>
    <t>lightpink</t>
  </si>
  <si>
    <t>pink</t>
  </si>
  <si>
    <t>gold</t>
  </si>
  <si>
    <t>peachpuff</t>
  </si>
  <si>
    <t>navajowhit</t>
  </si>
  <si>
    <t>moccasin</t>
  </si>
  <si>
    <t>bisque</t>
  </si>
  <si>
    <t>mistyrose</t>
  </si>
  <si>
    <t>blanchedal</t>
  </si>
  <si>
    <t>papayawhip</t>
  </si>
  <si>
    <t>lavenderbl</t>
  </si>
  <si>
    <t>seashell</t>
  </si>
  <si>
    <t>cornsilk</t>
  </si>
  <si>
    <t>lemonchiff</t>
  </si>
  <si>
    <t>floralwhit</t>
  </si>
  <si>
    <t>snow</t>
  </si>
  <si>
    <t>*yellow*</t>
  </si>
  <si>
    <t>lightyello</t>
  </si>
  <si>
    <t>ivory</t>
  </si>
  <si>
    <t>*white*</t>
  </si>
  <si>
    <t>NÉV</t>
  </si>
  <si>
    <t>R1</t>
  </si>
  <si>
    <t>R2</t>
  </si>
  <si>
    <t>G1</t>
  </si>
  <si>
    <t>G2</t>
  </si>
  <si>
    <t>B1</t>
  </si>
  <si>
    <t>B2</t>
  </si>
  <si>
    <t>r16</t>
  </si>
  <si>
    <t>r1</t>
  </si>
  <si>
    <t>g16</t>
  </si>
  <si>
    <t>g1</t>
  </si>
  <si>
    <t>b16</t>
  </si>
  <si>
    <t>b1</t>
  </si>
  <si>
    <t>R</t>
  </si>
  <si>
    <t>x</t>
  </si>
  <si>
    <t>f(x)</t>
  </si>
  <si>
    <t>G</t>
  </si>
  <si>
    <t>R-TarsDB</t>
  </si>
  <si>
    <t>G-TarsDB</t>
  </si>
  <si>
    <t>B-TarsDB</t>
  </si>
  <si>
    <t>Hex-keres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</si>
</sst>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49" fontId="0" fillId="0" borderId="0" xfId="0" applyNumberFormat="1"/>
    <xf numFmtId="0" fontId="0" fillId="0" borderId="0" xfId="0" applyNumberFormat="1"/>
    <xf numFmtId="0" fontId="0" fillId="2" borderId="0" xfId="0" applyFill="1" applyAlignment="1">
      <alignment horizontal="center"/>
    </xf>
    <xf numFmtId="0" fontId="1" fillId="0" borderId="0" xfId="0" applyFont="1"/>
  </cellXfs>
  <cellStyles count="1">
    <cellStyle name="Normál" xfId="0" builtinId="0"/>
  </cellStyles>
  <dxfs count="0"/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C58D73-172F-4BFD-9585-1D47F1349322}">
  <dimension ref="A1:S4097"/>
  <sheetViews>
    <sheetView topLeftCell="H1" zoomScale="140" zoomScaleNormal="140" workbookViewId="0">
      <selection activeCell="N2" sqref="N2"/>
    </sheetView>
  </sheetViews>
  <sheetFormatPr defaultRowHeight="15" x14ac:dyDescent="0.25"/>
  <cols>
    <col min="1" max="1" width="16.7109375" customWidth="1"/>
    <col min="2" max="2" width="14.7109375" customWidth="1"/>
    <col min="3" max="3" width="21.140625" customWidth="1"/>
    <col min="4" max="4" width="9" customWidth="1"/>
    <col min="5" max="5" width="8.7109375" customWidth="1"/>
    <col min="13" max="13" width="10.28515625" bestFit="1" customWidth="1"/>
  </cols>
  <sheetData>
    <row r="1" spans="1:19" x14ac:dyDescent="0.25">
      <c r="D1" t="s">
        <v>8193</v>
      </c>
      <c r="E1" t="s">
        <v>8194</v>
      </c>
      <c r="F1" t="s">
        <v>8195</v>
      </c>
      <c r="G1" t="s">
        <v>8196</v>
      </c>
      <c r="H1" t="s">
        <v>8197</v>
      </c>
      <c r="I1" t="s">
        <v>8207</v>
      </c>
      <c r="J1" t="s">
        <v>8208</v>
      </c>
      <c r="K1" t="s">
        <v>8209</v>
      </c>
      <c r="N1" t="s">
        <v>8221</v>
      </c>
      <c r="O1" t="s">
        <v>8222</v>
      </c>
    </row>
    <row r="2" spans="1:19" x14ac:dyDescent="0.25">
      <c r="A2" t="s">
        <v>0</v>
      </c>
      <c r="B2" s="1" t="s">
        <v>1</v>
      </c>
      <c r="C2" t="s">
        <v>4097</v>
      </c>
      <c r="D2">
        <f>SEARCH("#",C2)</f>
        <v>9</v>
      </c>
      <c r="E2" t="str">
        <f>MID(C2,D2+1,6)</f>
        <v>000000</v>
      </c>
      <c r="F2" t="str">
        <f>LEFT(E2,1)</f>
        <v>0</v>
      </c>
      <c r="G2" t="str">
        <f>MID(E2,3,1)</f>
        <v>0</v>
      </c>
      <c r="H2" t="str">
        <f>MID(E2,5,1)</f>
        <v>0</v>
      </c>
      <c r="I2">
        <f>IF(CODE(F2)&lt;60,CODE(F2)-48,CODE(F2)-55)*16</f>
        <v>0</v>
      </c>
      <c r="J2">
        <f t="shared" ref="I2:J17" si="0">IF(CODE(G2)&lt;60,CODE(G2)-48,CODE(G2)-55)*16</f>
        <v>0</v>
      </c>
      <c r="K2">
        <f>IF(CODE(H2)&lt;60,CODE(H2)-48,CODE(H2)-55)*16</f>
        <v>0</v>
      </c>
      <c r="N2">
        <f>MATCH(H2,Munka2!$A$2:$A$17,0)</f>
        <v>1</v>
      </c>
      <c r="O2" s="1">
        <f>INDEX(Munka2!$A$2:$D$17,MATCH(H2,Munka2!$A$2:$A$17,0),2)*16</f>
        <v>0</v>
      </c>
      <c r="R2" t="str">
        <f t="shared" ref="R2:R12" si="1">LEFT(F2,1)</f>
        <v>0</v>
      </c>
      <c r="S2">
        <f>MATCH(R2,Munka2!$A$2:$A$17,0)</f>
        <v>1</v>
      </c>
    </row>
    <row r="3" spans="1:19" x14ac:dyDescent="0.25">
      <c r="A3" t="s">
        <v>0</v>
      </c>
      <c r="B3" s="1" t="s">
        <v>2</v>
      </c>
      <c r="C3" t="s">
        <v>4098</v>
      </c>
      <c r="D3">
        <f t="shared" ref="D3:D66" si="2">SEARCH("#",C3)</f>
        <v>9</v>
      </c>
      <c r="E3" t="str">
        <f t="shared" ref="E3:E66" si="3">MID(C3,D3+1,6)</f>
        <v>000010</v>
      </c>
      <c r="F3" t="str">
        <f t="shared" ref="F3:F66" si="4">LEFT(E3,1)</f>
        <v>0</v>
      </c>
      <c r="G3" t="str">
        <f t="shared" ref="G3:G66" si="5">MID(E3,3,1)</f>
        <v>0</v>
      </c>
      <c r="H3" t="str">
        <f t="shared" ref="H3:H66" si="6">MID(E3,5,1)</f>
        <v>1</v>
      </c>
      <c r="I3">
        <f t="shared" si="0"/>
        <v>0</v>
      </c>
      <c r="J3">
        <f t="shared" si="0"/>
        <v>0</v>
      </c>
      <c r="K3">
        <f t="shared" ref="K3:K66" si="7">IF(CODE(H3)&lt;60,CODE(H3)-48,CODE(H3)-55)*16</f>
        <v>16</v>
      </c>
      <c r="N3">
        <f>MATCH(H3,Munka2!$A$2:$A$17,0)</f>
        <v>2</v>
      </c>
      <c r="O3" s="2">
        <f>INDEX(Munka2!$A$2:$D$17,MATCH(H3,Munka2!$A$2:$A$17,0),2)*16</f>
        <v>16</v>
      </c>
      <c r="R3" t="str">
        <f t="shared" si="1"/>
        <v>0</v>
      </c>
      <c r="S3">
        <f>MATCH(R3,Munka2!$A$2:$A$17,0)</f>
        <v>1</v>
      </c>
    </row>
    <row r="4" spans="1:19" x14ac:dyDescent="0.25">
      <c r="A4" t="s">
        <v>0</v>
      </c>
      <c r="B4" s="1" t="s">
        <v>3</v>
      </c>
      <c r="C4" t="s">
        <v>4099</v>
      </c>
      <c r="D4">
        <f t="shared" si="2"/>
        <v>9</v>
      </c>
      <c r="E4" t="str">
        <f t="shared" si="3"/>
        <v>000020</v>
      </c>
      <c r="F4" t="str">
        <f t="shared" si="4"/>
        <v>0</v>
      </c>
      <c r="G4" t="str">
        <f t="shared" si="5"/>
        <v>0</v>
      </c>
      <c r="H4" t="str">
        <f t="shared" si="6"/>
        <v>2</v>
      </c>
      <c r="I4">
        <f>IF(CODE(F4)&lt;60,CODE(F4)-48,CODE(F4)-55)*16</f>
        <v>0</v>
      </c>
      <c r="J4">
        <f t="shared" si="0"/>
        <v>0</v>
      </c>
      <c r="K4">
        <f t="shared" si="7"/>
        <v>32</v>
      </c>
      <c r="N4">
        <f>MATCH(H4,Munka2!$A$2:$A$17,0)</f>
        <v>3</v>
      </c>
      <c r="O4" s="2">
        <f>INDEX(Munka2!$A$2:$D$17,MATCH(H4,Munka2!$A$2:$A$17,0),2)*16</f>
        <v>32</v>
      </c>
      <c r="R4" t="str">
        <f t="shared" si="1"/>
        <v>0</v>
      </c>
      <c r="S4">
        <f>MATCH(R4,Munka2!$A$2:$A$17,0)</f>
        <v>1</v>
      </c>
    </row>
    <row r="5" spans="1:19" x14ac:dyDescent="0.25">
      <c r="A5" t="s">
        <v>0</v>
      </c>
      <c r="B5" s="1" t="s">
        <v>4</v>
      </c>
      <c r="C5" t="s">
        <v>4100</v>
      </c>
      <c r="D5">
        <f t="shared" si="2"/>
        <v>9</v>
      </c>
      <c r="E5" t="str">
        <f t="shared" si="3"/>
        <v>000030</v>
      </c>
      <c r="F5" t="str">
        <f t="shared" si="4"/>
        <v>0</v>
      </c>
      <c r="G5" t="str">
        <f t="shared" si="5"/>
        <v>0</v>
      </c>
      <c r="H5" t="str">
        <f t="shared" si="6"/>
        <v>3</v>
      </c>
      <c r="I5">
        <f t="shared" si="0"/>
        <v>0</v>
      </c>
      <c r="J5">
        <f t="shared" si="0"/>
        <v>0</v>
      </c>
      <c r="K5">
        <f t="shared" si="7"/>
        <v>48</v>
      </c>
      <c r="N5">
        <f>MATCH(H5,Munka2!$A$2:$A$17,0)</f>
        <v>4</v>
      </c>
      <c r="O5" s="2">
        <f>INDEX(Munka2!$A$2:$D$17,MATCH(H5,Munka2!$A$2:$A$17,0),2)*16</f>
        <v>48</v>
      </c>
      <c r="R5" t="str">
        <f t="shared" si="1"/>
        <v>0</v>
      </c>
      <c r="S5">
        <f>MATCH(R5,Munka2!$A$2:$A$17,0)</f>
        <v>1</v>
      </c>
    </row>
    <row r="6" spans="1:19" x14ac:dyDescent="0.25">
      <c r="A6" t="s">
        <v>0</v>
      </c>
      <c r="B6" s="1" t="s">
        <v>5</v>
      </c>
      <c r="C6" t="s">
        <v>4101</v>
      </c>
      <c r="D6">
        <f t="shared" si="2"/>
        <v>9</v>
      </c>
      <c r="E6" t="str">
        <f t="shared" si="3"/>
        <v>000040</v>
      </c>
      <c r="F6" t="str">
        <f t="shared" si="4"/>
        <v>0</v>
      </c>
      <c r="G6" t="str">
        <f t="shared" si="5"/>
        <v>0</v>
      </c>
      <c r="H6" t="str">
        <f t="shared" si="6"/>
        <v>4</v>
      </c>
      <c r="I6">
        <f t="shared" si="0"/>
        <v>0</v>
      </c>
      <c r="J6">
        <f t="shared" si="0"/>
        <v>0</v>
      </c>
      <c r="K6">
        <f t="shared" si="7"/>
        <v>64</v>
      </c>
      <c r="N6">
        <f>MATCH(H6,Munka2!$A$2:$A$17,0)</f>
        <v>5</v>
      </c>
      <c r="O6" s="2">
        <f>INDEX(Munka2!$A$2:$D$17,MATCH(H6,Munka2!$A$2:$A$17,0),2)*16</f>
        <v>64</v>
      </c>
      <c r="R6" t="str">
        <f t="shared" si="1"/>
        <v>0</v>
      </c>
      <c r="S6">
        <f>MATCH(R6,Munka2!$A$2:$A$17,0)</f>
        <v>1</v>
      </c>
    </row>
    <row r="7" spans="1:19" x14ac:dyDescent="0.25">
      <c r="A7" t="s">
        <v>0</v>
      </c>
      <c r="B7" s="1" t="s">
        <v>6</v>
      </c>
      <c r="C7" t="s">
        <v>4102</v>
      </c>
      <c r="D7">
        <f t="shared" si="2"/>
        <v>9</v>
      </c>
      <c r="E7" t="str">
        <f t="shared" si="3"/>
        <v>000050</v>
      </c>
      <c r="F7" t="str">
        <f t="shared" si="4"/>
        <v>0</v>
      </c>
      <c r="G7" t="str">
        <f t="shared" si="5"/>
        <v>0</v>
      </c>
      <c r="H7" t="str">
        <f t="shared" si="6"/>
        <v>5</v>
      </c>
      <c r="I7">
        <f t="shared" si="0"/>
        <v>0</v>
      </c>
      <c r="J7">
        <f t="shared" si="0"/>
        <v>0</v>
      </c>
      <c r="K7">
        <f t="shared" si="7"/>
        <v>80</v>
      </c>
      <c r="N7">
        <f>MATCH(H7,Munka2!$A$2:$A$17,0)</f>
        <v>6</v>
      </c>
      <c r="O7" s="2">
        <f>INDEX(Munka2!$A$2:$D$17,MATCH(H7,Munka2!$A$2:$A$17,0),2)*16</f>
        <v>80</v>
      </c>
      <c r="R7" t="str">
        <f t="shared" si="1"/>
        <v>0</v>
      </c>
      <c r="S7">
        <f>MATCH(R7,Munka2!$A$2:$A$17,0)</f>
        <v>1</v>
      </c>
    </row>
    <row r="8" spans="1:19" x14ac:dyDescent="0.25">
      <c r="A8" t="s">
        <v>0</v>
      </c>
      <c r="B8" s="1" t="s">
        <v>7</v>
      </c>
      <c r="C8" t="s">
        <v>4103</v>
      </c>
      <c r="D8">
        <f t="shared" si="2"/>
        <v>9</v>
      </c>
      <c r="E8" t="str">
        <f t="shared" si="3"/>
        <v>000060</v>
      </c>
      <c r="F8" t="str">
        <f t="shared" si="4"/>
        <v>0</v>
      </c>
      <c r="G8" t="str">
        <f t="shared" si="5"/>
        <v>0</v>
      </c>
      <c r="H8" t="str">
        <f t="shared" si="6"/>
        <v>6</v>
      </c>
      <c r="I8">
        <f t="shared" si="0"/>
        <v>0</v>
      </c>
      <c r="J8">
        <f t="shared" si="0"/>
        <v>0</v>
      </c>
      <c r="K8">
        <f t="shared" si="7"/>
        <v>96</v>
      </c>
      <c r="N8">
        <f>MATCH(H8,Munka2!$A$2:$A$17,0)</f>
        <v>7</v>
      </c>
      <c r="O8" s="2">
        <f>INDEX(Munka2!$A$2:$D$17,MATCH(H8,Munka2!$A$2:$A$17,0),2)*16</f>
        <v>96</v>
      </c>
      <c r="R8" t="str">
        <f t="shared" si="1"/>
        <v>0</v>
      </c>
      <c r="S8">
        <f>MATCH(R8,Munka2!$A$2:$A$17,0)</f>
        <v>1</v>
      </c>
    </row>
    <row r="9" spans="1:19" x14ac:dyDescent="0.25">
      <c r="A9" t="s">
        <v>0</v>
      </c>
      <c r="B9" s="1" t="s">
        <v>8</v>
      </c>
      <c r="C9" t="s">
        <v>4104</v>
      </c>
      <c r="D9">
        <f t="shared" si="2"/>
        <v>9</v>
      </c>
      <c r="E9" t="str">
        <f t="shared" si="3"/>
        <v>000070</v>
      </c>
      <c r="F9" t="str">
        <f t="shared" si="4"/>
        <v>0</v>
      </c>
      <c r="G9" t="str">
        <f t="shared" si="5"/>
        <v>0</v>
      </c>
      <c r="H9" t="str">
        <f t="shared" si="6"/>
        <v>7</v>
      </c>
      <c r="I9">
        <f t="shared" si="0"/>
        <v>0</v>
      </c>
      <c r="J9">
        <f t="shared" si="0"/>
        <v>0</v>
      </c>
      <c r="K9">
        <f t="shared" si="7"/>
        <v>112</v>
      </c>
      <c r="N9">
        <f>MATCH(H9,Munka2!$A$2:$A$17,0)</f>
        <v>8</v>
      </c>
      <c r="O9" s="2">
        <f>INDEX(Munka2!$A$2:$D$17,MATCH(H9,Munka2!$A$2:$A$17,0),2)*16</f>
        <v>112</v>
      </c>
      <c r="R9" t="str">
        <f t="shared" si="1"/>
        <v>0</v>
      </c>
      <c r="S9">
        <f>MATCH(R9,Munka2!$A$2:$A$17,0)</f>
        <v>1</v>
      </c>
    </row>
    <row r="10" spans="1:19" x14ac:dyDescent="0.25">
      <c r="A10" t="s">
        <v>0</v>
      </c>
      <c r="B10" s="1" t="s">
        <v>9</v>
      </c>
      <c r="C10" t="s">
        <v>4105</v>
      </c>
      <c r="D10">
        <f t="shared" si="2"/>
        <v>9</v>
      </c>
      <c r="E10" t="str">
        <f t="shared" si="3"/>
        <v>000080</v>
      </c>
      <c r="F10" t="str">
        <f t="shared" si="4"/>
        <v>0</v>
      </c>
      <c r="G10" t="str">
        <f t="shared" si="5"/>
        <v>0</v>
      </c>
      <c r="H10" t="str">
        <f t="shared" si="6"/>
        <v>8</v>
      </c>
      <c r="I10">
        <f t="shared" si="0"/>
        <v>0</v>
      </c>
      <c r="J10">
        <f t="shared" si="0"/>
        <v>0</v>
      </c>
      <c r="K10">
        <f t="shared" si="7"/>
        <v>128</v>
      </c>
      <c r="N10">
        <f>MATCH(H10,Munka2!$A$2:$A$17,0)</f>
        <v>9</v>
      </c>
      <c r="O10" s="2">
        <f>INDEX(Munka2!$A$2:$D$17,MATCH(H10,Munka2!$A$2:$A$17,0),2)*16</f>
        <v>128</v>
      </c>
      <c r="R10" t="str">
        <f t="shared" si="1"/>
        <v>0</v>
      </c>
      <c r="S10">
        <f>MATCH(R10,Munka2!$A$2:$A$17,0)</f>
        <v>1</v>
      </c>
    </row>
    <row r="11" spans="1:19" x14ac:dyDescent="0.25">
      <c r="A11" t="s">
        <v>0</v>
      </c>
      <c r="B11" s="1" t="s">
        <v>10</v>
      </c>
      <c r="C11" t="s">
        <v>4106</v>
      </c>
      <c r="D11">
        <f t="shared" si="2"/>
        <v>9</v>
      </c>
      <c r="E11" t="str">
        <f t="shared" si="3"/>
        <v>000090</v>
      </c>
      <c r="F11" t="str">
        <f t="shared" si="4"/>
        <v>0</v>
      </c>
      <c r="G11" t="str">
        <f t="shared" si="5"/>
        <v>0</v>
      </c>
      <c r="H11" t="str">
        <f t="shared" si="6"/>
        <v>9</v>
      </c>
      <c r="I11">
        <f t="shared" si="0"/>
        <v>0</v>
      </c>
      <c r="J11">
        <f t="shared" si="0"/>
        <v>0</v>
      </c>
      <c r="K11">
        <f t="shared" si="7"/>
        <v>144</v>
      </c>
      <c r="N11">
        <f>MATCH(H11,Munka2!$A$2:$A$17,0)</f>
        <v>10</v>
      </c>
      <c r="O11" s="2">
        <f>INDEX(Munka2!$A$2:$D$17,MATCH(H11,Munka2!$A$2:$A$17,0),2)*16</f>
        <v>144</v>
      </c>
      <c r="R11" t="str">
        <f t="shared" si="1"/>
        <v>0</v>
      </c>
      <c r="S11">
        <f>MATCH(R11,Munka2!$A$2:$A$17,0)</f>
        <v>1</v>
      </c>
    </row>
    <row r="12" spans="1:19" x14ac:dyDescent="0.25">
      <c r="A12" t="s">
        <v>0</v>
      </c>
      <c r="B12" s="1" t="s">
        <v>11</v>
      </c>
      <c r="C12" t="s">
        <v>4107</v>
      </c>
      <c r="D12">
        <f t="shared" si="2"/>
        <v>9</v>
      </c>
      <c r="E12" t="str">
        <f t="shared" si="3"/>
        <v>0000A0</v>
      </c>
      <c r="F12" t="str">
        <f t="shared" si="4"/>
        <v>0</v>
      </c>
      <c r="G12" t="str">
        <f t="shared" si="5"/>
        <v>0</v>
      </c>
      <c r="H12" t="str">
        <f t="shared" si="6"/>
        <v>A</v>
      </c>
      <c r="I12">
        <f t="shared" si="0"/>
        <v>0</v>
      </c>
      <c r="J12">
        <f t="shared" si="0"/>
        <v>0</v>
      </c>
      <c r="K12">
        <f t="shared" si="7"/>
        <v>160</v>
      </c>
      <c r="N12">
        <f>MATCH(H12,Munka2!$A$2:$A$17,0)</f>
        <v>11</v>
      </c>
      <c r="O12" s="2">
        <f>INDEX(Munka2!$A$2:$D$17,MATCH(H12,Munka2!$A$2:$A$17,0),2)*16</f>
        <v>160</v>
      </c>
      <c r="R12" t="str">
        <f t="shared" si="1"/>
        <v>0</v>
      </c>
      <c r="S12">
        <f>MATCH(R12,Munka2!$A$2:$A$17,0)</f>
        <v>1</v>
      </c>
    </row>
    <row r="13" spans="1:19" x14ac:dyDescent="0.25">
      <c r="A13" t="s">
        <v>0</v>
      </c>
      <c r="B13" s="1" t="s">
        <v>12</v>
      </c>
      <c r="C13" t="s">
        <v>4108</v>
      </c>
      <c r="D13">
        <f t="shared" si="2"/>
        <v>9</v>
      </c>
      <c r="E13" t="str">
        <f t="shared" si="3"/>
        <v>0000B0</v>
      </c>
      <c r="F13" t="str">
        <f t="shared" si="4"/>
        <v>0</v>
      </c>
      <c r="G13" t="str">
        <f t="shared" si="5"/>
        <v>0</v>
      </c>
      <c r="H13" t="str">
        <f t="shared" si="6"/>
        <v>B</v>
      </c>
      <c r="I13">
        <f t="shared" si="0"/>
        <v>0</v>
      </c>
      <c r="J13">
        <f t="shared" si="0"/>
        <v>0</v>
      </c>
      <c r="K13">
        <f t="shared" si="7"/>
        <v>176</v>
      </c>
      <c r="N13">
        <f>MATCH(H13,Munka2!$A$2:$A$17,0)</f>
        <v>12</v>
      </c>
      <c r="O13" s="2">
        <f>INDEX(Munka2!$A$2:$D$17,MATCH(H13,Munka2!$A$2:$A$17,0),2)*16</f>
        <v>176</v>
      </c>
    </row>
    <row r="14" spans="1:19" x14ac:dyDescent="0.25">
      <c r="A14" t="s">
        <v>0</v>
      </c>
      <c r="B14" s="1" t="s">
        <v>13</v>
      </c>
      <c r="C14" t="s">
        <v>4109</v>
      </c>
      <c r="D14">
        <f t="shared" si="2"/>
        <v>9</v>
      </c>
      <c r="E14" t="str">
        <f t="shared" si="3"/>
        <v>0000C0</v>
      </c>
      <c r="F14" t="str">
        <f t="shared" si="4"/>
        <v>0</v>
      </c>
      <c r="G14" t="str">
        <f t="shared" si="5"/>
        <v>0</v>
      </c>
      <c r="H14" t="str">
        <f t="shared" si="6"/>
        <v>C</v>
      </c>
      <c r="I14">
        <f t="shared" si="0"/>
        <v>0</v>
      </c>
      <c r="J14">
        <f t="shared" si="0"/>
        <v>0</v>
      </c>
      <c r="K14">
        <f t="shared" si="7"/>
        <v>192</v>
      </c>
      <c r="N14">
        <f>MATCH(H14,Munka2!$A$2:$A$17,0)</f>
        <v>13</v>
      </c>
      <c r="O14" s="2">
        <f>INDEX(Munka2!$A$2:$D$17,MATCH(H14,Munka2!$A$2:$A$17,0),2)*16</f>
        <v>192</v>
      </c>
    </row>
    <row r="15" spans="1:19" x14ac:dyDescent="0.25">
      <c r="A15" t="s">
        <v>0</v>
      </c>
      <c r="B15" s="1" t="s">
        <v>14</v>
      </c>
      <c r="C15" t="s">
        <v>4110</v>
      </c>
      <c r="D15">
        <f t="shared" si="2"/>
        <v>9</v>
      </c>
      <c r="E15" t="str">
        <f t="shared" si="3"/>
        <v>0000D0</v>
      </c>
      <c r="F15" t="str">
        <f t="shared" si="4"/>
        <v>0</v>
      </c>
      <c r="G15" t="str">
        <f t="shared" si="5"/>
        <v>0</v>
      </c>
      <c r="H15" t="str">
        <f t="shared" si="6"/>
        <v>D</v>
      </c>
      <c r="I15">
        <f t="shared" si="0"/>
        <v>0</v>
      </c>
      <c r="J15">
        <f t="shared" si="0"/>
        <v>0</v>
      </c>
      <c r="K15">
        <f t="shared" si="7"/>
        <v>208</v>
      </c>
      <c r="N15">
        <f>MATCH(H15,Munka2!$A$2:$A$17,0)</f>
        <v>14</v>
      </c>
      <c r="O15" s="2">
        <f>INDEX(Munka2!$A$2:$D$17,MATCH(H15,Munka2!$A$2:$A$17,0),2)*16</f>
        <v>208</v>
      </c>
    </row>
    <row r="16" spans="1:19" x14ac:dyDescent="0.25">
      <c r="A16" t="s">
        <v>0</v>
      </c>
      <c r="B16" s="1" t="s">
        <v>15</v>
      </c>
      <c r="C16" t="s">
        <v>4111</v>
      </c>
      <c r="D16">
        <f t="shared" si="2"/>
        <v>9</v>
      </c>
      <c r="E16" t="str">
        <f t="shared" si="3"/>
        <v>0000E0</v>
      </c>
      <c r="F16" t="str">
        <f t="shared" si="4"/>
        <v>0</v>
      </c>
      <c r="G16" t="str">
        <f t="shared" si="5"/>
        <v>0</v>
      </c>
      <c r="H16" t="str">
        <f t="shared" si="6"/>
        <v>E</v>
      </c>
      <c r="I16">
        <f t="shared" si="0"/>
        <v>0</v>
      </c>
      <c r="J16">
        <f t="shared" si="0"/>
        <v>0</v>
      </c>
      <c r="K16">
        <f t="shared" si="7"/>
        <v>224</v>
      </c>
      <c r="N16">
        <f>MATCH(H16,Munka2!$A$2:$A$17,0)</f>
        <v>15</v>
      </c>
      <c r="O16" s="2">
        <f>INDEX(Munka2!$A$2:$D$17,MATCH(H16,Munka2!$A$2:$A$17,0),2)*16</f>
        <v>224</v>
      </c>
    </row>
    <row r="17" spans="1:15" x14ac:dyDescent="0.25">
      <c r="A17" t="s">
        <v>0</v>
      </c>
      <c r="B17" s="1" t="s">
        <v>16</v>
      </c>
      <c r="C17" t="s">
        <v>4112</v>
      </c>
      <c r="D17">
        <f t="shared" si="2"/>
        <v>9</v>
      </c>
      <c r="E17" t="str">
        <f t="shared" si="3"/>
        <v>0000F0</v>
      </c>
      <c r="F17" t="str">
        <f t="shared" si="4"/>
        <v>0</v>
      </c>
      <c r="G17" t="str">
        <f t="shared" si="5"/>
        <v>0</v>
      </c>
      <c r="H17" t="str">
        <f t="shared" si="6"/>
        <v>F</v>
      </c>
      <c r="I17">
        <f t="shared" si="0"/>
        <v>0</v>
      </c>
      <c r="J17">
        <f t="shared" si="0"/>
        <v>0</v>
      </c>
      <c r="K17">
        <f t="shared" si="7"/>
        <v>240</v>
      </c>
      <c r="N17">
        <f>MATCH(H17,Munka2!$A$2:$A$17,0)</f>
        <v>16</v>
      </c>
      <c r="O17" s="2">
        <f>INDEX(Munka2!$A$2:$D$17,MATCH(H17,Munka2!$A$2:$A$17,0),2)*16</f>
        <v>240</v>
      </c>
    </row>
    <row r="18" spans="1:15" x14ac:dyDescent="0.25">
      <c r="A18" t="s">
        <v>0</v>
      </c>
      <c r="B18" s="1" t="s">
        <v>17</v>
      </c>
      <c r="C18" t="s">
        <v>4113</v>
      </c>
      <c r="D18">
        <f t="shared" si="2"/>
        <v>9</v>
      </c>
      <c r="E18" t="str">
        <f t="shared" si="3"/>
        <v>001000</v>
      </c>
      <c r="F18" t="str">
        <f t="shared" si="4"/>
        <v>0</v>
      </c>
      <c r="G18" t="str">
        <f t="shared" si="5"/>
        <v>1</v>
      </c>
      <c r="H18" t="str">
        <f t="shared" si="6"/>
        <v>0</v>
      </c>
      <c r="I18">
        <f t="shared" ref="I18:J81" si="8">IF(CODE(F18)&lt;60,CODE(F18)-48,CODE(F18)-55)*16</f>
        <v>0</v>
      </c>
      <c r="J18">
        <f t="shared" si="8"/>
        <v>16</v>
      </c>
      <c r="K18">
        <f t="shared" si="7"/>
        <v>0</v>
      </c>
      <c r="N18">
        <f>MATCH(H18,Munka2!$A$2:$A$17,0)</f>
        <v>1</v>
      </c>
      <c r="O18" s="2">
        <f>INDEX(Munka2!$A$2:$D$17,MATCH(H18,Munka2!$A$2:$A$17,0),2)*16</f>
        <v>0</v>
      </c>
    </row>
    <row r="19" spans="1:15" x14ac:dyDescent="0.25">
      <c r="A19" t="s">
        <v>0</v>
      </c>
      <c r="B19" s="1" t="s">
        <v>18</v>
      </c>
      <c r="C19" t="s">
        <v>4114</v>
      </c>
      <c r="D19">
        <f t="shared" si="2"/>
        <v>9</v>
      </c>
      <c r="E19" t="str">
        <f t="shared" si="3"/>
        <v>001010</v>
      </c>
      <c r="F19" t="str">
        <f t="shared" si="4"/>
        <v>0</v>
      </c>
      <c r="G19" t="str">
        <f t="shared" si="5"/>
        <v>1</v>
      </c>
      <c r="H19" t="str">
        <f t="shared" si="6"/>
        <v>1</v>
      </c>
      <c r="I19">
        <f t="shared" si="8"/>
        <v>0</v>
      </c>
      <c r="J19">
        <f t="shared" si="8"/>
        <v>16</v>
      </c>
      <c r="K19">
        <f t="shared" si="7"/>
        <v>16</v>
      </c>
      <c r="N19">
        <f>MATCH(H19,Munka2!$A$2:$A$17,0)</f>
        <v>2</v>
      </c>
      <c r="O19" s="2">
        <f>INDEX(Munka2!$A$2:$D$17,MATCH(H19,Munka2!$A$2:$A$17,0),2)*16</f>
        <v>16</v>
      </c>
    </row>
    <row r="20" spans="1:15" x14ac:dyDescent="0.25">
      <c r="A20" t="s">
        <v>0</v>
      </c>
      <c r="B20" s="1" t="s">
        <v>19</v>
      </c>
      <c r="C20" t="s">
        <v>4115</v>
      </c>
      <c r="D20">
        <f t="shared" si="2"/>
        <v>9</v>
      </c>
      <c r="E20" t="str">
        <f t="shared" si="3"/>
        <v>001020</v>
      </c>
      <c r="F20" t="str">
        <f t="shared" si="4"/>
        <v>0</v>
      </c>
      <c r="G20" t="str">
        <f t="shared" si="5"/>
        <v>1</v>
      </c>
      <c r="H20" t="str">
        <f t="shared" si="6"/>
        <v>2</v>
      </c>
      <c r="I20">
        <f t="shared" si="8"/>
        <v>0</v>
      </c>
      <c r="J20">
        <f t="shared" si="8"/>
        <v>16</v>
      </c>
      <c r="K20">
        <f t="shared" si="7"/>
        <v>32</v>
      </c>
      <c r="N20">
        <f>MATCH(H20,Munka2!$A$2:$A$17,0)</f>
        <v>3</v>
      </c>
      <c r="O20" s="2">
        <f>INDEX(Munka2!$A$2:$D$17,MATCH(H20,Munka2!$A$2:$A$17,0),2)*16</f>
        <v>32</v>
      </c>
    </row>
    <row r="21" spans="1:15" x14ac:dyDescent="0.25">
      <c r="A21" t="s">
        <v>0</v>
      </c>
      <c r="B21" s="1" t="s">
        <v>20</v>
      </c>
      <c r="C21" t="s">
        <v>4116</v>
      </c>
      <c r="D21">
        <f t="shared" si="2"/>
        <v>9</v>
      </c>
      <c r="E21" t="str">
        <f t="shared" si="3"/>
        <v>001030</v>
      </c>
      <c r="F21" t="str">
        <f t="shared" si="4"/>
        <v>0</v>
      </c>
      <c r="G21" t="str">
        <f t="shared" si="5"/>
        <v>1</v>
      </c>
      <c r="H21" t="str">
        <f t="shared" si="6"/>
        <v>3</v>
      </c>
      <c r="I21">
        <f t="shared" si="8"/>
        <v>0</v>
      </c>
      <c r="J21">
        <f t="shared" si="8"/>
        <v>16</v>
      </c>
      <c r="K21">
        <f t="shared" si="7"/>
        <v>48</v>
      </c>
      <c r="N21">
        <f>MATCH(H21,Munka2!$A$2:$A$17,0)</f>
        <v>4</v>
      </c>
      <c r="O21" s="2">
        <f>INDEX(Munka2!$A$2:$D$17,MATCH(H21,Munka2!$A$2:$A$17,0),2)*16</f>
        <v>48</v>
      </c>
    </row>
    <row r="22" spans="1:15" x14ac:dyDescent="0.25">
      <c r="A22" t="s">
        <v>0</v>
      </c>
      <c r="B22" s="1" t="s">
        <v>21</v>
      </c>
      <c r="C22" t="s">
        <v>4117</v>
      </c>
      <c r="D22">
        <f t="shared" si="2"/>
        <v>9</v>
      </c>
      <c r="E22" t="str">
        <f t="shared" si="3"/>
        <v>001040</v>
      </c>
      <c r="F22" t="str">
        <f t="shared" si="4"/>
        <v>0</v>
      </c>
      <c r="G22" t="str">
        <f t="shared" si="5"/>
        <v>1</v>
      </c>
      <c r="H22" t="str">
        <f t="shared" si="6"/>
        <v>4</v>
      </c>
      <c r="I22">
        <f t="shared" si="8"/>
        <v>0</v>
      </c>
      <c r="J22">
        <f t="shared" si="8"/>
        <v>16</v>
      </c>
      <c r="K22">
        <f t="shared" si="7"/>
        <v>64</v>
      </c>
      <c r="N22">
        <f>MATCH(H22,Munka2!$A$2:$A$17,0)</f>
        <v>5</v>
      </c>
      <c r="O22" s="2">
        <f>INDEX(Munka2!$A$2:$D$17,MATCH(H22,Munka2!$A$2:$A$17,0),2)*16</f>
        <v>64</v>
      </c>
    </row>
    <row r="23" spans="1:15" x14ac:dyDescent="0.25">
      <c r="A23" t="s">
        <v>0</v>
      </c>
      <c r="B23" s="1" t="s">
        <v>22</v>
      </c>
      <c r="C23" t="s">
        <v>4118</v>
      </c>
      <c r="D23">
        <f t="shared" si="2"/>
        <v>9</v>
      </c>
      <c r="E23" t="str">
        <f t="shared" si="3"/>
        <v>001050</v>
      </c>
      <c r="F23" t="str">
        <f t="shared" si="4"/>
        <v>0</v>
      </c>
      <c r="G23" t="str">
        <f t="shared" si="5"/>
        <v>1</v>
      </c>
      <c r="H23" t="str">
        <f t="shared" si="6"/>
        <v>5</v>
      </c>
      <c r="I23">
        <f t="shared" si="8"/>
        <v>0</v>
      </c>
      <c r="J23">
        <f t="shared" si="8"/>
        <v>16</v>
      </c>
      <c r="K23">
        <f t="shared" si="7"/>
        <v>80</v>
      </c>
      <c r="N23">
        <f>MATCH(H23,Munka2!$A$2:$A$17,0)</f>
        <v>6</v>
      </c>
      <c r="O23" s="2">
        <f>INDEX(Munka2!$A$2:$D$17,MATCH(H23,Munka2!$A$2:$A$17,0),2)*16</f>
        <v>80</v>
      </c>
    </row>
    <row r="24" spans="1:15" x14ac:dyDescent="0.25">
      <c r="A24" t="s">
        <v>0</v>
      </c>
      <c r="B24" s="1" t="s">
        <v>23</v>
      </c>
      <c r="C24" t="s">
        <v>4119</v>
      </c>
      <c r="D24">
        <f t="shared" si="2"/>
        <v>9</v>
      </c>
      <c r="E24" t="str">
        <f t="shared" si="3"/>
        <v>001060</v>
      </c>
      <c r="F24" t="str">
        <f t="shared" si="4"/>
        <v>0</v>
      </c>
      <c r="G24" t="str">
        <f t="shared" si="5"/>
        <v>1</v>
      </c>
      <c r="H24" t="str">
        <f t="shared" si="6"/>
        <v>6</v>
      </c>
      <c r="I24">
        <f t="shared" si="8"/>
        <v>0</v>
      </c>
      <c r="J24">
        <f t="shared" si="8"/>
        <v>16</v>
      </c>
      <c r="K24">
        <f t="shared" si="7"/>
        <v>96</v>
      </c>
      <c r="N24">
        <f>MATCH(H24,Munka2!$A$2:$A$17,0)</f>
        <v>7</v>
      </c>
      <c r="O24" s="2">
        <f>INDEX(Munka2!$A$2:$D$17,MATCH(H24,Munka2!$A$2:$A$17,0),2)*16</f>
        <v>96</v>
      </c>
    </row>
    <row r="25" spans="1:15" x14ac:dyDescent="0.25">
      <c r="A25" t="s">
        <v>0</v>
      </c>
      <c r="B25" s="1" t="s">
        <v>24</v>
      </c>
      <c r="C25" t="s">
        <v>4120</v>
      </c>
      <c r="D25">
        <f t="shared" si="2"/>
        <v>9</v>
      </c>
      <c r="E25" t="str">
        <f t="shared" si="3"/>
        <v>001070</v>
      </c>
      <c r="F25" t="str">
        <f t="shared" si="4"/>
        <v>0</v>
      </c>
      <c r="G25" t="str">
        <f t="shared" si="5"/>
        <v>1</v>
      </c>
      <c r="H25" t="str">
        <f t="shared" si="6"/>
        <v>7</v>
      </c>
      <c r="I25">
        <f t="shared" si="8"/>
        <v>0</v>
      </c>
      <c r="J25">
        <f t="shared" si="8"/>
        <v>16</v>
      </c>
      <c r="K25">
        <f t="shared" si="7"/>
        <v>112</v>
      </c>
      <c r="N25">
        <f>MATCH(H25,Munka2!$A$2:$A$17,0)</f>
        <v>8</v>
      </c>
      <c r="O25" s="2">
        <f>INDEX(Munka2!$A$2:$D$17,MATCH(H25,Munka2!$A$2:$A$17,0),2)*16</f>
        <v>112</v>
      </c>
    </row>
    <row r="26" spans="1:15" x14ac:dyDescent="0.25">
      <c r="A26" t="s">
        <v>0</v>
      </c>
      <c r="B26" s="1" t="s">
        <v>25</v>
      </c>
      <c r="C26" t="s">
        <v>4121</v>
      </c>
      <c r="D26">
        <f t="shared" si="2"/>
        <v>9</v>
      </c>
      <c r="E26" t="str">
        <f t="shared" si="3"/>
        <v>001080</v>
      </c>
      <c r="F26" t="str">
        <f t="shared" si="4"/>
        <v>0</v>
      </c>
      <c r="G26" t="str">
        <f t="shared" si="5"/>
        <v>1</v>
      </c>
      <c r="H26" t="str">
        <f t="shared" si="6"/>
        <v>8</v>
      </c>
      <c r="I26">
        <f t="shared" si="8"/>
        <v>0</v>
      </c>
      <c r="J26">
        <f t="shared" si="8"/>
        <v>16</v>
      </c>
      <c r="K26">
        <f t="shared" si="7"/>
        <v>128</v>
      </c>
      <c r="N26">
        <f>MATCH(H26,Munka2!$A$2:$A$17,0)</f>
        <v>9</v>
      </c>
      <c r="O26" s="2">
        <f>INDEX(Munka2!$A$2:$D$17,MATCH(H26,Munka2!$A$2:$A$17,0),2)*16</f>
        <v>128</v>
      </c>
    </row>
    <row r="27" spans="1:15" x14ac:dyDescent="0.25">
      <c r="A27" t="s">
        <v>0</v>
      </c>
      <c r="B27" s="1" t="s">
        <v>26</v>
      </c>
      <c r="C27" t="s">
        <v>4122</v>
      </c>
      <c r="D27">
        <f t="shared" si="2"/>
        <v>9</v>
      </c>
      <c r="E27" t="str">
        <f t="shared" si="3"/>
        <v>001090</v>
      </c>
      <c r="F27" t="str">
        <f t="shared" si="4"/>
        <v>0</v>
      </c>
      <c r="G27" t="str">
        <f t="shared" si="5"/>
        <v>1</v>
      </c>
      <c r="H27" t="str">
        <f t="shared" si="6"/>
        <v>9</v>
      </c>
      <c r="I27">
        <f t="shared" si="8"/>
        <v>0</v>
      </c>
      <c r="J27">
        <f t="shared" si="8"/>
        <v>16</v>
      </c>
      <c r="K27">
        <f t="shared" si="7"/>
        <v>144</v>
      </c>
      <c r="N27">
        <f>MATCH(H27,Munka2!$A$2:$A$17,0)</f>
        <v>10</v>
      </c>
      <c r="O27" s="2">
        <f>INDEX(Munka2!$A$2:$D$17,MATCH(H27,Munka2!$A$2:$A$17,0),2)*16</f>
        <v>144</v>
      </c>
    </row>
    <row r="28" spans="1:15" x14ac:dyDescent="0.25">
      <c r="A28" t="s">
        <v>0</v>
      </c>
      <c r="B28" s="1" t="s">
        <v>27</v>
      </c>
      <c r="C28" t="s">
        <v>4123</v>
      </c>
      <c r="D28">
        <f t="shared" si="2"/>
        <v>9</v>
      </c>
      <c r="E28" t="str">
        <f t="shared" si="3"/>
        <v>0010A0</v>
      </c>
      <c r="F28" t="str">
        <f t="shared" si="4"/>
        <v>0</v>
      </c>
      <c r="G28" t="str">
        <f t="shared" si="5"/>
        <v>1</v>
      </c>
      <c r="H28" t="str">
        <f t="shared" si="6"/>
        <v>A</v>
      </c>
      <c r="I28">
        <f t="shared" si="8"/>
        <v>0</v>
      </c>
      <c r="J28">
        <f t="shared" si="8"/>
        <v>16</v>
      </c>
      <c r="K28">
        <f t="shared" si="7"/>
        <v>160</v>
      </c>
      <c r="N28">
        <f>MATCH(H28,Munka2!$A$2:$A$17,0)</f>
        <v>11</v>
      </c>
      <c r="O28" s="2">
        <f>INDEX(Munka2!$A$2:$D$17,MATCH(H28,Munka2!$A$2:$A$17,0),2)*16</f>
        <v>160</v>
      </c>
    </row>
    <row r="29" spans="1:15" x14ac:dyDescent="0.25">
      <c r="A29" t="s">
        <v>0</v>
      </c>
      <c r="B29" s="1" t="s">
        <v>28</v>
      </c>
      <c r="C29" t="s">
        <v>4124</v>
      </c>
      <c r="D29">
        <f t="shared" si="2"/>
        <v>9</v>
      </c>
      <c r="E29" t="str">
        <f t="shared" si="3"/>
        <v>0010B0</v>
      </c>
      <c r="F29" t="str">
        <f t="shared" si="4"/>
        <v>0</v>
      </c>
      <c r="G29" t="str">
        <f t="shared" si="5"/>
        <v>1</v>
      </c>
      <c r="H29" t="str">
        <f t="shared" si="6"/>
        <v>B</v>
      </c>
      <c r="I29">
        <f t="shared" si="8"/>
        <v>0</v>
      </c>
      <c r="J29">
        <f t="shared" si="8"/>
        <v>16</v>
      </c>
      <c r="K29">
        <f t="shared" si="7"/>
        <v>176</v>
      </c>
      <c r="N29">
        <f>MATCH(H29,Munka2!$A$2:$A$17,0)</f>
        <v>12</v>
      </c>
      <c r="O29" s="2">
        <f>INDEX(Munka2!$A$2:$D$17,MATCH(H29,Munka2!$A$2:$A$17,0),2)*16</f>
        <v>176</v>
      </c>
    </row>
    <row r="30" spans="1:15" x14ac:dyDescent="0.25">
      <c r="A30" t="s">
        <v>0</v>
      </c>
      <c r="B30" s="1" t="s">
        <v>29</v>
      </c>
      <c r="C30" t="s">
        <v>4125</v>
      </c>
      <c r="D30">
        <f t="shared" si="2"/>
        <v>9</v>
      </c>
      <c r="E30" t="str">
        <f t="shared" si="3"/>
        <v>0010C0</v>
      </c>
      <c r="F30" t="str">
        <f t="shared" si="4"/>
        <v>0</v>
      </c>
      <c r="G30" t="str">
        <f t="shared" si="5"/>
        <v>1</v>
      </c>
      <c r="H30" t="str">
        <f t="shared" si="6"/>
        <v>C</v>
      </c>
      <c r="I30">
        <f t="shared" si="8"/>
        <v>0</v>
      </c>
      <c r="J30">
        <f t="shared" si="8"/>
        <v>16</v>
      </c>
      <c r="K30">
        <f t="shared" si="7"/>
        <v>192</v>
      </c>
      <c r="N30">
        <f>MATCH(H30,Munka2!$A$2:$A$17,0)</f>
        <v>13</v>
      </c>
      <c r="O30" s="2">
        <f>INDEX(Munka2!$A$2:$D$17,MATCH(H30,Munka2!$A$2:$A$17,0),2)*16</f>
        <v>192</v>
      </c>
    </row>
    <row r="31" spans="1:15" x14ac:dyDescent="0.25">
      <c r="A31" t="s">
        <v>0</v>
      </c>
      <c r="B31" s="1" t="s">
        <v>30</v>
      </c>
      <c r="C31" t="s">
        <v>4126</v>
      </c>
      <c r="D31">
        <f t="shared" si="2"/>
        <v>9</v>
      </c>
      <c r="E31" t="str">
        <f t="shared" si="3"/>
        <v>0010D0</v>
      </c>
      <c r="F31" t="str">
        <f t="shared" si="4"/>
        <v>0</v>
      </c>
      <c r="G31" t="str">
        <f t="shared" si="5"/>
        <v>1</v>
      </c>
      <c r="H31" t="str">
        <f t="shared" si="6"/>
        <v>D</v>
      </c>
      <c r="I31">
        <f t="shared" si="8"/>
        <v>0</v>
      </c>
      <c r="J31">
        <f t="shared" si="8"/>
        <v>16</v>
      </c>
      <c r="K31">
        <f t="shared" si="7"/>
        <v>208</v>
      </c>
      <c r="N31">
        <f>MATCH(H31,Munka2!$A$2:$A$17,0)</f>
        <v>14</v>
      </c>
      <c r="O31" s="2">
        <f>INDEX(Munka2!$A$2:$D$17,MATCH(H31,Munka2!$A$2:$A$17,0),2)*16</f>
        <v>208</v>
      </c>
    </row>
    <row r="32" spans="1:15" x14ac:dyDescent="0.25">
      <c r="A32" t="s">
        <v>0</v>
      </c>
      <c r="B32" s="1" t="s">
        <v>31</v>
      </c>
      <c r="C32" t="s">
        <v>4127</v>
      </c>
      <c r="D32">
        <f t="shared" si="2"/>
        <v>9</v>
      </c>
      <c r="E32" t="str">
        <f t="shared" si="3"/>
        <v>0010E0</v>
      </c>
      <c r="F32" t="str">
        <f t="shared" si="4"/>
        <v>0</v>
      </c>
      <c r="G32" t="str">
        <f t="shared" si="5"/>
        <v>1</v>
      </c>
      <c r="H32" t="str">
        <f t="shared" si="6"/>
        <v>E</v>
      </c>
      <c r="I32">
        <f t="shared" si="8"/>
        <v>0</v>
      </c>
      <c r="J32">
        <f t="shared" si="8"/>
        <v>16</v>
      </c>
      <c r="K32">
        <f t="shared" si="7"/>
        <v>224</v>
      </c>
      <c r="N32">
        <f>MATCH(H32,Munka2!$A$2:$A$17,0)</f>
        <v>15</v>
      </c>
      <c r="O32" s="2">
        <f>INDEX(Munka2!$A$2:$D$17,MATCH(H32,Munka2!$A$2:$A$17,0),2)*16</f>
        <v>224</v>
      </c>
    </row>
    <row r="33" spans="1:15" x14ac:dyDescent="0.25">
      <c r="A33" t="s">
        <v>0</v>
      </c>
      <c r="B33" s="1" t="s">
        <v>32</v>
      </c>
      <c r="C33" t="s">
        <v>4128</v>
      </c>
      <c r="D33">
        <f t="shared" si="2"/>
        <v>9</v>
      </c>
      <c r="E33" t="str">
        <f t="shared" si="3"/>
        <v>0010F0</v>
      </c>
      <c r="F33" t="str">
        <f t="shared" si="4"/>
        <v>0</v>
      </c>
      <c r="G33" t="str">
        <f t="shared" si="5"/>
        <v>1</v>
      </c>
      <c r="H33" t="str">
        <f t="shared" si="6"/>
        <v>F</v>
      </c>
      <c r="I33">
        <f t="shared" si="8"/>
        <v>0</v>
      </c>
      <c r="J33">
        <f t="shared" si="8"/>
        <v>16</v>
      </c>
      <c r="K33">
        <f t="shared" si="7"/>
        <v>240</v>
      </c>
      <c r="N33">
        <f>MATCH(H33,Munka2!$A$2:$A$17,0)</f>
        <v>16</v>
      </c>
      <c r="O33" s="2">
        <f>INDEX(Munka2!$A$2:$D$17,MATCH(H33,Munka2!$A$2:$A$17,0),2)*16</f>
        <v>240</v>
      </c>
    </row>
    <row r="34" spans="1:15" x14ac:dyDescent="0.25">
      <c r="A34" t="s">
        <v>0</v>
      </c>
      <c r="B34" s="1" t="s">
        <v>33</v>
      </c>
      <c r="C34" t="s">
        <v>4129</v>
      </c>
      <c r="D34">
        <f t="shared" si="2"/>
        <v>9</v>
      </c>
      <c r="E34" t="str">
        <f t="shared" si="3"/>
        <v>002000</v>
      </c>
      <c r="F34" t="str">
        <f t="shared" si="4"/>
        <v>0</v>
      </c>
      <c r="G34" t="str">
        <f t="shared" si="5"/>
        <v>2</v>
      </c>
      <c r="H34" t="str">
        <f t="shared" si="6"/>
        <v>0</v>
      </c>
      <c r="I34">
        <f t="shared" si="8"/>
        <v>0</v>
      </c>
      <c r="J34">
        <f t="shared" si="8"/>
        <v>32</v>
      </c>
      <c r="K34">
        <f t="shared" si="7"/>
        <v>0</v>
      </c>
      <c r="N34">
        <f>MATCH(H34,Munka2!$A$2:$A$17,0)</f>
        <v>1</v>
      </c>
      <c r="O34" s="2">
        <f>INDEX(Munka2!$A$2:$D$17,MATCH(H34,Munka2!$A$2:$A$17,0),2)*16</f>
        <v>0</v>
      </c>
    </row>
    <row r="35" spans="1:15" x14ac:dyDescent="0.25">
      <c r="A35" t="s">
        <v>0</v>
      </c>
      <c r="B35" s="1" t="s">
        <v>34</v>
      </c>
      <c r="C35" t="s">
        <v>4130</v>
      </c>
      <c r="D35">
        <f t="shared" si="2"/>
        <v>9</v>
      </c>
      <c r="E35" t="str">
        <f t="shared" si="3"/>
        <v>002010</v>
      </c>
      <c r="F35" t="str">
        <f t="shared" si="4"/>
        <v>0</v>
      </c>
      <c r="G35" t="str">
        <f t="shared" si="5"/>
        <v>2</v>
      </c>
      <c r="H35" t="str">
        <f t="shared" si="6"/>
        <v>1</v>
      </c>
      <c r="I35">
        <f t="shared" si="8"/>
        <v>0</v>
      </c>
      <c r="J35">
        <f t="shared" si="8"/>
        <v>32</v>
      </c>
      <c r="K35">
        <f t="shared" si="7"/>
        <v>16</v>
      </c>
      <c r="N35">
        <f>MATCH(H35,Munka2!$A$2:$A$17,0)</f>
        <v>2</v>
      </c>
      <c r="O35" s="2">
        <f>INDEX(Munka2!$A$2:$D$17,MATCH(H35,Munka2!$A$2:$A$17,0),2)*16</f>
        <v>16</v>
      </c>
    </row>
    <row r="36" spans="1:15" x14ac:dyDescent="0.25">
      <c r="A36" t="s">
        <v>0</v>
      </c>
      <c r="B36" s="1" t="s">
        <v>35</v>
      </c>
      <c r="C36" t="s">
        <v>4131</v>
      </c>
      <c r="D36">
        <f t="shared" si="2"/>
        <v>9</v>
      </c>
      <c r="E36" t="str">
        <f t="shared" si="3"/>
        <v>002020</v>
      </c>
      <c r="F36" t="str">
        <f t="shared" si="4"/>
        <v>0</v>
      </c>
      <c r="G36" t="str">
        <f t="shared" si="5"/>
        <v>2</v>
      </c>
      <c r="H36" t="str">
        <f t="shared" si="6"/>
        <v>2</v>
      </c>
      <c r="I36">
        <f t="shared" si="8"/>
        <v>0</v>
      </c>
      <c r="J36">
        <f t="shared" si="8"/>
        <v>32</v>
      </c>
      <c r="K36">
        <f t="shared" si="7"/>
        <v>32</v>
      </c>
      <c r="N36">
        <f>MATCH(H36,Munka2!$A$2:$A$17,0)</f>
        <v>3</v>
      </c>
      <c r="O36" s="2">
        <f>INDEX(Munka2!$A$2:$D$17,MATCH(H36,Munka2!$A$2:$A$17,0),2)*16</f>
        <v>32</v>
      </c>
    </row>
    <row r="37" spans="1:15" x14ac:dyDescent="0.25">
      <c r="A37" t="s">
        <v>0</v>
      </c>
      <c r="B37" s="1" t="s">
        <v>36</v>
      </c>
      <c r="C37" t="s">
        <v>4132</v>
      </c>
      <c r="D37">
        <f t="shared" si="2"/>
        <v>9</v>
      </c>
      <c r="E37" t="str">
        <f t="shared" si="3"/>
        <v>002030</v>
      </c>
      <c r="F37" t="str">
        <f t="shared" si="4"/>
        <v>0</v>
      </c>
      <c r="G37" t="str">
        <f t="shared" si="5"/>
        <v>2</v>
      </c>
      <c r="H37" t="str">
        <f t="shared" si="6"/>
        <v>3</v>
      </c>
      <c r="I37">
        <f t="shared" si="8"/>
        <v>0</v>
      </c>
      <c r="J37">
        <f t="shared" si="8"/>
        <v>32</v>
      </c>
      <c r="K37">
        <f t="shared" si="7"/>
        <v>48</v>
      </c>
      <c r="N37">
        <f>MATCH(H37,Munka2!$A$2:$A$17,0)</f>
        <v>4</v>
      </c>
      <c r="O37" s="2">
        <f>INDEX(Munka2!$A$2:$D$17,MATCH(H37,Munka2!$A$2:$A$17,0),2)*16</f>
        <v>48</v>
      </c>
    </row>
    <row r="38" spans="1:15" x14ac:dyDescent="0.25">
      <c r="A38" t="s">
        <v>0</v>
      </c>
      <c r="B38" s="1" t="s">
        <v>37</v>
      </c>
      <c r="C38" t="s">
        <v>4133</v>
      </c>
      <c r="D38">
        <f t="shared" si="2"/>
        <v>9</v>
      </c>
      <c r="E38" t="str">
        <f t="shared" si="3"/>
        <v>002040</v>
      </c>
      <c r="F38" t="str">
        <f t="shared" si="4"/>
        <v>0</v>
      </c>
      <c r="G38" t="str">
        <f t="shared" si="5"/>
        <v>2</v>
      </c>
      <c r="H38" t="str">
        <f t="shared" si="6"/>
        <v>4</v>
      </c>
      <c r="I38">
        <f t="shared" si="8"/>
        <v>0</v>
      </c>
      <c r="J38">
        <f t="shared" si="8"/>
        <v>32</v>
      </c>
      <c r="K38">
        <f t="shared" si="7"/>
        <v>64</v>
      </c>
      <c r="N38">
        <f>MATCH(H38,Munka2!$A$2:$A$17,0)</f>
        <v>5</v>
      </c>
      <c r="O38" s="2">
        <f>INDEX(Munka2!$A$2:$D$17,MATCH(H38,Munka2!$A$2:$A$17,0),2)*16</f>
        <v>64</v>
      </c>
    </row>
    <row r="39" spans="1:15" x14ac:dyDescent="0.25">
      <c r="A39" t="s">
        <v>0</v>
      </c>
      <c r="B39" s="1" t="s">
        <v>38</v>
      </c>
      <c r="C39" t="s">
        <v>4134</v>
      </c>
      <c r="D39">
        <f t="shared" si="2"/>
        <v>9</v>
      </c>
      <c r="E39" t="str">
        <f t="shared" si="3"/>
        <v>002050</v>
      </c>
      <c r="F39" t="str">
        <f t="shared" si="4"/>
        <v>0</v>
      </c>
      <c r="G39" t="str">
        <f t="shared" si="5"/>
        <v>2</v>
      </c>
      <c r="H39" t="str">
        <f t="shared" si="6"/>
        <v>5</v>
      </c>
      <c r="I39">
        <f t="shared" si="8"/>
        <v>0</v>
      </c>
      <c r="J39">
        <f t="shared" si="8"/>
        <v>32</v>
      </c>
      <c r="K39">
        <f t="shared" si="7"/>
        <v>80</v>
      </c>
      <c r="N39">
        <f>MATCH(H39,Munka2!$A$2:$A$17,0)</f>
        <v>6</v>
      </c>
      <c r="O39" s="2">
        <f>INDEX(Munka2!$A$2:$D$17,MATCH(H39,Munka2!$A$2:$A$17,0),2)*16</f>
        <v>80</v>
      </c>
    </row>
    <row r="40" spans="1:15" x14ac:dyDescent="0.25">
      <c r="A40" t="s">
        <v>0</v>
      </c>
      <c r="B40" s="1" t="s">
        <v>39</v>
      </c>
      <c r="C40" t="s">
        <v>4135</v>
      </c>
      <c r="D40">
        <f t="shared" si="2"/>
        <v>9</v>
      </c>
      <c r="E40" t="str">
        <f t="shared" si="3"/>
        <v>002060</v>
      </c>
      <c r="F40" t="str">
        <f t="shared" si="4"/>
        <v>0</v>
      </c>
      <c r="G40" t="str">
        <f t="shared" si="5"/>
        <v>2</v>
      </c>
      <c r="H40" t="str">
        <f t="shared" si="6"/>
        <v>6</v>
      </c>
      <c r="I40">
        <f t="shared" si="8"/>
        <v>0</v>
      </c>
      <c r="J40">
        <f t="shared" si="8"/>
        <v>32</v>
      </c>
      <c r="K40">
        <f t="shared" si="7"/>
        <v>96</v>
      </c>
      <c r="N40">
        <f>MATCH(H40,Munka2!$A$2:$A$17,0)</f>
        <v>7</v>
      </c>
      <c r="O40" s="2">
        <f>INDEX(Munka2!$A$2:$D$17,MATCH(H40,Munka2!$A$2:$A$17,0),2)*16</f>
        <v>96</v>
      </c>
    </row>
    <row r="41" spans="1:15" x14ac:dyDescent="0.25">
      <c r="A41" t="s">
        <v>0</v>
      </c>
      <c r="B41" s="1" t="s">
        <v>40</v>
      </c>
      <c r="C41" t="s">
        <v>4136</v>
      </c>
      <c r="D41">
        <f t="shared" si="2"/>
        <v>9</v>
      </c>
      <c r="E41" t="str">
        <f t="shared" si="3"/>
        <v>002070</v>
      </c>
      <c r="F41" t="str">
        <f t="shared" si="4"/>
        <v>0</v>
      </c>
      <c r="G41" t="str">
        <f t="shared" si="5"/>
        <v>2</v>
      </c>
      <c r="H41" t="str">
        <f t="shared" si="6"/>
        <v>7</v>
      </c>
      <c r="I41">
        <f t="shared" si="8"/>
        <v>0</v>
      </c>
      <c r="J41">
        <f t="shared" si="8"/>
        <v>32</v>
      </c>
      <c r="K41">
        <f t="shared" si="7"/>
        <v>112</v>
      </c>
      <c r="N41">
        <f>MATCH(H41,Munka2!$A$2:$A$17,0)</f>
        <v>8</v>
      </c>
      <c r="O41" s="2">
        <f>INDEX(Munka2!$A$2:$D$17,MATCH(H41,Munka2!$A$2:$A$17,0),2)*16</f>
        <v>112</v>
      </c>
    </row>
    <row r="42" spans="1:15" x14ac:dyDescent="0.25">
      <c r="A42" t="s">
        <v>0</v>
      </c>
      <c r="B42" s="1" t="s">
        <v>41</v>
      </c>
      <c r="C42" t="s">
        <v>4137</v>
      </c>
      <c r="D42">
        <f t="shared" si="2"/>
        <v>9</v>
      </c>
      <c r="E42" t="str">
        <f t="shared" si="3"/>
        <v>002080</v>
      </c>
      <c r="F42" t="str">
        <f t="shared" si="4"/>
        <v>0</v>
      </c>
      <c r="G42" t="str">
        <f t="shared" si="5"/>
        <v>2</v>
      </c>
      <c r="H42" t="str">
        <f t="shared" si="6"/>
        <v>8</v>
      </c>
      <c r="I42">
        <f t="shared" si="8"/>
        <v>0</v>
      </c>
      <c r="J42">
        <f t="shared" si="8"/>
        <v>32</v>
      </c>
      <c r="K42">
        <f t="shared" si="7"/>
        <v>128</v>
      </c>
      <c r="N42">
        <f>MATCH(H42,Munka2!$A$2:$A$17,0)</f>
        <v>9</v>
      </c>
      <c r="O42" s="2">
        <f>INDEX(Munka2!$A$2:$D$17,MATCH(H42,Munka2!$A$2:$A$17,0),2)*16</f>
        <v>128</v>
      </c>
    </row>
    <row r="43" spans="1:15" x14ac:dyDescent="0.25">
      <c r="A43" t="s">
        <v>0</v>
      </c>
      <c r="B43" s="1" t="s">
        <v>42</v>
      </c>
      <c r="C43" t="s">
        <v>4138</v>
      </c>
      <c r="D43">
        <f t="shared" si="2"/>
        <v>9</v>
      </c>
      <c r="E43" t="str">
        <f t="shared" si="3"/>
        <v>002090</v>
      </c>
      <c r="F43" t="str">
        <f t="shared" si="4"/>
        <v>0</v>
      </c>
      <c r="G43" t="str">
        <f t="shared" si="5"/>
        <v>2</v>
      </c>
      <c r="H43" t="str">
        <f t="shared" si="6"/>
        <v>9</v>
      </c>
      <c r="I43">
        <f t="shared" si="8"/>
        <v>0</v>
      </c>
      <c r="J43">
        <f t="shared" si="8"/>
        <v>32</v>
      </c>
      <c r="K43">
        <f t="shared" si="7"/>
        <v>144</v>
      </c>
      <c r="N43">
        <f>MATCH(H43,Munka2!$A$2:$A$17,0)</f>
        <v>10</v>
      </c>
      <c r="O43" s="2">
        <f>INDEX(Munka2!$A$2:$D$17,MATCH(H43,Munka2!$A$2:$A$17,0),2)*16</f>
        <v>144</v>
      </c>
    </row>
    <row r="44" spans="1:15" x14ac:dyDescent="0.25">
      <c r="A44" t="s">
        <v>0</v>
      </c>
      <c r="B44" s="1" t="s">
        <v>43</v>
      </c>
      <c r="C44" t="s">
        <v>4139</v>
      </c>
      <c r="D44">
        <f t="shared" si="2"/>
        <v>9</v>
      </c>
      <c r="E44" t="str">
        <f t="shared" si="3"/>
        <v>0020A0</v>
      </c>
      <c r="F44" t="str">
        <f t="shared" si="4"/>
        <v>0</v>
      </c>
      <c r="G44" t="str">
        <f t="shared" si="5"/>
        <v>2</v>
      </c>
      <c r="H44" t="str">
        <f t="shared" si="6"/>
        <v>A</v>
      </c>
      <c r="I44">
        <f t="shared" si="8"/>
        <v>0</v>
      </c>
      <c r="J44">
        <f t="shared" si="8"/>
        <v>32</v>
      </c>
      <c r="K44">
        <f t="shared" si="7"/>
        <v>160</v>
      </c>
      <c r="N44">
        <f>MATCH(H44,Munka2!$A$2:$A$17,0)</f>
        <v>11</v>
      </c>
      <c r="O44" s="2">
        <f>INDEX(Munka2!$A$2:$D$17,MATCH(H44,Munka2!$A$2:$A$17,0),2)*16</f>
        <v>160</v>
      </c>
    </row>
    <row r="45" spans="1:15" x14ac:dyDescent="0.25">
      <c r="A45" t="s">
        <v>0</v>
      </c>
      <c r="B45" s="1" t="s">
        <v>44</v>
      </c>
      <c r="C45" t="s">
        <v>4140</v>
      </c>
      <c r="D45">
        <f t="shared" si="2"/>
        <v>9</v>
      </c>
      <c r="E45" t="str">
        <f t="shared" si="3"/>
        <v>0020B0</v>
      </c>
      <c r="F45" t="str">
        <f t="shared" si="4"/>
        <v>0</v>
      </c>
      <c r="G45" t="str">
        <f t="shared" si="5"/>
        <v>2</v>
      </c>
      <c r="H45" t="str">
        <f t="shared" si="6"/>
        <v>B</v>
      </c>
      <c r="I45">
        <f t="shared" si="8"/>
        <v>0</v>
      </c>
      <c r="J45">
        <f t="shared" si="8"/>
        <v>32</v>
      </c>
      <c r="K45">
        <f t="shared" si="7"/>
        <v>176</v>
      </c>
      <c r="N45">
        <f>MATCH(H45,Munka2!$A$2:$A$17,0)</f>
        <v>12</v>
      </c>
      <c r="O45" s="2">
        <f>INDEX(Munka2!$A$2:$D$17,MATCH(H45,Munka2!$A$2:$A$17,0),2)*16</f>
        <v>176</v>
      </c>
    </row>
    <row r="46" spans="1:15" x14ac:dyDescent="0.25">
      <c r="A46" t="s">
        <v>0</v>
      </c>
      <c r="B46" s="1" t="s">
        <v>45</v>
      </c>
      <c r="C46" t="s">
        <v>4141</v>
      </c>
      <c r="D46">
        <f t="shared" si="2"/>
        <v>9</v>
      </c>
      <c r="E46" t="str">
        <f t="shared" si="3"/>
        <v>0020C0</v>
      </c>
      <c r="F46" t="str">
        <f t="shared" si="4"/>
        <v>0</v>
      </c>
      <c r="G46" t="str">
        <f t="shared" si="5"/>
        <v>2</v>
      </c>
      <c r="H46" t="str">
        <f t="shared" si="6"/>
        <v>C</v>
      </c>
      <c r="I46">
        <f t="shared" si="8"/>
        <v>0</v>
      </c>
      <c r="J46">
        <f t="shared" si="8"/>
        <v>32</v>
      </c>
      <c r="K46">
        <f t="shared" si="7"/>
        <v>192</v>
      </c>
      <c r="N46">
        <f>MATCH(H46,Munka2!$A$2:$A$17,0)</f>
        <v>13</v>
      </c>
      <c r="O46" s="2">
        <f>INDEX(Munka2!$A$2:$D$17,MATCH(H46,Munka2!$A$2:$A$17,0),2)*16</f>
        <v>192</v>
      </c>
    </row>
    <row r="47" spans="1:15" x14ac:dyDescent="0.25">
      <c r="A47" t="s">
        <v>0</v>
      </c>
      <c r="B47" s="1" t="s">
        <v>46</v>
      </c>
      <c r="C47" t="s">
        <v>4142</v>
      </c>
      <c r="D47">
        <f t="shared" si="2"/>
        <v>9</v>
      </c>
      <c r="E47" t="str">
        <f t="shared" si="3"/>
        <v>0020D0</v>
      </c>
      <c r="F47" t="str">
        <f t="shared" si="4"/>
        <v>0</v>
      </c>
      <c r="G47" t="str">
        <f t="shared" si="5"/>
        <v>2</v>
      </c>
      <c r="H47" t="str">
        <f t="shared" si="6"/>
        <v>D</v>
      </c>
      <c r="I47">
        <f t="shared" si="8"/>
        <v>0</v>
      </c>
      <c r="J47">
        <f t="shared" si="8"/>
        <v>32</v>
      </c>
      <c r="K47">
        <f t="shared" si="7"/>
        <v>208</v>
      </c>
      <c r="N47">
        <f>MATCH(H47,Munka2!$A$2:$A$17,0)</f>
        <v>14</v>
      </c>
      <c r="O47" s="2">
        <f>INDEX(Munka2!$A$2:$D$17,MATCH(H47,Munka2!$A$2:$A$17,0),2)*16</f>
        <v>208</v>
      </c>
    </row>
    <row r="48" spans="1:15" x14ac:dyDescent="0.25">
      <c r="A48" t="s">
        <v>0</v>
      </c>
      <c r="B48" s="1" t="s">
        <v>47</v>
      </c>
      <c r="C48" t="s">
        <v>4143</v>
      </c>
      <c r="D48">
        <f t="shared" si="2"/>
        <v>9</v>
      </c>
      <c r="E48" t="str">
        <f t="shared" si="3"/>
        <v>0020E0</v>
      </c>
      <c r="F48" t="str">
        <f t="shared" si="4"/>
        <v>0</v>
      </c>
      <c r="G48" t="str">
        <f t="shared" si="5"/>
        <v>2</v>
      </c>
      <c r="H48" t="str">
        <f t="shared" si="6"/>
        <v>E</v>
      </c>
      <c r="I48">
        <f t="shared" si="8"/>
        <v>0</v>
      </c>
      <c r="J48">
        <f t="shared" si="8"/>
        <v>32</v>
      </c>
      <c r="K48">
        <f t="shared" si="7"/>
        <v>224</v>
      </c>
      <c r="N48">
        <f>MATCH(H48,Munka2!$A$2:$A$17,0)</f>
        <v>15</v>
      </c>
      <c r="O48" s="2">
        <f>INDEX(Munka2!$A$2:$D$17,MATCH(H48,Munka2!$A$2:$A$17,0),2)*16</f>
        <v>224</v>
      </c>
    </row>
    <row r="49" spans="1:15" x14ac:dyDescent="0.25">
      <c r="A49" t="s">
        <v>0</v>
      </c>
      <c r="B49" s="1" t="s">
        <v>48</v>
      </c>
      <c r="C49" t="s">
        <v>4144</v>
      </c>
      <c r="D49">
        <f t="shared" si="2"/>
        <v>9</v>
      </c>
      <c r="E49" t="str">
        <f t="shared" si="3"/>
        <v>0020F0</v>
      </c>
      <c r="F49" t="str">
        <f t="shared" si="4"/>
        <v>0</v>
      </c>
      <c r="G49" t="str">
        <f t="shared" si="5"/>
        <v>2</v>
      </c>
      <c r="H49" t="str">
        <f t="shared" si="6"/>
        <v>F</v>
      </c>
      <c r="I49">
        <f t="shared" si="8"/>
        <v>0</v>
      </c>
      <c r="J49">
        <f t="shared" si="8"/>
        <v>32</v>
      </c>
      <c r="K49">
        <f t="shared" si="7"/>
        <v>240</v>
      </c>
      <c r="N49">
        <f>MATCH(H49,Munka2!$A$2:$A$17,0)</f>
        <v>16</v>
      </c>
      <c r="O49" s="2">
        <f>INDEX(Munka2!$A$2:$D$17,MATCH(H49,Munka2!$A$2:$A$17,0),2)*16</f>
        <v>240</v>
      </c>
    </row>
    <row r="50" spans="1:15" x14ac:dyDescent="0.25">
      <c r="A50" t="s">
        <v>0</v>
      </c>
      <c r="B50" s="1" t="s">
        <v>49</v>
      </c>
      <c r="C50" t="s">
        <v>4145</v>
      </c>
      <c r="D50">
        <f t="shared" si="2"/>
        <v>9</v>
      </c>
      <c r="E50" t="str">
        <f t="shared" si="3"/>
        <v>003000</v>
      </c>
      <c r="F50" t="str">
        <f t="shared" si="4"/>
        <v>0</v>
      </c>
      <c r="G50" t="str">
        <f t="shared" si="5"/>
        <v>3</v>
      </c>
      <c r="H50" t="str">
        <f t="shared" si="6"/>
        <v>0</v>
      </c>
      <c r="I50">
        <f t="shared" si="8"/>
        <v>0</v>
      </c>
      <c r="J50">
        <f t="shared" si="8"/>
        <v>48</v>
      </c>
      <c r="K50">
        <f t="shared" si="7"/>
        <v>0</v>
      </c>
      <c r="N50">
        <f>MATCH(H50,Munka2!$A$2:$A$17,0)</f>
        <v>1</v>
      </c>
      <c r="O50" s="2">
        <f>INDEX(Munka2!$A$2:$D$17,MATCH(H50,Munka2!$A$2:$A$17,0),2)*16</f>
        <v>0</v>
      </c>
    </row>
    <row r="51" spans="1:15" x14ac:dyDescent="0.25">
      <c r="A51" t="s">
        <v>0</v>
      </c>
      <c r="B51" s="1" t="s">
        <v>50</v>
      </c>
      <c r="C51" t="s">
        <v>4146</v>
      </c>
      <c r="D51">
        <f t="shared" si="2"/>
        <v>9</v>
      </c>
      <c r="E51" t="str">
        <f t="shared" si="3"/>
        <v>003010</v>
      </c>
      <c r="F51" t="str">
        <f t="shared" si="4"/>
        <v>0</v>
      </c>
      <c r="G51" t="str">
        <f t="shared" si="5"/>
        <v>3</v>
      </c>
      <c r="H51" t="str">
        <f t="shared" si="6"/>
        <v>1</v>
      </c>
      <c r="I51">
        <f t="shared" si="8"/>
        <v>0</v>
      </c>
      <c r="J51">
        <f t="shared" si="8"/>
        <v>48</v>
      </c>
      <c r="K51">
        <f t="shared" si="7"/>
        <v>16</v>
      </c>
      <c r="N51">
        <f>MATCH(H51,Munka2!$A$2:$A$17,0)</f>
        <v>2</v>
      </c>
      <c r="O51" s="2">
        <f>INDEX(Munka2!$A$2:$D$17,MATCH(H51,Munka2!$A$2:$A$17,0),2)*16</f>
        <v>16</v>
      </c>
    </row>
    <row r="52" spans="1:15" x14ac:dyDescent="0.25">
      <c r="A52" t="s">
        <v>0</v>
      </c>
      <c r="B52" s="1" t="s">
        <v>51</v>
      </c>
      <c r="C52" t="s">
        <v>4147</v>
      </c>
      <c r="D52">
        <f t="shared" si="2"/>
        <v>9</v>
      </c>
      <c r="E52" t="str">
        <f t="shared" si="3"/>
        <v>003020</v>
      </c>
      <c r="F52" t="str">
        <f t="shared" si="4"/>
        <v>0</v>
      </c>
      <c r="G52" t="str">
        <f t="shared" si="5"/>
        <v>3</v>
      </c>
      <c r="H52" t="str">
        <f t="shared" si="6"/>
        <v>2</v>
      </c>
      <c r="I52">
        <f t="shared" si="8"/>
        <v>0</v>
      </c>
      <c r="J52">
        <f t="shared" si="8"/>
        <v>48</v>
      </c>
      <c r="K52">
        <f t="shared" si="7"/>
        <v>32</v>
      </c>
      <c r="N52">
        <f>MATCH(H52,Munka2!$A$2:$A$17,0)</f>
        <v>3</v>
      </c>
      <c r="O52" s="2">
        <f>INDEX(Munka2!$A$2:$D$17,MATCH(H52,Munka2!$A$2:$A$17,0),2)*16</f>
        <v>32</v>
      </c>
    </row>
    <row r="53" spans="1:15" x14ac:dyDescent="0.25">
      <c r="A53" t="s">
        <v>0</v>
      </c>
      <c r="B53" s="1" t="s">
        <v>52</v>
      </c>
      <c r="C53" t="s">
        <v>4148</v>
      </c>
      <c r="D53">
        <f t="shared" si="2"/>
        <v>9</v>
      </c>
      <c r="E53" t="str">
        <f t="shared" si="3"/>
        <v>003030</v>
      </c>
      <c r="F53" t="str">
        <f t="shared" si="4"/>
        <v>0</v>
      </c>
      <c r="G53" t="str">
        <f t="shared" si="5"/>
        <v>3</v>
      </c>
      <c r="H53" t="str">
        <f t="shared" si="6"/>
        <v>3</v>
      </c>
      <c r="I53">
        <f t="shared" si="8"/>
        <v>0</v>
      </c>
      <c r="J53">
        <f t="shared" si="8"/>
        <v>48</v>
      </c>
      <c r="K53">
        <f t="shared" si="7"/>
        <v>48</v>
      </c>
      <c r="N53">
        <f>MATCH(H53,Munka2!$A$2:$A$17,0)</f>
        <v>4</v>
      </c>
      <c r="O53" s="2">
        <f>INDEX(Munka2!$A$2:$D$17,MATCH(H53,Munka2!$A$2:$A$17,0),2)*16</f>
        <v>48</v>
      </c>
    </row>
    <row r="54" spans="1:15" x14ac:dyDescent="0.25">
      <c r="A54" t="s">
        <v>0</v>
      </c>
      <c r="B54" s="1" t="s">
        <v>53</v>
      </c>
      <c r="C54" t="s">
        <v>4149</v>
      </c>
      <c r="D54">
        <f t="shared" si="2"/>
        <v>9</v>
      </c>
      <c r="E54" t="str">
        <f t="shared" si="3"/>
        <v>003040</v>
      </c>
      <c r="F54" t="str">
        <f t="shared" si="4"/>
        <v>0</v>
      </c>
      <c r="G54" t="str">
        <f t="shared" si="5"/>
        <v>3</v>
      </c>
      <c r="H54" t="str">
        <f t="shared" si="6"/>
        <v>4</v>
      </c>
      <c r="I54">
        <f t="shared" si="8"/>
        <v>0</v>
      </c>
      <c r="J54">
        <f t="shared" si="8"/>
        <v>48</v>
      </c>
      <c r="K54">
        <f t="shared" si="7"/>
        <v>64</v>
      </c>
      <c r="N54">
        <f>MATCH(H54,Munka2!$A$2:$A$17,0)</f>
        <v>5</v>
      </c>
      <c r="O54" s="2">
        <f>INDEX(Munka2!$A$2:$D$17,MATCH(H54,Munka2!$A$2:$A$17,0),2)*16</f>
        <v>64</v>
      </c>
    </row>
    <row r="55" spans="1:15" x14ac:dyDescent="0.25">
      <c r="A55" t="s">
        <v>0</v>
      </c>
      <c r="B55" s="1" t="s">
        <v>54</v>
      </c>
      <c r="C55" t="s">
        <v>4150</v>
      </c>
      <c r="D55">
        <f t="shared" si="2"/>
        <v>9</v>
      </c>
      <c r="E55" t="str">
        <f t="shared" si="3"/>
        <v>003050</v>
      </c>
      <c r="F55" t="str">
        <f t="shared" si="4"/>
        <v>0</v>
      </c>
      <c r="G55" t="str">
        <f t="shared" si="5"/>
        <v>3</v>
      </c>
      <c r="H55" t="str">
        <f t="shared" si="6"/>
        <v>5</v>
      </c>
      <c r="I55">
        <f t="shared" si="8"/>
        <v>0</v>
      </c>
      <c r="J55">
        <f t="shared" si="8"/>
        <v>48</v>
      </c>
      <c r="K55">
        <f t="shared" si="7"/>
        <v>80</v>
      </c>
      <c r="N55">
        <f>MATCH(H55,Munka2!$A$2:$A$17,0)</f>
        <v>6</v>
      </c>
      <c r="O55" s="2">
        <f>INDEX(Munka2!$A$2:$D$17,MATCH(H55,Munka2!$A$2:$A$17,0),2)*16</f>
        <v>80</v>
      </c>
    </row>
    <row r="56" spans="1:15" x14ac:dyDescent="0.25">
      <c r="A56" t="s">
        <v>0</v>
      </c>
      <c r="B56" s="1" t="s">
        <v>55</v>
      </c>
      <c r="C56" t="s">
        <v>4151</v>
      </c>
      <c r="D56">
        <f t="shared" si="2"/>
        <v>9</v>
      </c>
      <c r="E56" t="str">
        <f t="shared" si="3"/>
        <v>003060</v>
      </c>
      <c r="F56" t="str">
        <f t="shared" si="4"/>
        <v>0</v>
      </c>
      <c r="G56" t="str">
        <f t="shared" si="5"/>
        <v>3</v>
      </c>
      <c r="H56" t="str">
        <f t="shared" si="6"/>
        <v>6</v>
      </c>
      <c r="I56">
        <f t="shared" si="8"/>
        <v>0</v>
      </c>
      <c r="J56">
        <f t="shared" si="8"/>
        <v>48</v>
      </c>
      <c r="K56">
        <f t="shared" si="7"/>
        <v>96</v>
      </c>
      <c r="N56">
        <f>MATCH(H56,Munka2!$A$2:$A$17,0)</f>
        <v>7</v>
      </c>
      <c r="O56" s="2">
        <f>INDEX(Munka2!$A$2:$D$17,MATCH(H56,Munka2!$A$2:$A$17,0),2)*16</f>
        <v>96</v>
      </c>
    </row>
    <row r="57" spans="1:15" x14ac:dyDescent="0.25">
      <c r="A57" t="s">
        <v>0</v>
      </c>
      <c r="B57" s="1" t="s">
        <v>56</v>
      </c>
      <c r="C57" t="s">
        <v>4152</v>
      </c>
      <c r="D57">
        <f t="shared" si="2"/>
        <v>9</v>
      </c>
      <c r="E57" t="str">
        <f t="shared" si="3"/>
        <v>003070</v>
      </c>
      <c r="F57" t="str">
        <f t="shared" si="4"/>
        <v>0</v>
      </c>
      <c r="G57" t="str">
        <f t="shared" si="5"/>
        <v>3</v>
      </c>
      <c r="H57" t="str">
        <f t="shared" si="6"/>
        <v>7</v>
      </c>
      <c r="I57">
        <f t="shared" si="8"/>
        <v>0</v>
      </c>
      <c r="J57">
        <f t="shared" si="8"/>
        <v>48</v>
      </c>
      <c r="K57">
        <f t="shared" si="7"/>
        <v>112</v>
      </c>
      <c r="N57">
        <f>MATCH(H57,Munka2!$A$2:$A$17,0)</f>
        <v>8</v>
      </c>
      <c r="O57" s="2">
        <f>INDEX(Munka2!$A$2:$D$17,MATCH(H57,Munka2!$A$2:$A$17,0),2)*16</f>
        <v>112</v>
      </c>
    </row>
    <row r="58" spans="1:15" x14ac:dyDescent="0.25">
      <c r="A58" t="s">
        <v>0</v>
      </c>
      <c r="B58" s="1" t="s">
        <v>57</v>
      </c>
      <c r="C58" t="s">
        <v>4153</v>
      </c>
      <c r="D58">
        <f t="shared" si="2"/>
        <v>9</v>
      </c>
      <c r="E58" t="str">
        <f t="shared" si="3"/>
        <v>003080</v>
      </c>
      <c r="F58" t="str">
        <f t="shared" si="4"/>
        <v>0</v>
      </c>
      <c r="G58" t="str">
        <f t="shared" si="5"/>
        <v>3</v>
      </c>
      <c r="H58" t="str">
        <f t="shared" si="6"/>
        <v>8</v>
      </c>
      <c r="I58">
        <f t="shared" si="8"/>
        <v>0</v>
      </c>
      <c r="J58">
        <f t="shared" si="8"/>
        <v>48</v>
      </c>
      <c r="K58">
        <f t="shared" si="7"/>
        <v>128</v>
      </c>
      <c r="N58">
        <f>MATCH(H58,Munka2!$A$2:$A$17,0)</f>
        <v>9</v>
      </c>
      <c r="O58" s="2">
        <f>INDEX(Munka2!$A$2:$D$17,MATCH(H58,Munka2!$A$2:$A$17,0),2)*16</f>
        <v>128</v>
      </c>
    </row>
    <row r="59" spans="1:15" x14ac:dyDescent="0.25">
      <c r="A59" t="s">
        <v>0</v>
      </c>
      <c r="B59" s="1" t="s">
        <v>58</v>
      </c>
      <c r="C59" t="s">
        <v>4154</v>
      </c>
      <c r="D59">
        <f t="shared" si="2"/>
        <v>9</v>
      </c>
      <c r="E59" t="str">
        <f t="shared" si="3"/>
        <v>003090</v>
      </c>
      <c r="F59" t="str">
        <f t="shared" si="4"/>
        <v>0</v>
      </c>
      <c r="G59" t="str">
        <f t="shared" si="5"/>
        <v>3</v>
      </c>
      <c r="H59" t="str">
        <f t="shared" si="6"/>
        <v>9</v>
      </c>
      <c r="I59">
        <f t="shared" si="8"/>
        <v>0</v>
      </c>
      <c r="J59">
        <f t="shared" si="8"/>
        <v>48</v>
      </c>
      <c r="K59">
        <f t="shared" si="7"/>
        <v>144</v>
      </c>
      <c r="N59">
        <f>MATCH(H59,Munka2!$A$2:$A$17,0)</f>
        <v>10</v>
      </c>
      <c r="O59" s="2">
        <f>INDEX(Munka2!$A$2:$D$17,MATCH(H59,Munka2!$A$2:$A$17,0),2)*16</f>
        <v>144</v>
      </c>
    </row>
    <row r="60" spans="1:15" x14ac:dyDescent="0.25">
      <c r="A60" t="s">
        <v>0</v>
      </c>
      <c r="B60" s="1" t="s">
        <v>59</v>
      </c>
      <c r="C60" t="s">
        <v>4155</v>
      </c>
      <c r="D60">
        <f t="shared" si="2"/>
        <v>9</v>
      </c>
      <c r="E60" t="str">
        <f t="shared" si="3"/>
        <v>0030A0</v>
      </c>
      <c r="F60" t="str">
        <f t="shared" si="4"/>
        <v>0</v>
      </c>
      <c r="G60" t="str">
        <f t="shared" si="5"/>
        <v>3</v>
      </c>
      <c r="H60" t="str">
        <f t="shared" si="6"/>
        <v>A</v>
      </c>
      <c r="I60">
        <f t="shared" si="8"/>
        <v>0</v>
      </c>
      <c r="J60">
        <f t="shared" si="8"/>
        <v>48</v>
      </c>
      <c r="K60">
        <f t="shared" si="7"/>
        <v>160</v>
      </c>
      <c r="N60">
        <f>MATCH(H60,Munka2!$A$2:$A$17,0)</f>
        <v>11</v>
      </c>
      <c r="O60" s="2">
        <f>INDEX(Munka2!$A$2:$D$17,MATCH(H60,Munka2!$A$2:$A$17,0),2)*16</f>
        <v>160</v>
      </c>
    </row>
    <row r="61" spans="1:15" x14ac:dyDescent="0.25">
      <c r="A61" t="s">
        <v>0</v>
      </c>
      <c r="B61" s="1" t="s">
        <v>60</v>
      </c>
      <c r="C61" t="s">
        <v>4156</v>
      </c>
      <c r="D61">
        <f t="shared" si="2"/>
        <v>9</v>
      </c>
      <c r="E61" t="str">
        <f t="shared" si="3"/>
        <v>0030B0</v>
      </c>
      <c r="F61" t="str">
        <f t="shared" si="4"/>
        <v>0</v>
      </c>
      <c r="G61" t="str">
        <f t="shared" si="5"/>
        <v>3</v>
      </c>
      <c r="H61" t="str">
        <f t="shared" si="6"/>
        <v>B</v>
      </c>
      <c r="I61">
        <f t="shared" si="8"/>
        <v>0</v>
      </c>
      <c r="J61">
        <f t="shared" si="8"/>
        <v>48</v>
      </c>
      <c r="K61">
        <f t="shared" si="7"/>
        <v>176</v>
      </c>
      <c r="N61">
        <f>MATCH(H61,Munka2!$A$2:$A$17,0)</f>
        <v>12</v>
      </c>
      <c r="O61" s="2">
        <f>INDEX(Munka2!$A$2:$D$17,MATCH(H61,Munka2!$A$2:$A$17,0),2)*16</f>
        <v>176</v>
      </c>
    </row>
    <row r="62" spans="1:15" x14ac:dyDescent="0.25">
      <c r="A62" t="s">
        <v>0</v>
      </c>
      <c r="B62" s="1" t="s">
        <v>61</v>
      </c>
      <c r="C62" t="s">
        <v>4157</v>
      </c>
      <c r="D62">
        <f t="shared" si="2"/>
        <v>9</v>
      </c>
      <c r="E62" t="str">
        <f t="shared" si="3"/>
        <v>0030C0</v>
      </c>
      <c r="F62" t="str">
        <f t="shared" si="4"/>
        <v>0</v>
      </c>
      <c r="G62" t="str">
        <f t="shared" si="5"/>
        <v>3</v>
      </c>
      <c r="H62" t="str">
        <f t="shared" si="6"/>
        <v>C</v>
      </c>
      <c r="I62">
        <f t="shared" si="8"/>
        <v>0</v>
      </c>
      <c r="J62">
        <f t="shared" si="8"/>
        <v>48</v>
      </c>
      <c r="K62">
        <f t="shared" si="7"/>
        <v>192</v>
      </c>
      <c r="N62">
        <f>MATCH(H62,Munka2!$A$2:$A$17,0)</f>
        <v>13</v>
      </c>
      <c r="O62" s="2">
        <f>INDEX(Munka2!$A$2:$D$17,MATCH(H62,Munka2!$A$2:$A$17,0),2)*16</f>
        <v>192</v>
      </c>
    </row>
    <row r="63" spans="1:15" x14ac:dyDescent="0.25">
      <c r="A63" t="s">
        <v>0</v>
      </c>
      <c r="B63" s="1" t="s">
        <v>62</v>
      </c>
      <c r="C63" t="s">
        <v>4158</v>
      </c>
      <c r="D63">
        <f t="shared" si="2"/>
        <v>9</v>
      </c>
      <c r="E63" t="str">
        <f t="shared" si="3"/>
        <v>0030D0</v>
      </c>
      <c r="F63" t="str">
        <f t="shared" si="4"/>
        <v>0</v>
      </c>
      <c r="G63" t="str">
        <f t="shared" si="5"/>
        <v>3</v>
      </c>
      <c r="H63" t="str">
        <f t="shared" si="6"/>
        <v>D</v>
      </c>
      <c r="I63">
        <f t="shared" si="8"/>
        <v>0</v>
      </c>
      <c r="J63">
        <f t="shared" si="8"/>
        <v>48</v>
      </c>
      <c r="K63">
        <f t="shared" si="7"/>
        <v>208</v>
      </c>
      <c r="N63">
        <f>MATCH(H63,Munka2!$A$2:$A$17,0)</f>
        <v>14</v>
      </c>
      <c r="O63" s="2">
        <f>INDEX(Munka2!$A$2:$D$17,MATCH(H63,Munka2!$A$2:$A$17,0),2)*16</f>
        <v>208</v>
      </c>
    </row>
    <row r="64" spans="1:15" x14ac:dyDescent="0.25">
      <c r="A64" t="s">
        <v>0</v>
      </c>
      <c r="B64" s="1" t="s">
        <v>63</v>
      </c>
      <c r="C64" t="s">
        <v>4159</v>
      </c>
      <c r="D64">
        <f t="shared" si="2"/>
        <v>9</v>
      </c>
      <c r="E64" t="str">
        <f t="shared" si="3"/>
        <v>0030E0</v>
      </c>
      <c r="F64" t="str">
        <f t="shared" si="4"/>
        <v>0</v>
      </c>
      <c r="G64" t="str">
        <f t="shared" si="5"/>
        <v>3</v>
      </c>
      <c r="H64" t="str">
        <f t="shared" si="6"/>
        <v>E</v>
      </c>
      <c r="I64">
        <f t="shared" si="8"/>
        <v>0</v>
      </c>
      <c r="J64">
        <f t="shared" si="8"/>
        <v>48</v>
      </c>
      <c r="K64">
        <f t="shared" si="7"/>
        <v>224</v>
      </c>
      <c r="N64">
        <f>MATCH(H64,Munka2!$A$2:$A$17,0)</f>
        <v>15</v>
      </c>
      <c r="O64" s="2">
        <f>INDEX(Munka2!$A$2:$D$17,MATCH(H64,Munka2!$A$2:$A$17,0),2)*16</f>
        <v>224</v>
      </c>
    </row>
    <row r="65" spans="1:15" x14ac:dyDescent="0.25">
      <c r="A65" t="s">
        <v>0</v>
      </c>
      <c r="B65" s="1" t="s">
        <v>64</v>
      </c>
      <c r="C65" t="s">
        <v>4160</v>
      </c>
      <c r="D65">
        <f t="shared" si="2"/>
        <v>9</v>
      </c>
      <c r="E65" t="str">
        <f t="shared" si="3"/>
        <v>0030F0</v>
      </c>
      <c r="F65" t="str">
        <f t="shared" si="4"/>
        <v>0</v>
      </c>
      <c r="G65" t="str">
        <f t="shared" si="5"/>
        <v>3</v>
      </c>
      <c r="H65" t="str">
        <f t="shared" si="6"/>
        <v>F</v>
      </c>
      <c r="I65">
        <f t="shared" si="8"/>
        <v>0</v>
      </c>
      <c r="J65">
        <f t="shared" si="8"/>
        <v>48</v>
      </c>
      <c r="K65">
        <f t="shared" si="7"/>
        <v>240</v>
      </c>
      <c r="N65">
        <f>MATCH(H65,Munka2!$A$2:$A$17,0)</f>
        <v>16</v>
      </c>
      <c r="O65" s="2">
        <f>INDEX(Munka2!$A$2:$D$17,MATCH(H65,Munka2!$A$2:$A$17,0),2)*16</f>
        <v>240</v>
      </c>
    </row>
    <row r="66" spans="1:15" x14ac:dyDescent="0.25">
      <c r="A66" t="s">
        <v>0</v>
      </c>
      <c r="B66" s="1" t="s">
        <v>65</v>
      </c>
      <c r="C66" t="s">
        <v>4161</v>
      </c>
      <c r="D66">
        <f t="shared" si="2"/>
        <v>9</v>
      </c>
      <c r="E66" t="str">
        <f t="shared" si="3"/>
        <v>004000</v>
      </c>
      <c r="F66" t="str">
        <f t="shared" si="4"/>
        <v>0</v>
      </c>
      <c r="G66" t="str">
        <f t="shared" si="5"/>
        <v>4</v>
      </c>
      <c r="H66" t="str">
        <f t="shared" si="6"/>
        <v>0</v>
      </c>
      <c r="I66">
        <f t="shared" si="8"/>
        <v>0</v>
      </c>
      <c r="J66">
        <f t="shared" si="8"/>
        <v>64</v>
      </c>
      <c r="K66">
        <f t="shared" si="7"/>
        <v>0</v>
      </c>
      <c r="N66">
        <f>MATCH(H66,Munka2!$A$2:$A$17,0)</f>
        <v>1</v>
      </c>
      <c r="O66" s="2">
        <f>INDEX(Munka2!$A$2:$D$17,MATCH(H66,Munka2!$A$2:$A$17,0),2)*16</f>
        <v>0</v>
      </c>
    </row>
    <row r="67" spans="1:15" x14ac:dyDescent="0.25">
      <c r="A67" t="s">
        <v>0</v>
      </c>
      <c r="B67" s="1" t="s">
        <v>66</v>
      </c>
      <c r="C67" t="s">
        <v>4162</v>
      </c>
      <c r="D67">
        <f t="shared" ref="D67:D130" si="9">SEARCH("#",C67)</f>
        <v>9</v>
      </c>
      <c r="E67" t="str">
        <f t="shared" ref="E67:E130" si="10">MID(C67,D67+1,6)</f>
        <v>004010</v>
      </c>
      <c r="F67" t="str">
        <f t="shared" ref="F67:F130" si="11">LEFT(E67,1)</f>
        <v>0</v>
      </c>
      <c r="G67" t="str">
        <f t="shared" ref="G67:G130" si="12">MID(E67,3,1)</f>
        <v>4</v>
      </c>
      <c r="H67" t="str">
        <f t="shared" ref="H67:H130" si="13">MID(E67,5,1)</f>
        <v>1</v>
      </c>
      <c r="I67">
        <f t="shared" si="8"/>
        <v>0</v>
      </c>
      <c r="J67">
        <f t="shared" si="8"/>
        <v>64</v>
      </c>
      <c r="K67">
        <f t="shared" ref="K67:K130" si="14">IF(CODE(H67)&lt;60,CODE(H67)-48,CODE(H67)-55)*16</f>
        <v>16</v>
      </c>
      <c r="N67">
        <f>MATCH(H67,Munka2!$A$2:$A$17,0)</f>
        <v>2</v>
      </c>
      <c r="O67" s="2">
        <f>INDEX(Munka2!$A$2:$D$17,MATCH(H67,Munka2!$A$2:$A$17,0),2)*16</f>
        <v>16</v>
      </c>
    </row>
    <row r="68" spans="1:15" x14ac:dyDescent="0.25">
      <c r="A68" t="s">
        <v>0</v>
      </c>
      <c r="B68" s="1" t="s">
        <v>67</v>
      </c>
      <c r="C68" t="s">
        <v>4163</v>
      </c>
      <c r="D68">
        <f t="shared" si="9"/>
        <v>9</v>
      </c>
      <c r="E68" t="str">
        <f t="shared" si="10"/>
        <v>004020</v>
      </c>
      <c r="F68" t="str">
        <f t="shared" si="11"/>
        <v>0</v>
      </c>
      <c r="G68" t="str">
        <f t="shared" si="12"/>
        <v>4</v>
      </c>
      <c r="H68" t="str">
        <f t="shared" si="13"/>
        <v>2</v>
      </c>
      <c r="I68">
        <f t="shared" si="8"/>
        <v>0</v>
      </c>
      <c r="J68">
        <f t="shared" si="8"/>
        <v>64</v>
      </c>
      <c r="K68">
        <f t="shared" si="14"/>
        <v>32</v>
      </c>
      <c r="N68">
        <f>MATCH(H68,Munka2!$A$2:$A$17,0)</f>
        <v>3</v>
      </c>
      <c r="O68" s="2">
        <f>INDEX(Munka2!$A$2:$D$17,MATCH(H68,Munka2!$A$2:$A$17,0),2)*16</f>
        <v>32</v>
      </c>
    </row>
    <row r="69" spans="1:15" x14ac:dyDescent="0.25">
      <c r="A69" t="s">
        <v>0</v>
      </c>
      <c r="B69" s="1" t="s">
        <v>68</v>
      </c>
      <c r="C69" t="s">
        <v>4164</v>
      </c>
      <c r="D69">
        <f t="shared" si="9"/>
        <v>9</v>
      </c>
      <c r="E69" t="str">
        <f t="shared" si="10"/>
        <v>004030</v>
      </c>
      <c r="F69" t="str">
        <f t="shared" si="11"/>
        <v>0</v>
      </c>
      <c r="G69" t="str">
        <f t="shared" si="12"/>
        <v>4</v>
      </c>
      <c r="H69" t="str">
        <f t="shared" si="13"/>
        <v>3</v>
      </c>
      <c r="I69">
        <f t="shared" si="8"/>
        <v>0</v>
      </c>
      <c r="J69">
        <f t="shared" si="8"/>
        <v>64</v>
      </c>
      <c r="K69">
        <f t="shared" si="14"/>
        <v>48</v>
      </c>
      <c r="N69">
        <f>MATCH(H69,Munka2!$A$2:$A$17,0)</f>
        <v>4</v>
      </c>
      <c r="O69" s="2">
        <f>INDEX(Munka2!$A$2:$D$17,MATCH(H69,Munka2!$A$2:$A$17,0),2)*16</f>
        <v>48</v>
      </c>
    </row>
    <row r="70" spans="1:15" x14ac:dyDescent="0.25">
      <c r="A70" t="s">
        <v>0</v>
      </c>
      <c r="B70" s="1" t="s">
        <v>69</v>
      </c>
      <c r="C70" t="s">
        <v>4165</v>
      </c>
      <c r="D70">
        <f t="shared" si="9"/>
        <v>9</v>
      </c>
      <c r="E70" t="str">
        <f t="shared" si="10"/>
        <v>004040</v>
      </c>
      <c r="F70" t="str">
        <f t="shared" si="11"/>
        <v>0</v>
      </c>
      <c r="G70" t="str">
        <f t="shared" si="12"/>
        <v>4</v>
      </c>
      <c r="H70" t="str">
        <f t="shared" si="13"/>
        <v>4</v>
      </c>
      <c r="I70">
        <f t="shared" si="8"/>
        <v>0</v>
      </c>
      <c r="J70">
        <f t="shared" si="8"/>
        <v>64</v>
      </c>
      <c r="K70">
        <f t="shared" si="14"/>
        <v>64</v>
      </c>
      <c r="N70">
        <f>MATCH(H70,Munka2!$A$2:$A$17,0)</f>
        <v>5</v>
      </c>
      <c r="O70" s="2">
        <f>INDEX(Munka2!$A$2:$D$17,MATCH(H70,Munka2!$A$2:$A$17,0),2)*16</f>
        <v>64</v>
      </c>
    </row>
    <row r="71" spans="1:15" x14ac:dyDescent="0.25">
      <c r="A71" t="s">
        <v>0</v>
      </c>
      <c r="B71" s="1" t="s">
        <v>70</v>
      </c>
      <c r="C71" t="s">
        <v>4166</v>
      </c>
      <c r="D71">
        <f t="shared" si="9"/>
        <v>9</v>
      </c>
      <c r="E71" t="str">
        <f t="shared" si="10"/>
        <v>004050</v>
      </c>
      <c r="F71" t="str">
        <f t="shared" si="11"/>
        <v>0</v>
      </c>
      <c r="G71" t="str">
        <f t="shared" si="12"/>
        <v>4</v>
      </c>
      <c r="H71" t="str">
        <f t="shared" si="13"/>
        <v>5</v>
      </c>
      <c r="I71">
        <f t="shared" si="8"/>
        <v>0</v>
      </c>
      <c r="J71">
        <f t="shared" si="8"/>
        <v>64</v>
      </c>
      <c r="K71">
        <f t="shared" si="14"/>
        <v>80</v>
      </c>
      <c r="N71">
        <f>MATCH(H71,Munka2!$A$2:$A$17,0)</f>
        <v>6</v>
      </c>
      <c r="O71" s="2">
        <f>INDEX(Munka2!$A$2:$D$17,MATCH(H71,Munka2!$A$2:$A$17,0),2)*16</f>
        <v>80</v>
      </c>
    </row>
    <row r="72" spans="1:15" x14ac:dyDescent="0.25">
      <c r="A72" t="s">
        <v>0</v>
      </c>
      <c r="B72" s="1" t="s">
        <v>71</v>
      </c>
      <c r="C72" t="s">
        <v>4167</v>
      </c>
      <c r="D72">
        <f t="shared" si="9"/>
        <v>9</v>
      </c>
      <c r="E72" t="str">
        <f t="shared" si="10"/>
        <v>004060</v>
      </c>
      <c r="F72" t="str">
        <f t="shared" si="11"/>
        <v>0</v>
      </c>
      <c r="G72" t="str">
        <f t="shared" si="12"/>
        <v>4</v>
      </c>
      <c r="H72" t="str">
        <f t="shared" si="13"/>
        <v>6</v>
      </c>
      <c r="I72">
        <f t="shared" si="8"/>
        <v>0</v>
      </c>
      <c r="J72">
        <f t="shared" si="8"/>
        <v>64</v>
      </c>
      <c r="K72">
        <f t="shared" si="14"/>
        <v>96</v>
      </c>
      <c r="N72">
        <f>MATCH(H72,Munka2!$A$2:$A$17,0)</f>
        <v>7</v>
      </c>
      <c r="O72" s="2">
        <f>INDEX(Munka2!$A$2:$D$17,MATCH(H72,Munka2!$A$2:$A$17,0),2)*16</f>
        <v>96</v>
      </c>
    </row>
    <row r="73" spans="1:15" x14ac:dyDescent="0.25">
      <c r="A73" t="s">
        <v>0</v>
      </c>
      <c r="B73" s="1" t="s">
        <v>72</v>
      </c>
      <c r="C73" t="s">
        <v>4168</v>
      </c>
      <c r="D73">
        <f t="shared" si="9"/>
        <v>9</v>
      </c>
      <c r="E73" t="str">
        <f t="shared" si="10"/>
        <v>004070</v>
      </c>
      <c r="F73" t="str">
        <f t="shared" si="11"/>
        <v>0</v>
      </c>
      <c r="G73" t="str">
        <f t="shared" si="12"/>
        <v>4</v>
      </c>
      <c r="H73" t="str">
        <f t="shared" si="13"/>
        <v>7</v>
      </c>
      <c r="I73">
        <f t="shared" si="8"/>
        <v>0</v>
      </c>
      <c r="J73">
        <f t="shared" si="8"/>
        <v>64</v>
      </c>
      <c r="K73">
        <f t="shared" si="14"/>
        <v>112</v>
      </c>
      <c r="N73">
        <f>MATCH(H73,Munka2!$A$2:$A$17,0)</f>
        <v>8</v>
      </c>
      <c r="O73" s="2">
        <f>INDEX(Munka2!$A$2:$D$17,MATCH(H73,Munka2!$A$2:$A$17,0),2)*16</f>
        <v>112</v>
      </c>
    </row>
    <row r="74" spans="1:15" x14ac:dyDescent="0.25">
      <c r="A74" t="s">
        <v>0</v>
      </c>
      <c r="B74" s="1" t="s">
        <v>73</v>
      </c>
      <c r="C74" t="s">
        <v>4169</v>
      </c>
      <c r="D74">
        <f t="shared" si="9"/>
        <v>9</v>
      </c>
      <c r="E74" t="str">
        <f t="shared" si="10"/>
        <v>004080</v>
      </c>
      <c r="F74" t="str">
        <f t="shared" si="11"/>
        <v>0</v>
      </c>
      <c r="G74" t="str">
        <f t="shared" si="12"/>
        <v>4</v>
      </c>
      <c r="H74" t="str">
        <f t="shared" si="13"/>
        <v>8</v>
      </c>
      <c r="I74">
        <f t="shared" si="8"/>
        <v>0</v>
      </c>
      <c r="J74">
        <f t="shared" si="8"/>
        <v>64</v>
      </c>
      <c r="K74">
        <f t="shared" si="14"/>
        <v>128</v>
      </c>
      <c r="N74">
        <f>MATCH(H74,Munka2!$A$2:$A$17,0)</f>
        <v>9</v>
      </c>
      <c r="O74" s="2">
        <f>INDEX(Munka2!$A$2:$D$17,MATCH(H74,Munka2!$A$2:$A$17,0),2)*16</f>
        <v>128</v>
      </c>
    </row>
    <row r="75" spans="1:15" x14ac:dyDescent="0.25">
      <c r="A75" t="s">
        <v>0</v>
      </c>
      <c r="B75" s="1" t="s">
        <v>74</v>
      </c>
      <c r="C75" t="s">
        <v>4170</v>
      </c>
      <c r="D75">
        <f t="shared" si="9"/>
        <v>9</v>
      </c>
      <c r="E75" t="str">
        <f t="shared" si="10"/>
        <v>004090</v>
      </c>
      <c r="F75" t="str">
        <f t="shared" si="11"/>
        <v>0</v>
      </c>
      <c r="G75" t="str">
        <f t="shared" si="12"/>
        <v>4</v>
      </c>
      <c r="H75" t="str">
        <f t="shared" si="13"/>
        <v>9</v>
      </c>
      <c r="I75">
        <f t="shared" si="8"/>
        <v>0</v>
      </c>
      <c r="J75">
        <f t="shared" si="8"/>
        <v>64</v>
      </c>
      <c r="K75">
        <f t="shared" si="14"/>
        <v>144</v>
      </c>
      <c r="N75">
        <f>MATCH(H75,Munka2!$A$2:$A$17,0)</f>
        <v>10</v>
      </c>
      <c r="O75" s="2">
        <f>INDEX(Munka2!$A$2:$D$17,MATCH(H75,Munka2!$A$2:$A$17,0),2)*16</f>
        <v>144</v>
      </c>
    </row>
    <row r="76" spans="1:15" x14ac:dyDescent="0.25">
      <c r="A76" t="s">
        <v>0</v>
      </c>
      <c r="B76" s="1" t="s">
        <v>75</v>
      </c>
      <c r="C76" t="s">
        <v>4171</v>
      </c>
      <c r="D76">
        <f t="shared" si="9"/>
        <v>9</v>
      </c>
      <c r="E76" t="str">
        <f t="shared" si="10"/>
        <v>0040A0</v>
      </c>
      <c r="F76" t="str">
        <f t="shared" si="11"/>
        <v>0</v>
      </c>
      <c r="G76" t="str">
        <f t="shared" si="12"/>
        <v>4</v>
      </c>
      <c r="H76" t="str">
        <f t="shared" si="13"/>
        <v>A</v>
      </c>
      <c r="I76">
        <f t="shared" si="8"/>
        <v>0</v>
      </c>
      <c r="J76">
        <f t="shared" si="8"/>
        <v>64</v>
      </c>
      <c r="K76">
        <f t="shared" si="14"/>
        <v>160</v>
      </c>
      <c r="N76">
        <f>MATCH(H76,Munka2!$A$2:$A$17,0)</f>
        <v>11</v>
      </c>
      <c r="O76" s="2">
        <f>INDEX(Munka2!$A$2:$D$17,MATCH(H76,Munka2!$A$2:$A$17,0),2)*16</f>
        <v>160</v>
      </c>
    </row>
    <row r="77" spans="1:15" x14ac:dyDescent="0.25">
      <c r="A77" t="s">
        <v>0</v>
      </c>
      <c r="B77" s="1" t="s">
        <v>76</v>
      </c>
      <c r="C77" t="s">
        <v>4172</v>
      </c>
      <c r="D77">
        <f t="shared" si="9"/>
        <v>9</v>
      </c>
      <c r="E77" t="str">
        <f t="shared" si="10"/>
        <v>0040B0</v>
      </c>
      <c r="F77" t="str">
        <f t="shared" si="11"/>
        <v>0</v>
      </c>
      <c r="G77" t="str">
        <f t="shared" si="12"/>
        <v>4</v>
      </c>
      <c r="H77" t="str">
        <f t="shared" si="13"/>
        <v>B</v>
      </c>
      <c r="I77">
        <f t="shared" si="8"/>
        <v>0</v>
      </c>
      <c r="J77">
        <f t="shared" si="8"/>
        <v>64</v>
      </c>
      <c r="K77">
        <f t="shared" si="14"/>
        <v>176</v>
      </c>
      <c r="N77">
        <f>MATCH(H77,Munka2!$A$2:$A$17,0)</f>
        <v>12</v>
      </c>
      <c r="O77" s="2">
        <f>INDEX(Munka2!$A$2:$D$17,MATCH(H77,Munka2!$A$2:$A$17,0),2)*16</f>
        <v>176</v>
      </c>
    </row>
    <row r="78" spans="1:15" x14ac:dyDescent="0.25">
      <c r="A78" t="s">
        <v>0</v>
      </c>
      <c r="B78" s="1" t="s">
        <v>77</v>
      </c>
      <c r="C78" t="s">
        <v>4173</v>
      </c>
      <c r="D78">
        <f t="shared" si="9"/>
        <v>9</v>
      </c>
      <c r="E78" t="str">
        <f t="shared" si="10"/>
        <v>0040C0</v>
      </c>
      <c r="F78" t="str">
        <f t="shared" si="11"/>
        <v>0</v>
      </c>
      <c r="G78" t="str">
        <f t="shared" si="12"/>
        <v>4</v>
      </c>
      <c r="H78" t="str">
        <f t="shared" si="13"/>
        <v>C</v>
      </c>
      <c r="I78">
        <f t="shared" si="8"/>
        <v>0</v>
      </c>
      <c r="J78">
        <f t="shared" si="8"/>
        <v>64</v>
      </c>
      <c r="K78">
        <f t="shared" si="14"/>
        <v>192</v>
      </c>
      <c r="N78">
        <f>MATCH(H78,Munka2!$A$2:$A$17,0)</f>
        <v>13</v>
      </c>
      <c r="O78" s="2">
        <f>INDEX(Munka2!$A$2:$D$17,MATCH(H78,Munka2!$A$2:$A$17,0),2)*16</f>
        <v>192</v>
      </c>
    </row>
    <row r="79" spans="1:15" x14ac:dyDescent="0.25">
      <c r="A79" t="s">
        <v>0</v>
      </c>
      <c r="B79" s="1" t="s">
        <v>78</v>
      </c>
      <c r="C79" t="s">
        <v>4174</v>
      </c>
      <c r="D79">
        <f t="shared" si="9"/>
        <v>9</v>
      </c>
      <c r="E79" t="str">
        <f t="shared" si="10"/>
        <v>0040D0</v>
      </c>
      <c r="F79" t="str">
        <f t="shared" si="11"/>
        <v>0</v>
      </c>
      <c r="G79" t="str">
        <f t="shared" si="12"/>
        <v>4</v>
      </c>
      <c r="H79" t="str">
        <f t="shared" si="13"/>
        <v>D</v>
      </c>
      <c r="I79">
        <f t="shared" si="8"/>
        <v>0</v>
      </c>
      <c r="J79">
        <f t="shared" si="8"/>
        <v>64</v>
      </c>
      <c r="K79">
        <f t="shared" si="14"/>
        <v>208</v>
      </c>
      <c r="N79">
        <f>MATCH(H79,Munka2!$A$2:$A$17,0)</f>
        <v>14</v>
      </c>
      <c r="O79" s="2">
        <f>INDEX(Munka2!$A$2:$D$17,MATCH(H79,Munka2!$A$2:$A$17,0),2)*16</f>
        <v>208</v>
      </c>
    </row>
    <row r="80" spans="1:15" x14ac:dyDescent="0.25">
      <c r="A80" t="s">
        <v>0</v>
      </c>
      <c r="B80" s="1" t="s">
        <v>79</v>
      </c>
      <c r="C80" t="s">
        <v>4175</v>
      </c>
      <c r="D80">
        <f t="shared" si="9"/>
        <v>9</v>
      </c>
      <c r="E80" t="str">
        <f t="shared" si="10"/>
        <v>0040E0</v>
      </c>
      <c r="F80" t="str">
        <f t="shared" si="11"/>
        <v>0</v>
      </c>
      <c r="G80" t="str">
        <f t="shared" si="12"/>
        <v>4</v>
      </c>
      <c r="H80" t="str">
        <f t="shared" si="13"/>
        <v>E</v>
      </c>
      <c r="I80">
        <f t="shared" si="8"/>
        <v>0</v>
      </c>
      <c r="J80">
        <f t="shared" si="8"/>
        <v>64</v>
      </c>
      <c r="K80">
        <f t="shared" si="14"/>
        <v>224</v>
      </c>
      <c r="N80">
        <f>MATCH(H80,Munka2!$A$2:$A$17,0)</f>
        <v>15</v>
      </c>
      <c r="O80" s="2">
        <f>INDEX(Munka2!$A$2:$D$17,MATCH(H80,Munka2!$A$2:$A$17,0),2)*16</f>
        <v>224</v>
      </c>
    </row>
    <row r="81" spans="1:15" x14ac:dyDescent="0.25">
      <c r="A81" t="s">
        <v>0</v>
      </c>
      <c r="B81" s="1" t="s">
        <v>80</v>
      </c>
      <c r="C81" t="s">
        <v>4176</v>
      </c>
      <c r="D81">
        <f t="shared" si="9"/>
        <v>9</v>
      </c>
      <c r="E81" t="str">
        <f t="shared" si="10"/>
        <v>0040F0</v>
      </c>
      <c r="F81" t="str">
        <f t="shared" si="11"/>
        <v>0</v>
      </c>
      <c r="G81" t="str">
        <f t="shared" si="12"/>
        <v>4</v>
      </c>
      <c r="H81" t="str">
        <f t="shared" si="13"/>
        <v>F</v>
      </c>
      <c r="I81">
        <f t="shared" si="8"/>
        <v>0</v>
      </c>
      <c r="J81">
        <f t="shared" si="8"/>
        <v>64</v>
      </c>
      <c r="K81">
        <f t="shared" si="14"/>
        <v>240</v>
      </c>
      <c r="N81">
        <f>MATCH(H81,Munka2!$A$2:$A$17,0)</f>
        <v>16</v>
      </c>
      <c r="O81" s="2">
        <f>INDEX(Munka2!$A$2:$D$17,MATCH(H81,Munka2!$A$2:$A$17,0),2)*16</f>
        <v>240</v>
      </c>
    </row>
    <row r="82" spans="1:15" x14ac:dyDescent="0.25">
      <c r="A82" t="s">
        <v>0</v>
      </c>
      <c r="B82" s="1" t="s">
        <v>81</v>
      </c>
      <c r="C82" t="s">
        <v>4177</v>
      </c>
      <c r="D82">
        <f t="shared" si="9"/>
        <v>9</v>
      </c>
      <c r="E82" t="str">
        <f t="shared" si="10"/>
        <v>005000</v>
      </c>
      <c r="F82" t="str">
        <f t="shared" si="11"/>
        <v>0</v>
      </c>
      <c r="G82" t="str">
        <f t="shared" si="12"/>
        <v>5</v>
      </c>
      <c r="H82" t="str">
        <f t="shared" si="13"/>
        <v>0</v>
      </c>
      <c r="I82">
        <f t="shared" ref="I82:J145" si="15">IF(CODE(F82)&lt;60,CODE(F82)-48,CODE(F82)-55)*16</f>
        <v>0</v>
      </c>
      <c r="J82">
        <f t="shared" si="15"/>
        <v>80</v>
      </c>
      <c r="K82">
        <f t="shared" si="14"/>
        <v>0</v>
      </c>
      <c r="N82">
        <f>MATCH(H82,Munka2!$A$2:$A$17,0)</f>
        <v>1</v>
      </c>
      <c r="O82" s="2">
        <f>INDEX(Munka2!$A$2:$D$17,MATCH(H82,Munka2!$A$2:$A$17,0),2)*16</f>
        <v>0</v>
      </c>
    </row>
    <row r="83" spans="1:15" x14ac:dyDescent="0.25">
      <c r="A83" t="s">
        <v>0</v>
      </c>
      <c r="B83" s="1" t="s">
        <v>82</v>
      </c>
      <c r="C83" t="s">
        <v>4178</v>
      </c>
      <c r="D83">
        <f t="shared" si="9"/>
        <v>9</v>
      </c>
      <c r="E83" t="str">
        <f t="shared" si="10"/>
        <v>005010</v>
      </c>
      <c r="F83" t="str">
        <f t="shared" si="11"/>
        <v>0</v>
      </c>
      <c r="G83" t="str">
        <f t="shared" si="12"/>
        <v>5</v>
      </c>
      <c r="H83" t="str">
        <f t="shared" si="13"/>
        <v>1</v>
      </c>
      <c r="I83">
        <f t="shared" si="15"/>
        <v>0</v>
      </c>
      <c r="J83">
        <f t="shared" si="15"/>
        <v>80</v>
      </c>
      <c r="K83">
        <f t="shared" si="14"/>
        <v>16</v>
      </c>
      <c r="N83">
        <f>MATCH(H83,Munka2!$A$2:$A$17,0)</f>
        <v>2</v>
      </c>
      <c r="O83" s="2">
        <f>INDEX(Munka2!$A$2:$D$17,MATCH(H83,Munka2!$A$2:$A$17,0),2)*16</f>
        <v>16</v>
      </c>
    </row>
    <row r="84" spans="1:15" x14ac:dyDescent="0.25">
      <c r="A84" t="s">
        <v>0</v>
      </c>
      <c r="B84" s="1" t="s">
        <v>83</v>
      </c>
      <c r="C84" t="s">
        <v>4179</v>
      </c>
      <c r="D84">
        <f t="shared" si="9"/>
        <v>9</v>
      </c>
      <c r="E84" t="str">
        <f t="shared" si="10"/>
        <v>005020</v>
      </c>
      <c r="F84" t="str">
        <f t="shared" si="11"/>
        <v>0</v>
      </c>
      <c r="G84" t="str">
        <f t="shared" si="12"/>
        <v>5</v>
      </c>
      <c r="H84" t="str">
        <f t="shared" si="13"/>
        <v>2</v>
      </c>
      <c r="I84">
        <f t="shared" si="15"/>
        <v>0</v>
      </c>
      <c r="J84">
        <f t="shared" si="15"/>
        <v>80</v>
      </c>
      <c r="K84">
        <f t="shared" si="14"/>
        <v>32</v>
      </c>
      <c r="N84">
        <f>MATCH(H84,Munka2!$A$2:$A$17,0)</f>
        <v>3</v>
      </c>
      <c r="O84" s="2">
        <f>INDEX(Munka2!$A$2:$D$17,MATCH(H84,Munka2!$A$2:$A$17,0),2)*16</f>
        <v>32</v>
      </c>
    </row>
    <row r="85" spans="1:15" x14ac:dyDescent="0.25">
      <c r="A85" t="s">
        <v>0</v>
      </c>
      <c r="B85" s="1" t="s">
        <v>84</v>
      </c>
      <c r="C85" t="s">
        <v>4180</v>
      </c>
      <c r="D85">
        <f t="shared" si="9"/>
        <v>9</v>
      </c>
      <c r="E85" t="str">
        <f t="shared" si="10"/>
        <v>005030</v>
      </c>
      <c r="F85" t="str">
        <f t="shared" si="11"/>
        <v>0</v>
      </c>
      <c r="G85" t="str">
        <f t="shared" si="12"/>
        <v>5</v>
      </c>
      <c r="H85" t="str">
        <f t="shared" si="13"/>
        <v>3</v>
      </c>
      <c r="I85">
        <f t="shared" si="15"/>
        <v>0</v>
      </c>
      <c r="J85">
        <f t="shared" si="15"/>
        <v>80</v>
      </c>
      <c r="K85">
        <f t="shared" si="14"/>
        <v>48</v>
      </c>
      <c r="N85">
        <f>MATCH(H85,Munka2!$A$2:$A$17,0)</f>
        <v>4</v>
      </c>
      <c r="O85" s="2">
        <f>INDEX(Munka2!$A$2:$D$17,MATCH(H85,Munka2!$A$2:$A$17,0),2)*16</f>
        <v>48</v>
      </c>
    </row>
    <row r="86" spans="1:15" x14ac:dyDescent="0.25">
      <c r="A86" t="s">
        <v>0</v>
      </c>
      <c r="B86" s="1" t="s">
        <v>85</v>
      </c>
      <c r="C86" t="s">
        <v>4181</v>
      </c>
      <c r="D86">
        <f t="shared" si="9"/>
        <v>9</v>
      </c>
      <c r="E86" t="str">
        <f t="shared" si="10"/>
        <v>005040</v>
      </c>
      <c r="F86" t="str">
        <f t="shared" si="11"/>
        <v>0</v>
      </c>
      <c r="G86" t="str">
        <f t="shared" si="12"/>
        <v>5</v>
      </c>
      <c r="H86" t="str">
        <f t="shared" si="13"/>
        <v>4</v>
      </c>
      <c r="I86">
        <f t="shared" si="15"/>
        <v>0</v>
      </c>
      <c r="J86">
        <f t="shared" si="15"/>
        <v>80</v>
      </c>
      <c r="K86">
        <f t="shared" si="14"/>
        <v>64</v>
      </c>
      <c r="N86">
        <f>MATCH(H86,Munka2!$A$2:$A$17,0)</f>
        <v>5</v>
      </c>
      <c r="O86" s="2">
        <f>INDEX(Munka2!$A$2:$D$17,MATCH(H86,Munka2!$A$2:$A$17,0),2)*16</f>
        <v>64</v>
      </c>
    </row>
    <row r="87" spans="1:15" x14ac:dyDescent="0.25">
      <c r="A87" t="s">
        <v>0</v>
      </c>
      <c r="B87" s="1" t="s">
        <v>86</v>
      </c>
      <c r="C87" t="s">
        <v>4182</v>
      </c>
      <c r="D87">
        <f t="shared" si="9"/>
        <v>9</v>
      </c>
      <c r="E87" t="str">
        <f t="shared" si="10"/>
        <v>005050</v>
      </c>
      <c r="F87" t="str">
        <f t="shared" si="11"/>
        <v>0</v>
      </c>
      <c r="G87" t="str">
        <f t="shared" si="12"/>
        <v>5</v>
      </c>
      <c r="H87" t="str">
        <f t="shared" si="13"/>
        <v>5</v>
      </c>
      <c r="I87">
        <f t="shared" si="15"/>
        <v>0</v>
      </c>
      <c r="J87">
        <f t="shared" si="15"/>
        <v>80</v>
      </c>
      <c r="K87">
        <f t="shared" si="14"/>
        <v>80</v>
      </c>
      <c r="N87">
        <f>MATCH(H87,Munka2!$A$2:$A$17,0)</f>
        <v>6</v>
      </c>
      <c r="O87" s="2">
        <f>INDEX(Munka2!$A$2:$D$17,MATCH(H87,Munka2!$A$2:$A$17,0),2)*16</f>
        <v>80</v>
      </c>
    </row>
    <row r="88" spans="1:15" x14ac:dyDescent="0.25">
      <c r="A88" t="s">
        <v>0</v>
      </c>
      <c r="B88" s="1" t="s">
        <v>87</v>
      </c>
      <c r="C88" t="s">
        <v>4183</v>
      </c>
      <c r="D88">
        <f t="shared" si="9"/>
        <v>9</v>
      </c>
      <c r="E88" t="str">
        <f t="shared" si="10"/>
        <v>005060</v>
      </c>
      <c r="F88" t="str">
        <f t="shared" si="11"/>
        <v>0</v>
      </c>
      <c r="G88" t="str">
        <f t="shared" si="12"/>
        <v>5</v>
      </c>
      <c r="H88" t="str">
        <f t="shared" si="13"/>
        <v>6</v>
      </c>
      <c r="I88">
        <f t="shared" si="15"/>
        <v>0</v>
      </c>
      <c r="J88">
        <f t="shared" si="15"/>
        <v>80</v>
      </c>
      <c r="K88">
        <f t="shared" si="14"/>
        <v>96</v>
      </c>
      <c r="N88">
        <f>MATCH(H88,Munka2!$A$2:$A$17,0)</f>
        <v>7</v>
      </c>
      <c r="O88" s="2">
        <f>INDEX(Munka2!$A$2:$D$17,MATCH(H88,Munka2!$A$2:$A$17,0),2)*16</f>
        <v>96</v>
      </c>
    </row>
    <row r="89" spans="1:15" x14ac:dyDescent="0.25">
      <c r="A89" t="s">
        <v>0</v>
      </c>
      <c r="B89" s="1" t="s">
        <v>88</v>
      </c>
      <c r="C89" t="s">
        <v>4184</v>
      </c>
      <c r="D89">
        <f t="shared" si="9"/>
        <v>9</v>
      </c>
      <c r="E89" t="str">
        <f t="shared" si="10"/>
        <v>005070</v>
      </c>
      <c r="F89" t="str">
        <f t="shared" si="11"/>
        <v>0</v>
      </c>
      <c r="G89" t="str">
        <f t="shared" si="12"/>
        <v>5</v>
      </c>
      <c r="H89" t="str">
        <f t="shared" si="13"/>
        <v>7</v>
      </c>
      <c r="I89">
        <f t="shared" si="15"/>
        <v>0</v>
      </c>
      <c r="J89">
        <f t="shared" si="15"/>
        <v>80</v>
      </c>
      <c r="K89">
        <f t="shared" si="14"/>
        <v>112</v>
      </c>
      <c r="N89">
        <f>MATCH(H89,Munka2!$A$2:$A$17,0)</f>
        <v>8</v>
      </c>
      <c r="O89" s="2">
        <f>INDEX(Munka2!$A$2:$D$17,MATCH(H89,Munka2!$A$2:$A$17,0),2)*16</f>
        <v>112</v>
      </c>
    </row>
    <row r="90" spans="1:15" x14ac:dyDescent="0.25">
      <c r="A90" t="s">
        <v>0</v>
      </c>
      <c r="B90" s="1" t="s">
        <v>89</v>
      </c>
      <c r="C90" t="s">
        <v>4185</v>
      </c>
      <c r="D90">
        <f t="shared" si="9"/>
        <v>9</v>
      </c>
      <c r="E90" t="str">
        <f t="shared" si="10"/>
        <v>005080</v>
      </c>
      <c r="F90" t="str">
        <f t="shared" si="11"/>
        <v>0</v>
      </c>
      <c r="G90" t="str">
        <f t="shared" si="12"/>
        <v>5</v>
      </c>
      <c r="H90" t="str">
        <f t="shared" si="13"/>
        <v>8</v>
      </c>
      <c r="I90">
        <f t="shared" si="15"/>
        <v>0</v>
      </c>
      <c r="J90">
        <f t="shared" si="15"/>
        <v>80</v>
      </c>
      <c r="K90">
        <f t="shared" si="14"/>
        <v>128</v>
      </c>
      <c r="N90">
        <f>MATCH(H90,Munka2!$A$2:$A$17,0)</f>
        <v>9</v>
      </c>
      <c r="O90" s="2">
        <f>INDEX(Munka2!$A$2:$D$17,MATCH(H90,Munka2!$A$2:$A$17,0),2)*16</f>
        <v>128</v>
      </c>
    </row>
    <row r="91" spans="1:15" x14ac:dyDescent="0.25">
      <c r="A91" t="s">
        <v>0</v>
      </c>
      <c r="B91" s="1" t="s">
        <v>90</v>
      </c>
      <c r="C91" t="s">
        <v>4186</v>
      </c>
      <c r="D91">
        <f t="shared" si="9"/>
        <v>9</v>
      </c>
      <c r="E91" t="str">
        <f t="shared" si="10"/>
        <v>005090</v>
      </c>
      <c r="F91" t="str">
        <f t="shared" si="11"/>
        <v>0</v>
      </c>
      <c r="G91" t="str">
        <f t="shared" si="12"/>
        <v>5</v>
      </c>
      <c r="H91" t="str">
        <f t="shared" si="13"/>
        <v>9</v>
      </c>
      <c r="I91">
        <f t="shared" si="15"/>
        <v>0</v>
      </c>
      <c r="J91">
        <f t="shared" si="15"/>
        <v>80</v>
      </c>
      <c r="K91">
        <f t="shared" si="14"/>
        <v>144</v>
      </c>
      <c r="N91">
        <f>MATCH(H91,Munka2!$A$2:$A$17,0)</f>
        <v>10</v>
      </c>
      <c r="O91" s="2">
        <f>INDEX(Munka2!$A$2:$D$17,MATCH(H91,Munka2!$A$2:$A$17,0),2)*16</f>
        <v>144</v>
      </c>
    </row>
    <row r="92" spans="1:15" x14ac:dyDescent="0.25">
      <c r="A92" t="s">
        <v>0</v>
      </c>
      <c r="B92" s="1" t="s">
        <v>91</v>
      </c>
      <c r="C92" t="s">
        <v>4187</v>
      </c>
      <c r="D92">
        <f t="shared" si="9"/>
        <v>9</v>
      </c>
      <c r="E92" t="str">
        <f t="shared" si="10"/>
        <v>0050A0</v>
      </c>
      <c r="F92" t="str">
        <f t="shared" si="11"/>
        <v>0</v>
      </c>
      <c r="G92" t="str">
        <f t="shared" si="12"/>
        <v>5</v>
      </c>
      <c r="H92" t="str">
        <f t="shared" si="13"/>
        <v>A</v>
      </c>
      <c r="I92">
        <f t="shared" si="15"/>
        <v>0</v>
      </c>
      <c r="J92">
        <f t="shared" si="15"/>
        <v>80</v>
      </c>
      <c r="K92">
        <f t="shared" si="14"/>
        <v>160</v>
      </c>
      <c r="N92">
        <f>MATCH(H92,Munka2!$A$2:$A$17,0)</f>
        <v>11</v>
      </c>
      <c r="O92" s="2">
        <f>INDEX(Munka2!$A$2:$D$17,MATCH(H92,Munka2!$A$2:$A$17,0),2)*16</f>
        <v>160</v>
      </c>
    </row>
    <row r="93" spans="1:15" x14ac:dyDescent="0.25">
      <c r="A93" t="s">
        <v>0</v>
      </c>
      <c r="B93" s="1" t="s">
        <v>92</v>
      </c>
      <c r="C93" t="s">
        <v>4188</v>
      </c>
      <c r="D93">
        <f t="shared" si="9"/>
        <v>9</v>
      </c>
      <c r="E93" t="str">
        <f t="shared" si="10"/>
        <v>0050B0</v>
      </c>
      <c r="F93" t="str">
        <f t="shared" si="11"/>
        <v>0</v>
      </c>
      <c r="G93" t="str">
        <f t="shared" si="12"/>
        <v>5</v>
      </c>
      <c r="H93" t="str">
        <f t="shared" si="13"/>
        <v>B</v>
      </c>
      <c r="I93">
        <f t="shared" si="15"/>
        <v>0</v>
      </c>
      <c r="J93">
        <f t="shared" si="15"/>
        <v>80</v>
      </c>
      <c r="K93">
        <f t="shared" si="14"/>
        <v>176</v>
      </c>
      <c r="N93">
        <f>MATCH(H93,Munka2!$A$2:$A$17,0)</f>
        <v>12</v>
      </c>
      <c r="O93" s="2">
        <f>INDEX(Munka2!$A$2:$D$17,MATCH(H93,Munka2!$A$2:$A$17,0),2)*16</f>
        <v>176</v>
      </c>
    </row>
    <row r="94" spans="1:15" x14ac:dyDescent="0.25">
      <c r="A94" t="s">
        <v>0</v>
      </c>
      <c r="B94" s="1" t="s">
        <v>93</v>
      </c>
      <c r="C94" t="s">
        <v>4189</v>
      </c>
      <c r="D94">
        <f t="shared" si="9"/>
        <v>9</v>
      </c>
      <c r="E94" t="str">
        <f t="shared" si="10"/>
        <v>0050C0</v>
      </c>
      <c r="F94" t="str">
        <f t="shared" si="11"/>
        <v>0</v>
      </c>
      <c r="G94" t="str">
        <f t="shared" si="12"/>
        <v>5</v>
      </c>
      <c r="H94" t="str">
        <f t="shared" si="13"/>
        <v>C</v>
      </c>
      <c r="I94">
        <f t="shared" si="15"/>
        <v>0</v>
      </c>
      <c r="J94">
        <f t="shared" si="15"/>
        <v>80</v>
      </c>
      <c r="K94">
        <f t="shared" si="14"/>
        <v>192</v>
      </c>
      <c r="N94">
        <f>MATCH(H94,Munka2!$A$2:$A$17,0)</f>
        <v>13</v>
      </c>
      <c r="O94" s="2">
        <f>INDEX(Munka2!$A$2:$D$17,MATCH(H94,Munka2!$A$2:$A$17,0),2)*16</f>
        <v>192</v>
      </c>
    </row>
    <row r="95" spans="1:15" x14ac:dyDescent="0.25">
      <c r="A95" t="s">
        <v>0</v>
      </c>
      <c r="B95" s="1" t="s">
        <v>94</v>
      </c>
      <c r="C95" t="s">
        <v>4190</v>
      </c>
      <c r="D95">
        <f t="shared" si="9"/>
        <v>9</v>
      </c>
      <c r="E95" t="str">
        <f t="shared" si="10"/>
        <v>0050D0</v>
      </c>
      <c r="F95" t="str">
        <f t="shared" si="11"/>
        <v>0</v>
      </c>
      <c r="G95" t="str">
        <f t="shared" si="12"/>
        <v>5</v>
      </c>
      <c r="H95" t="str">
        <f t="shared" si="13"/>
        <v>D</v>
      </c>
      <c r="I95">
        <f t="shared" si="15"/>
        <v>0</v>
      </c>
      <c r="J95">
        <f t="shared" si="15"/>
        <v>80</v>
      </c>
      <c r="K95">
        <f t="shared" si="14"/>
        <v>208</v>
      </c>
      <c r="N95">
        <f>MATCH(H95,Munka2!$A$2:$A$17,0)</f>
        <v>14</v>
      </c>
      <c r="O95" s="2">
        <f>INDEX(Munka2!$A$2:$D$17,MATCH(H95,Munka2!$A$2:$A$17,0),2)*16</f>
        <v>208</v>
      </c>
    </row>
    <row r="96" spans="1:15" x14ac:dyDescent="0.25">
      <c r="A96" t="s">
        <v>0</v>
      </c>
      <c r="B96" s="1" t="s">
        <v>95</v>
      </c>
      <c r="C96" t="s">
        <v>4191</v>
      </c>
      <c r="D96">
        <f t="shared" si="9"/>
        <v>9</v>
      </c>
      <c r="E96" t="str">
        <f t="shared" si="10"/>
        <v>0050E0</v>
      </c>
      <c r="F96" t="str">
        <f t="shared" si="11"/>
        <v>0</v>
      </c>
      <c r="G96" t="str">
        <f t="shared" si="12"/>
        <v>5</v>
      </c>
      <c r="H96" t="str">
        <f t="shared" si="13"/>
        <v>E</v>
      </c>
      <c r="I96">
        <f t="shared" si="15"/>
        <v>0</v>
      </c>
      <c r="J96">
        <f t="shared" si="15"/>
        <v>80</v>
      </c>
      <c r="K96">
        <f t="shared" si="14"/>
        <v>224</v>
      </c>
      <c r="N96">
        <f>MATCH(H96,Munka2!$A$2:$A$17,0)</f>
        <v>15</v>
      </c>
      <c r="O96" s="2">
        <f>INDEX(Munka2!$A$2:$D$17,MATCH(H96,Munka2!$A$2:$A$17,0),2)*16</f>
        <v>224</v>
      </c>
    </row>
    <row r="97" spans="1:15" x14ac:dyDescent="0.25">
      <c r="A97" t="s">
        <v>0</v>
      </c>
      <c r="B97" s="1" t="s">
        <v>96</v>
      </c>
      <c r="C97" t="s">
        <v>4192</v>
      </c>
      <c r="D97">
        <f t="shared" si="9"/>
        <v>9</v>
      </c>
      <c r="E97" t="str">
        <f t="shared" si="10"/>
        <v>0050F0</v>
      </c>
      <c r="F97" t="str">
        <f t="shared" si="11"/>
        <v>0</v>
      </c>
      <c r="G97" t="str">
        <f t="shared" si="12"/>
        <v>5</v>
      </c>
      <c r="H97" t="str">
        <f t="shared" si="13"/>
        <v>F</v>
      </c>
      <c r="I97">
        <f t="shared" si="15"/>
        <v>0</v>
      </c>
      <c r="J97">
        <f t="shared" si="15"/>
        <v>80</v>
      </c>
      <c r="K97">
        <f t="shared" si="14"/>
        <v>240</v>
      </c>
      <c r="N97">
        <f>MATCH(H97,Munka2!$A$2:$A$17,0)</f>
        <v>16</v>
      </c>
      <c r="O97" s="2">
        <f>INDEX(Munka2!$A$2:$D$17,MATCH(H97,Munka2!$A$2:$A$17,0),2)*16</f>
        <v>240</v>
      </c>
    </row>
    <row r="98" spans="1:15" x14ac:dyDescent="0.25">
      <c r="A98" t="s">
        <v>0</v>
      </c>
      <c r="B98" s="1" t="s">
        <v>97</v>
      </c>
      <c r="C98" t="s">
        <v>4193</v>
      </c>
      <c r="D98">
        <f t="shared" si="9"/>
        <v>9</v>
      </c>
      <c r="E98" t="str">
        <f t="shared" si="10"/>
        <v>006000</v>
      </c>
      <c r="F98" t="str">
        <f t="shared" si="11"/>
        <v>0</v>
      </c>
      <c r="G98" t="str">
        <f t="shared" si="12"/>
        <v>6</v>
      </c>
      <c r="H98" t="str">
        <f t="shared" si="13"/>
        <v>0</v>
      </c>
      <c r="I98">
        <f t="shared" si="15"/>
        <v>0</v>
      </c>
      <c r="J98">
        <f t="shared" si="15"/>
        <v>96</v>
      </c>
      <c r="K98">
        <f t="shared" si="14"/>
        <v>0</v>
      </c>
      <c r="N98">
        <f>MATCH(H98,Munka2!$A$2:$A$17,0)</f>
        <v>1</v>
      </c>
      <c r="O98" s="2">
        <f>INDEX(Munka2!$A$2:$D$17,MATCH(H98,Munka2!$A$2:$A$17,0),2)*16</f>
        <v>0</v>
      </c>
    </row>
    <row r="99" spans="1:15" x14ac:dyDescent="0.25">
      <c r="A99" t="s">
        <v>0</v>
      </c>
      <c r="B99" s="1" t="s">
        <v>98</v>
      </c>
      <c r="C99" t="s">
        <v>4194</v>
      </c>
      <c r="D99">
        <f t="shared" si="9"/>
        <v>9</v>
      </c>
      <c r="E99" t="str">
        <f t="shared" si="10"/>
        <v>006010</v>
      </c>
      <c r="F99" t="str">
        <f t="shared" si="11"/>
        <v>0</v>
      </c>
      <c r="G99" t="str">
        <f t="shared" si="12"/>
        <v>6</v>
      </c>
      <c r="H99" t="str">
        <f t="shared" si="13"/>
        <v>1</v>
      </c>
      <c r="I99">
        <f t="shared" si="15"/>
        <v>0</v>
      </c>
      <c r="J99">
        <f t="shared" si="15"/>
        <v>96</v>
      </c>
      <c r="K99">
        <f t="shared" si="14"/>
        <v>16</v>
      </c>
      <c r="N99">
        <f>MATCH(H99,Munka2!$A$2:$A$17,0)</f>
        <v>2</v>
      </c>
      <c r="O99" s="2">
        <f>INDEX(Munka2!$A$2:$D$17,MATCH(H99,Munka2!$A$2:$A$17,0),2)*16</f>
        <v>16</v>
      </c>
    </row>
    <row r="100" spans="1:15" x14ac:dyDescent="0.25">
      <c r="A100" t="s">
        <v>0</v>
      </c>
      <c r="B100" s="1" t="s">
        <v>99</v>
      </c>
      <c r="C100" t="s">
        <v>4195</v>
      </c>
      <c r="D100">
        <f t="shared" si="9"/>
        <v>9</v>
      </c>
      <c r="E100" t="str">
        <f t="shared" si="10"/>
        <v>006020</v>
      </c>
      <c r="F100" t="str">
        <f t="shared" si="11"/>
        <v>0</v>
      </c>
      <c r="G100" t="str">
        <f t="shared" si="12"/>
        <v>6</v>
      </c>
      <c r="H100" t="str">
        <f t="shared" si="13"/>
        <v>2</v>
      </c>
      <c r="I100">
        <f t="shared" si="15"/>
        <v>0</v>
      </c>
      <c r="J100">
        <f t="shared" si="15"/>
        <v>96</v>
      </c>
      <c r="K100">
        <f t="shared" si="14"/>
        <v>32</v>
      </c>
      <c r="N100">
        <f>MATCH(H100,Munka2!$A$2:$A$17,0)</f>
        <v>3</v>
      </c>
      <c r="O100" s="2">
        <f>INDEX(Munka2!$A$2:$D$17,MATCH(H100,Munka2!$A$2:$A$17,0),2)*16</f>
        <v>32</v>
      </c>
    </row>
    <row r="101" spans="1:15" x14ac:dyDescent="0.25">
      <c r="A101" t="s">
        <v>0</v>
      </c>
      <c r="B101" s="1" t="s">
        <v>100</v>
      </c>
      <c r="C101" t="s">
        <v>4196</v>
      </c>
      <c r="D101">
        <f t="shared" si="9"/>
        <v>9</v>
      </c>
      <c r="E101" t="str">
        <f t="shared" si="10"/>
        <v>006030</v>
      </c>
      <c r="F101" t="str">
        <f t="shared" si="11"/>
        <v>0</v>
      </c>
      <c r="G101" t="str">
        <f t="shared" si="12"/>
        <v>6</v>
      </c>
      <c r="H101" t="str">
        <f t="shared" si="13"/>
        <v>3</v>
      </c>
      <c r="I101">
        <f t="shared" si="15"/>
        <v>0</v>
      </c>
      <c r="J101">
        <f t="shared" si="15"/>
        <v>96</v>
      </c>
      <c r="K101">
        <f t="shared" si="14"/>
        <v>48</v>
      </c>
      <c r="N101">
        <f>MATCH(H101,Munka2!$A$2:$A$17,0)</f>
        <v>4</v>
      </c>
      <c r="O101" s="2">
        <f>INDEX(Munka2!$A$2:$D$17,MATCH(H101,Munka2!$A$2:$A$17,0),2)*16</f>
        <v>48</v>
      </c>
    </row>
    <row r="102" spans="1:15" x14ac:dyDescent="0.25">
      <c r="A102" t="s">
        <v>0</v>
      </c>
      <c r="B102" s="1" t="s">
        <v>101</v>
      </c>
      <c r="C102" t="s">
        <v>4197</v>
      </c>
      <c r="D102">
        <f t="shared" si="9"/>
        <v>9</v>
      </c>
      <c r="E102" t="str">
        <f t="shared" si="10"/>
        <v>006040</v>
      </c>
      <c r="F102" t="str">
        <f t="shared" si="11"/>
        <v>0</v>
      </c>
      <c r="G102" t="str">
        <f t="shared" si="12"/>
        <v>6</v>
      </c>
      <c r="H102" t="str">
        <f t="shared" si="13"/>
        <v>4</v>
      </c>
      <c r="I102">
        <f t="shared" si="15"/>
        <v>0</v>
      </c>
      <c r="J102">
        <f t="shared" si="15"/>
        <v>96</v>
      </c>
      <c r="K102">
        <f t="shared" si="14"/>
        <v>64</v>
      </c>
      <c r="N102">
        <f>MATCH(H102,Munka2!$A$2:$A$17,0)</f>
        <v>5</v>
      </c>
      <c r="O102" s="2">
        <f>INDEX(Munka2!$A$2:$D$17,MATCH(H102,Munka2!$A$2:$A$17,0),2)*16</f>
        <v>64</v>
      </c>
    </row>
    <row r="103" spans="1:15" x14ac:dyDescent="0.25">
      <c r="A103" t="s">
        <v>0</v>
      </c>
      <c r="B103" s="1" t="s">
        <v>102</v>
      </c>
      <c r="C103" t="s">
        <v>4198</v>
      </c>
      <c r="D103">
        <f t="shared" si="9"/>
        <v>9</v>
      </c>
      <c r="E103" t="str">
        <f t="shared" si="10"/>
        <v>006050</v>
      </c>
      <c r="F103" t="str">
        <f t="shared" si="11"/>
        <v>0</v>
      </c>
      <c r="G103" t="str">
        <f t="shared" si="12"/>
        <v>6</v>
      </c>
      <c r="H103" t="str">
        <f t="shared" si="13"/>
        <v>5</v>
      </c>
      <c r="I103">
        <f t="shared" si="15"/>
        <v>0</v>
      </c>
      <c r="J103">
        <f t="shared" si="15"/>
        <v>96</v>
      </c>
      <c r="K103">
        <f t="shared" si="14"/>
        <v>80</v>
      </c>
      <c r="N103">
        <f>MATCH(H103,Munka2!$A$2:$A$17,0)</f>
        <v>6</v>
      </c>
      <c r="O103" s="2">
        <f>INDEX(Munka2!$A$2:$D$17,MATCH(H103,Munka2!$A$2:$A$17,0),2)*16</f>
        <v>80</v>
      </c>
    </row>
    <row r="104" spans="1:15" x14ac:dyDescent="0.25">
      <c r="A104" t="s">
        <v>0</v>
      </c>
      <c r="B104" s="1" t="s">
        <v>103</v>
      </c>
      <c r="C104" t="s">
        <v>4199</v>
      </c>
      <c r="D104">
        <f t="shared" si="9"/>
        <v>9</v>
      </c>
      <c r="E104" t="str">
        <f t="shared" si="10"/>
        <v>006060</v>
      </c>
      <c r="F104" t="str">
        <f t="shared" si="11"/>
        <v>0</v>
      </c>
      <c r="G104" t="str">
        <f t="shared" si="12"/>
        <v>6</v>
      </c>
      <c r="H104" t="str">
        <f t="shared" si="13"/>
        <v>6</v>
      </c>
      <c r="I104">
        <f t="shared" si="15"/>
        <v>0</v>
      </c>
      <c r="J104">
        <f t="shared" si="15"/>
        <v>96</v>
      </c>
      <c r="K104">
        <f t="shared" si="14"/>
        <v>96</v>
      </c>
      <c r="N104">
        <f>MATCH(H104,Munka2!$A$2:$A$17,0)</f>
        <v>7</v>
      </c>
      <c r="O104" s="2">
        <f>INDEX(Munka2!$A$2:$D$17,MATCH(H104,Munka2!$A$2:$A$17,0),2)*16</f>
        <v>96</v>
      </c>
    </row>
    <row r="105" spans="1:15" x14ac:dyDescent="0.25">
      <c r="A105" t="s">
        <v>0</v>
      </c>
      <c r="B105" s="1" t="s">
        <v>104</v>
      </c>
      <c r="C105" t="s">
        <v>4200</v>
      </c>
      <c r="D105">
        <f t="shared" si="9"/>
        <v>9</v>
      </c>
      <c r="E105" t="str">
        <f t="shared" si="10"/>
        <v>006070</v>
      </c>
      <c r="F105" t="str">
        <f t="shared" si="11"/>
        <v>0</v>
      </c>
      <c r="G105" t="str">
        <f t="shared" si="12"/>
        <v>6</v>
      </c>
      <c r="H105" t="str">
        <f t="shared" si="13"/>
        <v>7</v>
      </c>
      <c r="I105">
        <f t="shared" si="15"/>
        <v>0</v>
      </c>
      <c r="J105">
        <f t="shared" si="15"/>
        <v>96</v>
      </c>
      <c r="K105">
        <f t="shared" si="14"/>
        <v>112</v>
      </c>
      <c r="N105">
        <f>MATCH(H105,Munka2!$A$2:$A$17,0)</f>
        <v>8</v>
      </c>
      <c r="O105" s="2">
        <f>INDEX(Munka2!$A$2:$D$17,MATCH(H105,Munka2!$A$2:$A$17,0),2)*16</f>
        <v>112</v>
      </c>
    </row>
    <row r="106" spans="1:15" x14ac:dyDescent="0.25">
      <c r="A106" t="s">
        <v>0</v>
      </c>
      <c r="B106" s="1" t="s">
        <v>105</v>
      </c>
      <c r="C106" t="s">
        <v>4201</v>
      </c>
      <c r="D106">
        <f t="shared" si="9"/>
        <v>9</v>
      </c>
      <c r="E106" t="str">
        <f t="shared" si="10"/>
        <v>006080</v>
      </c>
      <c r="F106" t="str">
        <f t="shared" si="11"/>
        <v>0</v>
      </c>
      <c r="G106" t="str">
        <f t="shared" si="12"/>
        <v>6</v>
      </c>
      <c r="H106" t="str">
        <f t="shared" si="13"/>
        <v>8</v>
      </c>
      <c r="I106">
        <f t="shared" si="15"/>
        <v>0</v>
      </c>
      <c r="J106">
        <f t="shared" si="15"/>
        <v>96</v>
      </c>
      <c r="K106">
        <f t="shared" si="14"/>
        <v>128</v>
      </c>
      <c r="N106">
        <f>MATCH(H106,Munka2!$A$2:$A$17,0)</f>
        <v>9</v>
      </c>
      <c r="O106" s="2">
        <f>INDEX(Munka2!$A$2:$D$17,MATCH(H106,Munka2!$A$2:$A$17,0),2)*16</f>
        <v>128</v>
      </c>
    </row>
    <row r="107" spans="1:15" x14ac:dyDescent="0.25">
      <c r="A107" t="s">
        <v>0</v>
      </c>
      <c r="B107" s="1" t="s">
        <v>106</v>
      </c>
      <c r="C107" t="s">
        <v>4202</v>
      </c>
      <c r="D107">
        <f t="shared" si="9"/>
        <v>9</v>
      </c>
      <c r="E107" t="str">
        <f t="shared" si="10"/>
        <v>006090</v>
      </c>
      <c r="F107" t="str">
        <f t="shared" si="11"/>
        <v>0</v>
      </c>
      <c r="G107" t="str">
        <f t="shared" si="12"/>
        <v>6</v>
      </c>
      <c r="H107" t="str">
        <f t="shared" si="13"/>
        <v>9</v>
      </c>
      <c r="I107">
        <f t="shared" si="15"/>
        <v>0</v>
      </c>
      <c r="J107">
        <f t="shared" si="15"/>
        <v>96</v>
      </c>
      <c r="K107">
        <f t="shared" si="14"/>
        <v>144</v>
      </c>
      <c r="N107">
        <f>MATCH(H107,Munka2!$A$2:$A$17,0)</f>
        <v>10</v>
      </c>
      <c r="O107" s="2">
        <f>INDEX(Munka2!$A$2:$D$17,MATCH(H107,Munka2!$A$2:$A$17,0),2)*16</f>
        <v>144</v>
      </c>
    </row>
    <row r="108" spans="1:15" x14ac:dyDescent="0.25">
      <c r="A108" t="s">
        <v>0</v>
      </c>
      <c r="B108" s="1" t="s">
        <v>107</v>
      </c>
      <c r="C108" t="s">
        <v>4203</v>
      </c>
      <c r="D108">
        <f t="shared" si="9"/>
        <v>9</v>
      </c>
      <c r="E108" t="str">
        <f t="shared" si="10"/>
        <v>0060A0</v>
      </c>
      <c r="F108" t="str">
        <f t="shared" si="11"/>
        <v>0</v>
      </c>
      <c r="G108" t="str">
        <f t="shared" si="12"/>
        <v>6</v>
      </c>
      <c r="H108" t="str">
        <f t="shared" si="13"/>
        <v>A</v>
      </c>
      <c r="I108">
        <f t="shared" si="15"/>
        <v>0</v>
      </c>
      <c r="J108">
        <f t="shared" si="15"/>
        <v>96</v>
      </c>
      <c r="K108">
        <f t="shared" si="14"/>
        <v>160</v>
      </c>
      <c r="N108">
        <f>MATCH(H108,Munka2!$A$2:$A$17,0)</f>
        <v>11</v>
      </c>
      <c r="O108" s="2">
        <f>INDEX(Munka2!$A$2:$D$17,MATCH(H108,Munka2!$A$2:$A$17,0),2)*16</f>
        <v>160</v>
      </c>
    </row>
    <row r="109" spans="1:15" x14ac:dyDescent="0.25">
      <c r="A109" t="s">
        <v>0</v>
      </c>
      <c r="B109" s="1" t="s">
        <v>108</v>
      </c>
      <c r="C109" t="s">
        <v>4204</v>
      </c>
      <c r="D109">
        <f t="shared" si="9"/>
        <v>9</v>
      </c>
      <c r="E109" t="str">
        <f t="shared" si="10"/>
        <v>0060B0</v>
      </c>
      <c r="F109" t="str">
        <f t="shared" si="11"/>
        <v>0</v>
      </c>
      <c r="G109" t="str">
        <f t="shared" si="12"/>
        <v>6</v>
      </c>
      <c r="H109" t="str">
        <f t="shared" si="13"/>
        <v>B</v>
      </c>
      <c r="I109">
        <f t="shared" si="15"/>
        <v>0</v>
      </c>
      <c r="J109">
        <f t="shared" si="15"/>
        <v>96</v>
      </c>
      <c r="K109">
        <f t="shared" si="14"/>
        <v>176</v>
      </c>
      <c r="N109">
        <f>MATCH(H109,Munka2!$A$2:$A$17,0)</f>
        <v>12</v>
      </c>
      <c r="O109" s="2">
        <f>INDEX(Munka2!$A$2:$D$17,MATCH(H109,Munka2!$A$2:$A$17,0),2)*16</f>
        <v>176</v>
      </c>
    </row>
    <row r="110" spans="1:15" x14ac:dyDescent="0.25">
      <c r="A110" t="s">
        <v>0</v>
      </c>
      <c r="B110" s="1" t="s">
        <v>109</v>
      </c>
      <c r="C110" t="s">
        <v>4205</v>
      </c>
      <c r="D110">
        <f t="shared" si="9"/>
        <v>9</v>
      </c>
      <c r="E110" t="str">
        <f t="shared" si="10"/>
        <v>0060C0</v>
      </c>
      <c r="F110" t="str">
        <f t="shared" si="11"/>
        <v>0</v>
      </c>
      <c r="G110" t="str">
        <f t="shared" si="12"/>
        <v>6</v>
      </c>
      <c r="H110" t="str">
        <f t="shared" si="13"/>
        <v>C</v>
      </c>
      <c r="I110">
        <f t="shared" si="15"/>
        <v>0</v>
      </c>
      <c r="J110">
        <f t="shared" si="15"/>
        <v>96</v>
      </c>
      <c r="K110">
        <f t="shared" si="14"/>
        <v>192</v>
      </c>
      <c r="N110">
        <f>MATCH(H110,Munka2!$A$2:$A$17,0)</f>
        <v>13</v>
      </c>
      <c r="O110" s="2">
        <f>INDEX(Munka2!$A$2:$D$17,MATCH(H110,Munka2!$A$2:$A$17,0),2)*16</f>
        <v>192</v>
      </c>
    </row>
    <row r="111" spans="1:15" x14ac:dyDescent="0.25">
      <c r="A111" t="s">
        <v>0</v>
      </c>
      <c r="B111" s="1" t="s">
        <v>110</v>
      </c>
      <c r="C111" t="s">
        <v>4206</v>
      </c>
      <c r="D111">
        <f t="shared" si="9"/>
        <v>9</v>
      </c>
      <c r="E111" t="str">
        <f t="shared" si="10"/>
        <v>0060D0</v>
      </c>
      <c r="F111" t="str">
        <f t="shared" si="11"/>
        <v>0</v>
      </c>
      <c r="G111" t="str">
        <f t="shared" si="12"/>
        <v>6</v>
      </c>
      <c r="H111" t="str">
        <f t="shared" si="13"/>
        <v>D</v>
      </c>
      <c r="I111">
        <f t="shared" si="15"/>
        <v>0</v>
      </c>
      <c r="J111">
        <f t="shared" si="15"/>
        <v>96</v>
      </c>
      <c r="K111">
        <f t="shared" si="14"/>
        <v>208</v>
      </c>
      <c r="N111">
        <f>MATCH(H111,Munka2!$A$2:$A$17,0)</f>
        <v>14</v>
      </c>
      <c r="O111" s="2">
        <f>INDEX(Munka2!$A$2:$D$17,MATCH(H111,Munka2!$A$2:$A$17,0),2)*16</f>
        <v>208</v>
      </c>
    </row>
    <row r="112" spans="1:15" x14ac:dyDescent="0.25">
      <c r="A112" t="s">
        <v>0</v>
      </c>
      <c r="B112" s="1" t="s">
        <v>111</v>
      </c>
      <c r="C112" t="s">
        <v>4207</v>
      </c>
      <c r="D112">
        <f t="shared" si="9"/>
        <v>9</v>
      </c>
      <c r="E112" t="str">
        <f t="shared" si="10"/>
        <v>0060E0</v>
      </c>
      <c r="F112" t="str">
        <f t="shared" si="11"/>
        <v>0</v>
      </c>
      <c r="G112" t="str">
        <f t="shared" si="12"/>
        <v>6</v>
      </c>
      <c r="H112" t="str">
        <f t="shared" si="13"/>
        <v>E</v>
      </c>
      <c r="I112">
        <f t="shared" si="15"/>
        <v>0</v>
      </c>
      <c r="J112">
        <f t="shared" si="15"/>
        <v>96</v>
      </c>
      <c r="K112">
        <f t="shared" si="14"/>
        <v>224</v>
      </c>
      <c r="N112">
        <f>MATCH(H112,Munka2!$A$2:$A$17,0)</f>
        <v>15</v>
      </c>
      <c r="O112" s="2">
        <f>INDEX(Munka2!$A$2:$D$17,MATCH(H112,Munka2!$A$2:$A$17,0),2)*16</f>
        <v>224</v>
      </c>
    </row>
    <row r="113" spans="1:15" x14ac:dyDescent="0.25">
      <c r="A113" t="s">
        <v>0</v>
      </c>
      <c r="B113" s="1" t="s">
        <v>112</v>
      </c>
      <c r="C113" t="s">
        <v>4208</v>
      </c>
      <c r="D113">
        <f t="shared" si="9"/>
        <v>9</v>
      </c>
      <c r="E113" t="str">
        <f t="shared" si="10"/>
        <v>0060F0</v>
      </c>
      <c r="F113" t="str">
        <f t="shared" si="11"/>
        <v>0</v>
      </c>
      <c r="G113" t="str">
        <f t="shared" si="12"/>
        <v>6</v>
      </c>
      <c r="H113" t="str">
        <f t="shared" si="13"/>
        <v>F</v>
      </c>
      <c r="I113">
        <f t="shared" si="15"/>
        <v>0</v>
      </c>
      <c r="J113">
        <f t="shared" si="15"/>
        <v>96</v>
      </c>
      <c r="K113">
        <f t="shared" si="14"/>
        <v>240</v>
      </c>
      <c r="N113">
        <f>MATCH(H113,Munka2!$A$2:$A$17,0)</f>
        <v>16</v>
      </c>
      <c r="O113" s="2">
        <f>INDEX(Munka2!$A$2:$D$17,MATCH(H113,Munka2!$A$2:$A$17,0),2)*16</f>
        <v>240</v>
      </c>
    </row>
    <row r="114" spans="1:15" x14ac:dyDescent="0.25">
      <c r="A114" t="s">
        <v>0</v>
      </c>
      <c r="B114" s="1" t="s">
        <v>113</v>
      </c>
      <c r="C114" t="s">
        <v>4209</v>
      </c>
      <c r="D114">
        <f t="shared" si="9"/>
        <v>9</v>
      </c>
      <c r="E114" t="str">
        <f t="shared" si="10"/>
        <v>007000</v>
      </c>
      <c r="F114" t="str">
        <f t="shared" si="11"/>
        <v>0</v>
      </c>
      <c r="G114" t="str">
        <f t="shared" si="12"/>
        <v>7</v>
      </c>
      <c r="H114" t="str">
        <f t="shared" si="13"/>
        <v>0</v>
      </c>
      <c r="I114">
        <f t="shared" si="15"/>
        <v>0</v>
      </c>
      <c r="J114">
        <f t="shared" si="15"/>
        <v>112</v>
      </c>
      <c r="K114">
        <f t="shared" si="14"/>
        <v>0</v>
      </c>
      <c r="N114">
        <f>MATCH(H114,Munka2!$A$2:$A$17,0)</f>
        <v>1</v>
      </c>
      <c r="O114" s="2">
        <f>INDEX(Munka2!$A$2:$D$17,MATCH(H114,Munka2!$A$2:$A$17,0),2)*16</f>
        <v>0</v>
      </c>
    </row>
    <row r="115" spans="1:15" x14ac:dyDescent="0.25">
      <c r="A115" t="s">
        <v>0</v>
      </c>
      <c r="B115" s="1" t="s">
        <v>114</v>
      </c>
      <c r="C115" t="s">
        <v>4210</v>
      </c>
      <c r="D115">
        <f t="shared" si="9"/>
        <v>9</v>
      </c>
      <c r="E115" t="str">
        <f t="shared" si="10"/>
        <v>007010</v>
      </c>
      <c r="F115" t="str">
        <f t="shared" si="11"/>
        <v>0</v>
      </c>
      <c r="G115" t="str">
        <f t="shared" si="12"/>
        <v>7</v>
      </c>
      <c r="H115" t="str">
        <f t="shared" si="13"/>
        <v>1</v>
      </c>
      <c r="I115">
        <f t="shared" si="15"/>
        <v>0</v>
      </c>
      <c r="J115">
        <f t="shared" si="15"/>
        <v>112</v>
      </c>
      <c r="K115">
        <f t="shared" si="14"/>
        <v>16</v>
      </c>
      <c r="N115">
        <f>MATCH(H115,Munka2!$A$2:$A$17,0)</f>
        <v>2</v>
      </c>
      <c r="O115" s="2">
        <f>INDEX(Munka2!$A$2:$D$17,MATCH(H115,Munka2!$A$2:$A$17,0),2)*16</f>
        <v>16</v>
      </c>
    </row>
    <row r="116" spans="1:15" x14ac:dyDescent="0.25">
      <c r="A116" t="s">
        <v>0</v>
      </c>
      <c r="B116" s="1" t="s">
        <v>115</v>
      </c>
      <c r="C116" t="s">
        <v>4211</v>
      </c>
      <c r="D116">
        <f t="shared" si="9"/>
        <v>9</v>
      </c>
      <c r="E116" t="str">
        <f t="shared" si="10"/>
        <v>007020</v>
      </c>
      <c r="F116" t="str">
        <f t="shared" si="11"/>
        <v>0</v>
      </c>
      <c r="G116" t="str">
        <f t="shared" si="12"/>
        <v>7</v>
      </c>
      <c r="H116" t="str">
        <f t="shared" si="13"/>
        <v>2</v>
      </c>
      <c r="I116">
        <f t="shared" si="15"/>
        <v>0</v>
      </c>
      <c r="J116">
        <f t="shared" si="15"/>
        <v>112</v>
      </c>
      <c r="K116">
        <f t="shared" si="14"/>
        <v>32</v>
      </c>
      <c r="N116">
        <f>MATCH(H116,Munka2!$A$2:$A$17,0)</f>
        <v>3</v>
      </c>
      <c r="O116" s="2">
        <f>INDEX(Munka2!$A$2:$D$17,MATCH(H116,Munka2!$A$2:$A$17,0),2)*16</f>
        <v>32</v>
      </c>
    </row>
    <row r="117" spans="1:15" x14ac:dyDescent="0.25">
      <c r="A117" t="s">
        <v>0</v>
      </c>
      <c r="B117" s="1" t="s">
        <v>116</v>
      </c>
      <c r="C117" t="s">
        <v>4212</v>
      </c>
      <c r="D117">
        <f t="shared" si="9"/>
        <v>9</v>
      </c>
      <c r="E117" t="str">
        <f t="shared" si="10"/>
        <v>007030</v>
      </c>
      <c r="F117" t="str">
        <f t="shared" si="11"/>
        <v>0</v>
      </c>
      <c r="G117" t="str">
        <f t="shared" si="12"/>
        <v>7</v>
      </c>
      <c r="H117" t="str">
        <f t="shared" si="13"/>
        <v>3</v>
      </c>
      <c r="I117">
        <f t="shared" si="15"/>
        <v>0</v>
      </c>
      <c r="J117">
        <f t="shared" si="15"/>
        <v>112</v>
      </c>
      <c r="K117">
        <f t="shared" si="14"/>
        <v>48</v>
      </c>
      <c r="N117">
        <f>MATCH(H117,Munka2!$A$2:$A$17,0)</f>
        <v>4</v>
      </c>
      <c r="O117" s="2">
        <f>INDEX(Munka2!$A$2:$D$17,MATCH(H117,Munka2!$A$2:$A$17,0),2)*16</f>
        <v>48</v>
      </c>
    </row>
    <row r="118" spans="1:15" x14ac:dyDescent="0.25">
      <c r="A118" t="s">
        <v>0</v>
      </c>
      <c r="B118" s="1" t="s">
        <v>117</v>
      </c>
      <c r="C118" t="s">
        <v>4213</v>
      </c>
      <c r="D118">
        <f t="shared" si="9"/>
        <v>9</v>
      </c>
      <c r="E118" t="str">
        <f t="shared" si="10"/>
        <v>007040</v>
      </c>
      <c r="F118" t="str">
        <f t="shared" si="11"/>
        <v>0</v>
      </c>
      <c r="G118" t="str">
        <f t="shared" si="12"/>
        <v>7</v>
      </c>
      <c r="H118" t="str">
        <f t="shared" si="13"/>
        <v>4</v>
      </c>
      <c r="I118">
        <f t="shared" si="15"/>
        <v>0</v>
      </c>
      <c r="J118">
        <f t="shared" si="15"/>
        <v>112</v>
      </c>
      <c r="K118">
        <f t="shared" si="14"/>
        <v>64</v>
      </c>
      <c r="N118">
        <f>MATCH(H118,Munka2!$A$2:$A$17,0)</f>
        <v>5</v>
      </c>
      <c r="O118" s="2">
        <f>INDEX(Munka2!$A$2:$D$17,MATCH(H118,Munka2!$A$2:$A$17,0),2)*16</f>
        <v>64</v>
      </c>
    </row>
    <row r="119" spans="1:15" x14ac:dyDescent="0.25">
      <c r="A119" t="s">
        <v>0</v>
      </c>
      <c r="B119" s="1" t="s">
        <v>118</v>
      </c>
      <c r="C119" t="s">
        <v>4214</v>
      </c>
      <c r="D119">
        <f t="shared" si="9"/>
        <v>9</v>
      </c>
      <c r="E119" t="str">
        <f t="shared" si="10"/>
        <v>007050</v>
      </c>
      <c r="F119" t="str">
        <f t="shared" si="11"/>
        <v>0</v>
      </c>
      <c r="G119" t="str">
        <f t="shared" si="12"/>
        <v>7</v>
      </c>
      <c r="H119" t="str">
        <f t="shared" si="13"/>
        <v>5</v>
      </c>
      <c r="I119">
        <f t="shared" si="15"/>
        <v>0</v>
      </c>
      <c r="J119">
        <f t="shared" si="15"/>
        <v>112</v>
      </c>
      <c r="K119">
        <f t="shared" si="14"/>
        <v>80</v>
      </c>
      <c r="N119">
        <f>MATCH(H119,Munka2!$A$2:$A$17,0)</f>
        <v>6</v>
      </c>
      <c r="O119" s="2">
        <f>INDEX(Munka2!$A$2:$D$17,MATCH(H119,Munka2!$A$2:$A$17,0),2)*16</f>
        <v>80</v>
      </c>
    </row>
    <row r="120" spans="1:15" x14ac:dyDescent="0.25">
      <c r="A120" t="s">
        <v>0</v>
      </c>
      <c r="B120" s="1" t="s">
        <v>119</v>
      </c>
      <c r="C120" t="s">
        <v>4215</v>
      </c>
      <c r="D120">
        <f t="shared" si="9"/>
        <v>9</v>
      </c>
      <c r="E120" t="str">
        <f t="shared" si="10"/>
        <v>007060</v>
      </c>
      <c r="F120" t="str">
        <f t="shared" si="11"/>
        <v>0</v>
      </c>
      <c r="G120" t="str">
        <f t="shared" si="12"/>
        <v>7</v>
      </c>
      <c r="H120" t="str">
        <f t="shared" si="13"/>
        <v>6</v>
      </c>
      <c r="I120">
        <f t="shared" si="15"/>
        <v>0</v>
      </c>
      <c r="J120">
        <f t="shared" si="15"/>
        <v>112</v>
      </c>
      <c r="K120">
        <f t="shared" si="14"/>
        <v>96</v>
      </c>
      <c r="N120">
        <f>MATCH(H120,Munka2!$A$2:$A$17,0)</f>
        <v>7</v>
      </c>
      <c r="O120" s="2">
        <f>INDEX(Munka2!$A$2:$D$17,MATCH(H120,Munka2!$A$2:$A$17,0),2)*16</f>
        <v>96</v>
      </c>
    </row>
    <row r="121" spans="1:15" x14ac:dyDescent="0.25">
      <c r="A121" t="s">
        <v>0</v>
      </c>
      <c r="B121" s="1" t="s">
        <v>120</v>
      </c>
      <c r="C121" t="s">
        <v>4216</v>
      </c>
      <c r="D121">
        <f t="shared" si="9"/>
        <v>9</v>
      </c>
      <c r="E121" t="str">
        <f t="shared" si="10"/>
        <v>007070</v>
      </c>
      <c r="F121" t="str">
        <f t="shared" si="11"/>
        <v>0</v>
      </c>
      <c r="G121" t="str">
        <f t="shared" si="12"/>
        <v>7</v>
      </c>
      <c r="H121" t="str">
        <f t="shared" si="13"/>
        <v>7</v>
      </c>
      <c r="I121">
        <f t="shared" si="15"/>
        <v>0</v>
      </c>
      <c r="J121">
        <f t="shared" si="15"/>
        <v>112</v>
      </c>
      <c r="K121">
        <f t="shared" si="14"/>
        <v>112</v>
      </c>
      <c r="N121">
        <f>MATCH(H121,Munka2!$A$2:$A$17,0)</f>
        <v>8</v>
      </c>
      <c r="O121" s="2">
        <f>INDEX(Munka2!$A$2:$D$17,MATCH(H121,Munka2!$A$2:$A$17,0),2)*16</f>
        <v>112</v>
      </c>
    </row>
    <row r="122" spans="1:15" x14ac:dyDescent="0.25">
      <c r="A122" t="s">
        <v>0</v>
      </c>
      <c r="B122" s="1" t="s">
        <v>121</v>
      </c>
      <c r="C122" t="s">
        <v>4217</v>
      </c>
      <c r="D122">
        <f t="shared" si="9"/>
        <v>9</v>
      </c>
      <c r="E122" t="str">
        <f t="shared" si="10"/>
        <v>007080</v>
      </c>
      <c r="F122" t="str">
        <f t="shared" si="11"/>
        <v>0</v>
      </c>
      <c r="G122" t="str">
        <f t="shared" si="12"/>
        <v>7</v>
      </c>
      <c r="H122" t="str">
        <f t="shared" si="13"/>
        <v>8</v>
      </c>
      <c r="I122">
        <f t="shared" si="15"/>
        <v>0</v>
      </c>
      <c r="J122">
        <f t="shared" si="15"/>
        <v>112</v>
      </c>
      <c r="K122">
        <f t="shared" si="14"/>
        <v>128</v>
      </c>
      <c r="N122">
        <f>MATCH(H122,Munka2!$A$2:$A$17,0)</f>
        <v>9</v>
      </c>
      <c r="O122" s="2">
        <f>INDEX(Munka2!$A$2:$D$17,MATCH(H122,Munka2!$A$2:$A$17,0),2)*16</f>
        <v>128</v>
      </c>
    </row>
    <row r="123" spans="1:15" x14ac:dyDescent="0.25">
      <c r="A123" t="s">
        <v>0</v>
      </c>
      <c r="B123" s="1" t="s">
        <v>122</v>
      </c>
      <c r="C123" t="s">
        <v>4218</v>
      </c>
      <c r="D123">
        <f t="shared" si="9"/>
        <v>9</v>
      </c>
      <c r="E123" t="str">
        <f t="shared" si="10"/>
        <v>007090</v>
      </c>
      <c r="F123" t="str">
        <f t="shared" si="11"/>
        <v>0</v>
      </c>
      <c r="G123" t="str">
        <f t="shared" si="12"/>
        <v>7</v>
      </c>
      <c r="H123" t="str">
        <f t="shared" si="13"/>
        <v>9</v>
      </c>
      <c r="I123">
        <f t="shared" si="15"/>
        <v>0</v>
      </c>
      <c r="J123">
        <f t="shared" si="15"/>
        <v>112</v>
      </c>
      <c r="K123">
        <f t="shared" si="14"/>
        <v>144</v>
      </c>
      <c r="N123">
        <f>MATCH(H123,Munka2!$A$2:$A$17,0)</f>
        <v>10</v>
      </c>
      <c r="O123" s="2">
        <f>INDEX(Munka2!$A$2:$D$17,MATCH(H123,Munka2!$A$2:$A$17,0),2)*16</f>
        <v>144</v>
      </c>
    </row>
    <row r="124" spans="1:15" x14ac:dyDescent="0.25">
      <c r="A124" t="s">
        <v>0</v>
      </c>
      <c r="B124" s="1" t="s">
        <v>123</v>
      </c>
      <c r="C124" t="s">
        <v>4219</v>
      </c>
      <c r="D124">
        <f t="shared" si="9"/>
        <v>9</v>
      </c>
      <c r="E124" t="str">
        <f t="shared" si="10"/>
        <v>0070A0</v>
      </c>
      <c r="F124" t="str">
        <f t="shared" si="11"/>
        <v>0</v>
      </c>
      <c r="G124" t="str">
        <f t="shared" si="12"/>
        <v>7</v>
      </c>
      <c r="H124" t="str">
        <f t="shared" si="13"/>
        <v>A</v>
      </c>
      <c r="I124">
        <f t="shared" si="15"/>
        <v>0</v>
      </c>
      <c r="J124">
        <f t="shared" si="15"/>
        <v>112</v>
      </c>
      <c r="K124">
        <f t="shared" si="14"/>
        <v>160</v>
      </c>
      <c r="N124">
        <f>MATCH(H124,Munka2!$A$2:$A$17,0)</f>
        <v>11</v>
      </c>
      <c r="O124" s="2">
        <f>INDEX(Munka2!$A$2:$D$17,MATCH(H124,Munka2!$A$2:$A$17,0),2)*16</f>
        <v>160</v>
      </c>
    </row>
    <row r="125" spans="1:15" x14ac:dyDescent="0.25">
      <c r="A125" t="s">
        <v>0</v>
      </c>
      <c r="B125" s="1" t="s">
        <v>124</v>
      </c>
      <c r="C125" t="s">
        <v>4220</v>
      </c>
      <c r="D125">
        <f t="shared" si="9"/>
        <v>9</v>
      </c>
      <c r="E125" t="str">
        <f t="shared" si="10"/>
        <v>0070B0</v>
      </c>
      <c r="F125" t="str">
        <f t="shared" si="11"/>
        <v>0</v>
      </c>
      <c r="G125" t="str">
        <f t="shared" si="12"/>
        <v>7</v>
      </c>
      <c r="H125" t="str">
        <f t="shared" si="13"/>
        <v>B</v>
      </c>
      <c r="I125">
        <f t="shared" si="15"/>
        <v>0</v>
      </c>
      <c r="J125">
        <f t="shared" si="15"/>
        <v>112</v>
      </c>
      <c r="K125">
        <f t="shared" si="14"/>
        <v>176</v>
      </c>
      <c r="N125">
        <f>MATCH(H125,Munka2!$A$2:$A$17,0)</f>
        <v>12</v>
      </c>
      <c r="O125" s="2">
        <f>INDEX(Munka2!$A$2:$D$17,MATCH(H125,Munka2!$A$2:$A$17,0),2)*16</f>
        <v>176</v>
      </c>
    </row>
    <row r="126" spans="1:15" x14ac:dyDescent="0.25">
      <c r="A126" t="s">
        <v>0</v>
      </c>
      <c r="B126" s="1" t="s">
        <v>125</v>
      </c>
      <c r="C126" t="s">
        <v>4221</v>
      </c>
      <c r="D126">
        <f t="shared" si="9"/>
        <v>9</v>
      </c>
      <c r="E126" t="str">
        <f t="shared" si="10"/>
        <v>0070C0</v>
      </c>
      <c r="F126" t="str">
        <f t="shared" si="11"/>
        <v>0</v>
      </c>
      <c r="G126" t="str">
        <f t="shared" si="12"/>
        <v>7</v>
      </c>
      <c r="H126" t="str">
        <f t="shared" si="13"/>
        <v>C</v>
      </c>
      <c r="I126">
        <f t="shared" si="15"/>
        <v>0</v>
      </c>
      <c r="J126">
        <f t="shared" si="15"/>
        <v>112</v>
      </c>
      <c r="K126">
        <f t="shared" si="14"/>
        <v>192</v>
      </c>
      <c r="N126">
        <f>MATCH(H126,Munka2!$A$2:$A$17,0)</f>
        <v>13</v>
      </c>
      <c r="O126" s="2">
        <f>INDEX(Munka2!$A$2:$D$17,MATCH(H126,Munka2!$A$2:$A$17,0),2)*16</f>
        <v>192</v>
      </c>
    </row>
    <row r="127" spans="1:15" x14ac:dyDescent="0.25">
      <c r="A127" t="s">
        <v>0</v>
      </c>
      <c r="B127" s="1" t="s">
        <v>126</v>
      </c>
      <c r="C127" t="s">
        <v>4222</v>
      </c>
      <c r="D127">
        <f t="shared" si="9"/>
        <v>9</v>
      </c>
      <c r="E127" t="str">
        <f t="shared" si="10"/>
        <v>0070D0</v>
      </c>
      <c r="F127" t="str">
        <f t="shared" si="11"/>
        <v>0</v>
      </c>
      <c r="G127" t="str">
        <f t="shared" si="12"/>
        <v>7</v>
      </c>
      <c r="H127" t="str">
        <f t="shared" si="13"/>
        <v>D</v>
      </c>
      <c r="I127">
        <f t="shared" si="15"/>
        <v>0</v>
      </c>
      <c r="J127">
        <f t="shared" si="15"/>
        <v>112</v>
      </c>
      <c r="K127">
        <f t="shared" si="14"/>
        <v>208</v>
      </c>
      <c r="N127">
        <f>MATCH(H127,Munka2!$A$2:$A$17,0)</f>
        <v>14</v>
      </c>
      <c r="O127" s="2">
        <f>INDEX(Munka2!$A$2:$D$17,MATCH(H127,Munka2!$A$2:$A$17,0),2)*16</f>
        <v>208</v>
      </c>
    </row>
    <row r="128" spans="1:15" x14ac:dyDescent="0.25">
      <c r="A128" t="s">
        <v>0</v>
      </c>
      <c r="B128" s="1" t="s">
        <v>127</v>
      </c>
      <c r="C128" t="s">
        <v>4223</v>
      </c>
      <c r="D128">
        <f t="shared" si="9"/>
        <v>9</v>
      </c>
      <c r="E128" t="str">
        <f t="shared" si="10"/>
        <v>0070E0</v>
      </c>
      <c r="F128" t="str">
        <f t="shared" si="11"/>
        <v>0</v>
      </c>
      <c r="G128" t="str">
        <f t="shared" si="12"/>
        <v>7</v>
      </c>
      <c r="H128" t="str">
        <f t="shared" si="13"/>
        <v>E</v>
      </c>
      <c r="I128">
        <f t="shared" si="15"/>
        <v>0</v>
      </c>
      <c r="J128">
        <f t="shared" si="15"/>
        <v>112</v>
      </c>
      <c r="K128">
        <f t="shared" si="14"/>
        <v>224</v>
      </c>
      <c r="N128">
        <f>MATCH(H128,Munka2!$A$2:$A$17,0)</f>
        <v>15</v>
      </c>
      <c r="O128" s="2">
        <f>INDEX(Munka2!$A$2:$D$17,MATCH(H128,Munka2!$A$2:$A$17,0),2)*16</f>
        <v>224</v>
      </c>
    </row>
    <row r="129" spans="1:15" x14ac:dyDescent="0.25">
      <c r="A129" t="s">
        <v>0</v>
      </c>
      <c r="B129" s="1" t="s">
        <v>128</v>
      </c>
      <c r="C129" t="s">
        <v>4224</v>
      </c>
      <c r="D129">
        <f t="shared" si="9"/>
        <v>9</v>
      </c>
      <c r="E129" t="str">
        <f t="shared" si="10"/>
        <v>0070F0</v>
      </c>
      <c r="F129" t="str">
        <f t="shared" si="11"/>
        <v>0</v>
      </c>
      <c r="G129" t="str">
        <f t="shared" si="12"/>
        <v>7</v>
      </c>
      <c r="H129" t="str">
        <f t="shared" si="13"/>
        <v>F</v>
      </c>
      <c r="I129">
        <f t="shared" si="15"/>
        <v>0</v>
      </c>
      <c r="J129">
        <f t="shared" si="15"/>
        <v>112</v>
      </c>
      <c r="K129">
        <f t="shared" si="14"/>
        <v>240</v>
      </c>
      <c r="N129">
        <f>MATCH(H129,Munka2!$A$2:$A$17,0)</f>
        <v>16</v>
      </c>
      <c r="O129" s="2">
        <f>INDEX(Munka2!$A$2:$D$17,MATCH(H129,Munka2!$A$2:$A$17,0),2)*16</f>
        <v>240</v>
      </c>
    </row>
    <row r="130" spans="1:15" x14ac:dyDescent="0.25">
      <c r="A130" t="s">
        <v>0</v>
      </c>
      <c r="B130" s="1" t="s">
        <v>129</v>
      </c>
      <c r="C130" t="s">
        <v>4225</v>
      </c>
      <c r="D130">
        <f t="shared" si="9"/>
        <v>9</v>
      </c>
      <c r="E130" t="str">
        <f t="shared" si="10"/>
        <v>008000</v>
      </c>
      <c r="F130" t="str">
        <f t="shared" si="11"/>
        <v>0</v>
      </c>
      <c r="G130" t="str">
        <f t="shared" si="12"/>
        <v>8</v>
      </c>
      <c r="H130" t="str">
        <f t="shared" si="13"/>
        <v>0</v>
      </c>
      <c r="I130">
        <f t="shared" si="15"/>
        <v>0</v>
      </c>
      <c r="J130">
        <f t="shared" si="15"/>
        <v>128</v>
      </c>
      <c r="K130">
        <f t="shared" si="14"/>
        <v>0</v>
      </c>
      <c r="N130">
        <f>MATCH(H130,Munka2!$A$2:$A$17,0)</f>
        <v>1</v>
      </c>
      <c r="O130" s="2">
        <f>INDEX(Munka2!$A$2:$D$17,MATCH(H130,Munka2!$A$2:$A$17,0),2)*16</f>
        <v>0</v>
      </c>
    </row>
    <row r="131" spans="1:15" x14ac:dyDescent="0.25">
      <c r="A131" t="s">
        <v>0</v>
      </c>
      <c r="B131" s="1" t="s">
        <v>130</v>
      </c>
      <c r="C131" t="s">
        <v>4226</v>
      </c>
      <c r="D131">
        <f t="shared" ref="D131:D194" si="16">SEARCH("#",C131)</f>
        <v>9</v>
      </c>
      <c r="E131" t="str">
        <f t="shared" ref="E131:E194" si="17">MID(C131,D131+1,6)</f>
        <v>008010</v>
      </c>
      <c r="F131" t="str">
        <f t="shared" ref="F131:F194" si="18">LEFT(E131,1)</f>
        <v>0</v>
      </c>
      <c r="G131" t="str">
        <f t="shared" ref="G131:G194" si="19">MID(E131,3,1)</f>
        <v>8</v>
      </c>
      <c r="H131" t="str">
        <f t="shared" ref="H131:H194" si="20">MID(E131,5,1)</f>
        <v>1</v>
      </c>
      <c r="I131">
        <f t="shared" si="15"/>
        <v>0</v>
      </c>
      <c r="J131">
        <f t="shared" si="15"/>
        <v>128</v>
      </c>
      <c r="K131">
        <f t="shared" ref="K131:K194" si="21">IF(CODE(H131)&lt;60,CODE(H131)-48,CODE(H131)-55)*16</f>
        <v>16</v>
      </c>
      <c r="N131">
        <f>MATCH(H131,Munka2!$A$2:$A$17,0)</f>
        <v>2</v>
      </c>
      <c r="O131" s="2">
        <f>INDEX(Munka2!$A$2:$D$17,MATCH(H131,Munka2!$A$2:$A$17,0),2)*16</f>
        <v>16</v>
      </c>
    </row>
    <row r="132" spans="1:15" x14ac:dyDescent="0.25">
      <c r="A132" t="s">
        <v>0</v>
      </c>
      <c r="B132" s="1" t="s">
        <v>131</v>
      </c>
      <c r="C132" t="s">
        <v>4227</v>
      </c>
      <c r="D132">
        <f t="shared" si="16"/>
        <v>9</v>
      </c>
      <c r="E132" t="str">
        <f t="shared" si="17"/>
        <v>008020</v>
      </c>
      <c r="F132" t="str">
        <f t="shared" si="18"/>
        <v>0</v>
      </c>
      <c r="G132" t="str">
        <f t="shared" si="19"/>
        <v>8</v>
      </c>
      <c r="H132" t="str">
        <f t="shared" si="20"/>
        <v>2</v>
      </c>
      <c r="I132">
        <f t="shared" si="15"/>
        <v>0</v>
      </c>
      <c r="J132">
        <f t="shared" si="15"/>
        <v>128</v>
      </c>
      <c r="K132">
        <f t="shared" si="21"/>
        <v>32</v>
      </c>
      <c r="N132">
        <f>MATCH(H132,Munka2!$A$2:$A$17,0)</f>
        <v>3</v>
      </c>
      <c r="O132" s="2">
        <f>INDEX(Munka2!$A$2:$D$17,MATCH(H132,Munka2!$A$2:$A$17,0),2)*16</f>
        <v>32</v>
      </c>
    </row>
    <row r="133" spans="1:15" x14ac:dyDescent="0.25">
      <c r="A133" t="s">
        <v>0</v>
      </c>
      <c r="B133" s="1" t="s">
        <v>132</v>
      </c>
      <c r="C133" t="s">
        <v>4228</v>
      </c>
      <c r="D133">
        <f t="shared" si="16"/>
        <v>9</v>
      </c>
      <c r="E133" t="str">
        <f t="shared" si="17"/>
        <v>008030</v>
      </c>
      <c r="F133" t="str">
        <f t="shared" si="18"/>
        <v>0</v>
      </c>
      <c r="G133" t="str">
        <f t="shared" si="19"/>
        <v>8</v>
      </c>
      <c r="H133" t="str">
        <f t="shared" si="20"/>
        <v>3</v>
      </c>
      <c r="I133">
        <f t="shared" si="15"/>
        <v>0</v>
      </c>
      <c r="J133">
        <f t="shared" si="15"/>
        <v>128</v>
      </c>
      <c r="K133">
        <f t="shared" si="21"/>
        <v>48</v>
      </c>
      <c r="N133">
        <f>MATCH(H133,Munka2!$A$2:$A$17,0)</f>
        <v>4</v>
      </c>
      <c r="O133" s="2">
        <f>INDEX(Munka2!$A$2:$D$17,MATCH(H133,Munka2!$A$2:$A$17,0),2)*16</f>
        <v>48</v>
      </c>
    </row>
    <row r="134" spans="1:15" x14ac:dyDescent="0.25">
      <c r="A134" t="s">
        <v>0</v>
      </c>
      <c r="B134" s="1" t="s">
        <v>133</v>
      </c>
      <c r="C134" t="s">
        <v>4229</v>
      </c>
      <c r="D134">
        <f t="shared" si="16"/>
        <v>9</v>
      </c>
      <c r="E134" t="str">
        <f t="shared" si="17"/>
        <v>008040</v>
      </c>
      <c r="F134" t="str">
        <f t="shared" si="18"/>
        <v>0</v>
      </c>
      <c r="G134" t="str">
        <f t="shared" si="19"/>
        <v>8</v>
      </c>
      <c r="H134" t="str">
        <f t="shared" si="20"/>
        <v>4</v>
      </c>
      <c r="I134">
        <f t="shared" si="15"/>
        <v>0</v>
      </c>
      <c r="J134">
        <f t="shared" si="15"/>
        <v>128</v>
      </c>
      <c r="K134">
        <f t="shared" si="21"/>
        <v>64</v>
      </c>
      <c r="N134">
        <f>MATCH(H134,Munka2!$A$2:$A$17,0)</f>
        <v>5</v>
      </c>
      <c r="O134" s="2">
        <f>INDEX(Munka2!$A$2:$D$17,MATCH(H134,Munka2!$A$2:$A$17,0),2)*16</f>
        <v>64</v>
      </c>
    </row>
    <row r="135" spans="1:15" x14ac:dyDescent="0.25">
      <c r="A135" t="s">
        <v>0</v>
      </c>
      <c r="B135" s="1" t="s">
        <v>134</v>
      </c>
      <c r="C135" t="s">
        <v>4230</v>
      </c>
      <c r="D135">
        <f t="shared" si="16"/>
        <v>9</v>
      </c>
      <c r="E135" t="str">
        <f t="shared" si="17"/>
        <v>008050</v>
      </c>
      <c r="F135" t="str">
        <f t="shared" si="18"/>
        <v>0</v>
      </c>
      <c r="G135" t="str">
        <f t="shared" si="19"/>
        <v>8</v>
      </c>
      <c r="H135" t="str">
        <f t="shared" si="20"/>
        <v>5</v>
      </c>
      <c r="I135">
        <f t="shared" si="15"/>
        <v>0</v>
      </c>
      <c r="J135">
        <f t="shared" si="15"/>
        <v>128</v>
      </c>
      <c r="K135">
        <f t="shared" si="21"/>
        <v>80</v>
      </c>
      <c r="N135">
        <f>MATCH(H135,Munka2!$A$2:$A$17,0)</f>
        <v>6</v>
      </c>
      <c r="O135" s="2">
        <f>INDEX(Munka2!$A$2:$D$17,MATCH(H135,Munka2!$A$2:$A$17,0),2)*16</f>
        <v>80</v>
      </c>
    </row>
    <row r="136" spans="1:15" x14ac:dyDescent="0.25">
      <c r="A136" t="s">
        <v>0</v>
      </c>
      <c r="B136" s="1" t="s">
        <v>135</v>
      </c>
      <c r="C136" t="s">
        <v>4231</v>
      </c>
      <c r="D136">
        <f t="shared" si="16"/>
        <v>9</v>
      </c>
      <c r="E136" t="str">
        <f t="shared" si="17"/>
        <v>008060</v>
      </c>
      <c r="F136" t="str">
        <f t="shared" si="18"/>
        <v>0</v>
      </c>
      <c r="G136" t="str">
        <f t="shared" si="19"/>
        <v>8</v>
      </c>
      <c r="H136" t="str">
        <f t="shared" si="20"/>
        <v>6</v>
      </c>
      <c r="I136">
        <f t="shared" si="15"/>
        <v>0</v>
      </c>
      <c r="J136">
        <f t="shared" si="15"/>
        <v>128</v>
      </c>
      <c r="K136">
        <f t="shared" si="21"/>
        <v>96</v>
      </c>
      <c r="N136">
        <f>MATCH(H136,Munka2!$A$2:$A$17,0)</f>
        <v>7</v>
      </c>
      <c r="O136" s="2">
        <f>INDEX(Munka2!$A$2:$D$17,MATCH(H136,Munka2!$A$2:$A$17,0),2)*16</f>
        <v>96</v>
      </c>
    </row>
    <row r="137" spans="1:15" x14ac:dyDescent="0.25">
      <c r="A137" t="s">
        <v>0</v>
      </c>
      <c r="B137" s="1" t="s">
        <v>136</v>
      </c>
      <c r="C137" t="s">
        <v>4232</v>
      </c>
      <c r="D137">
        <f t="shared" si="16"/>
        <v>9</v>
      </c>
      <c r="E137" t="str">
        <f t="shared" si="17"/>
        <v>008070</v>
      </c>
      <c r="F137" t="str">
        <f t="shared" si="18"/>
        <v>0</v>
      </c>
      <c r="G137" t="str">
        <f t="shared" si="19"/>
        <v>8</v>
      </c>
      <c r="H137" t="str">
        <f t="shared" si="20"/>
        <v>7</v>
      </c>
      <c r="I137">
        <f t="shared" si="15"/>
        <v>0</v>
      </c>
      <c r="J137">
        <f t="shared" si="15"/>
        <v>128</v>
      </c>
      <c r="K137">
        <f t="shared" si="21"/>
        <v>112</v>
      </c>
      <c r="N137">
        <f>MATCH(H137,Munka2!$A$2:$A$17,0)</f>
        <v>8</v>
      </c>
      <c r="O137" s="2">
        <f>INDEX(Munka2!$A$2:$D$17,MATCH(H137,Munka2!$A$2:$A$17,0),2)*16</f>
        <v>112</v>
      </c>
    </row>
    <row r="138" spans="1:15" x14ac:dyDescent="0.25">
      <c r="A138" t="s">
        <v>0</v>
      </c>
      <c r="B138" s="1" t="s">
        <v>137</v>
      </c>
      <c r="C138" t="s">
        <v>4233</v>
      </c>
      <c r="D138">
        <f t="shared" si="16"/>
        <v>9</v>
      </c>
      <c r="E138" t="str">
        <f t="shared" si="17"/>
        <v>008080</v>
      </c>
      <c r="F138" t="str">
        <f t="shared" si="18"/>
        <v>0</v>
      </c>
      <c r="G138" t="str">
        <f t="shared" si="19"/>
        <v>8</v>
      </c>
      <c r="H138" t="str">
        <f t="shared" si="20"/>
        <v>8</v>
      </c>
      <c r="I138">
        <f t="shared" si="15"/>
        <v>0</v>
      </c>
      <c r="J138">
        <f t="shared" si="15"/>
        <v>128</v>
      </c>
      <c r="K138">
        <f t="shared" si="21"/>
        <v>128</v>
      </c>
      <c r="N138">
        <f>MATCH(H138,Munka2!$A$2:$A$17,0)</f>
        <v>9</v>
      </c>
      <c r="O138" s="2">
        <f>INDEX(Munka2!$A$2:$D$17,MATCH(H138,Munka2!$A$2:$A$17,0),2)*16</f>
        <v>128</v>
      </c>
    </row>
    <row r="139" spans="1:15" x14ac:dyDescent="0.25">
      <c r="A139" t="s">
        <v>0</v>
      </c>
      <c r="B139" s="1" t="s">
        <v>138</v>
      </c>
      <c r="C139" t="s">
        <v>4234</v>
      </c>
      <c r="D139">
        <f t="shared" si="16"/>
        <v>9</v>
      </c>
      <c r="E139" t="str">
        <f t="shared" si="17"/>
        <v>008090</v>
      </c>
      <c r="F139" t="str">
        <f t="shared" si="18"/>
        <v>0</v>
      </c>
      <c r="G139" t="str">
        <f t="shared" si="19"/>
        <v>8</v>
      </c>
      <c r="H139" t="str">
        <f t="shared" si="20"/>
        <v>9</v>
      </c>
      <c r="I139">
        <f t="shared" si="15"/>
        <v>0</v>
      </c>
      <c r="J139">
        <f t="shared" si="15"/>
        <v>128</v>
      </c>
      <c r="K139">
        <f t="shared" si="21"/>
        <v>144</v>
      </c>
      <c r="N139">
        <f>MATCH(H139,Munka2!$A$2:$A$17,0)</f>
        <v>10</v>
      </c>
      <c r="O139" s="2">
        <f>INDEX(Munka2!$A$2:$D$17,MATCH(H139,Munka2!$A$2:$A$17,0),2)*16</f>
        <v>144</v>
      </c>
    </row>
    <row r="140" spans="1:15" x14ac:dyDescent="0.25">
      <c r="A140" t="s">
        <v>0</v>
      </c>
      <c r="B140" s="1" t="s">
        <v>139</v>
      </c>
      <c r="C140" t="s">
        <v>4235</v>
      </c>
      <c r="D140">
        <f t="shared" si="16"/>
        <v>9</v>
      </c>
      <c r="E140" t="str">
        <f t="shared" si="17"/>
        <v>0080A0</v>
      </c>
      <c r="F140" t="str">
        <f t="shared" si="18"/>
        <v>0</v>
      </c>
      <c r="G140" t="str">
        <f t="shared" si="19"/>
        <v>8</v>
      </c>
      <c r="H140" t="str">
        <f t="shared" si="20"/>
        <v>A</v>
      </c>
      <c r="I140">
        <f t="shared" si="15"/>
        <v>0</v>
      </c>
      <c r="J140">
        <f t="shared" si="15"/>
        <v>128</v>
      </c>
      <c r="K140">
        <f t="shared" si="21"/>
        <v>160</v>
      </c>
      <c r="N140">
        <f>MATCH(H140,Munka2!$A$2:$A$17,0)</f>
        <v>11</v>
      </c>
      <c r="O140" s="2">
        <f>INDEX(Munka2!$A$2:$D$17,MATCH(H140,Munka2!$A$2:$A$17,0),2)*16</f>
        <v>160</v>
      </c>
    </row>
    <row r="141" spans="1:15" x14ac:dyDescent="0.25">
      <c r="A141" t="s">
        <v>0</v>
      </c>
      <c r="B141" s="1" t="s">
        <v>140</v>
      </c>
      <c r="C141" t="s">
        <v>4236</v>
      </c>
      <c r="D141">
        <f t="shared" si="16"/>
        <v>9</v>
      </c>
      <c r="E141" t="str">
        <f t="shared" si="17"/>
        <v>0080B0</v>
      </c>
      <c r="F141" t="str">
        <f t="shared" si="18"/>
        <v>0</v>
      </c>
      <c r="G141" t="str">
        <f t="shared" si="19"/>
        <v>8</v>
      </c>
      <c r="H141" t="str">
        <f t="shared" si="20"/>
        <v>B</v>
      </c>
      <c r="I141">
        <f t="shared" si="15"/>
        <v>0</v>
      </c>
      <c r="J141">
        <f t="shared" si="15"/>
        <v>128</v>
      </c>
      <c r="K141">
        <f t="shared" si="21"/>
        <v>176</v>
      </c>
      <c r="N141">
        <f>MATCH(H141,Munka2!$A$2:$A$17,0)</f>
        <v>12</v>
      </c>
      <c r="O141" s="2">
        <f>INDEX(Munka2!$A$2:$D$17,MATCH(H141,Munka2!$A$2:$A$17,0),2)*16</f>
        <v>176</v>
      </c>
    </row>
    <row r="142" spans="1:15" x14ac:dyDescent="0.25">
      <c r="A142" t="s">
        <v>0</v>
      </c>
      <c r="B142" s="1" t="s">
        <v>141</v>
      </c>
      <c r="C142" t="s">
        <v>4237</v>
      </c>
      <c r="D142">
        <f t="shared" si="16"/>
        <v>9</v>
      </c>
      <c r="E142" t="str">
        <f t="shared" si="17"/>
        <v>0080C0</v>
      </c>
      <c r="F142" t="str">
        <f t="shared" si="18"/>
        <v>0</v>
      </c>
      <c r="G142" t="str">
        <f t="shared" si="19"/>
        <v>8</v>
      </c>
      <c r="H142" t="str">
        <f t="shared" si="20"/>
        <v>C</v>
      </c>
      <c r="I142">
        <f t="shared" si="15"/>
        <v>0</v>
      </c>
      <c r="J142">
        <f t="shared" si="15"/>
        <v>128</v>
      </c>
      <c r="K142">
        <f t="shared" si="21"/>
        <v>192</v>
      </c>
      <c r="N142">
        <f>MATCH(H142,Munka2!$A$2:$A$17,0)</f>
        <v>13</v>
      </c>
      <c r="O142" s="2">
        <f>INDEX(Munka2!$A$2:$D$17,MATCH(H142,Munka2!$A$2:$A$17,0),2)*16</f>
        <v>192</v>
      </c>
    </row>
    <row r="143" spans="1:15" x14ac:dyDescent="0.25">
      <c r="A143" t="s">
        <v>0</v>
      </c>
      <c r="B143" s="1" t="s">
        <v>142</v>
      </c>
      <c r="C143" t="s">
        <v>4238</v>
      </c>
      <c r="D143">
        <f t="shared" si="16"/>
        <v>9</v>
      </c>
      <c r="E143" t="str">
        <f t="shared" si="17"/>
        <v>0080D0</v>
      </c>
      <c r="F143" t="str">
        <f t="shared" si="18"/>
        <v>0</v>
      </c>
      <c r="G143" t="str">
        <f t="shared" si="19"/>
        <v>8</v>
      </c>
      <c r="H143" t="str">
        <f t="shared" si="20"/>
        <v>D</v>
      </c>
      <c r="I143">
        <f t="shared" si="15"/>
        <v>0</v>
      </c>
      <c r="J143">
        <f t="shared" si="15"/>
        <v>128</v>
      </c>
      <c r="K143">
        <f t="shared" si="21"/>
        <v>208</v>
      </c>
      <c r="N143">
        <f>MATCH(H143,Munka2!$A$2:$A$17,0)</f>
        <v>14</v>
      </c>
      <c r="O143" s="2">
        <f>INDEX(Munka2!$A$2:$D$17,MATCH(H143,Munka2!$A$2:$A$17,0),2)*16</f>
        <v>208</v>
      </c>
    </row>
    <row r="144" spans="1:15" x14ac:dyDescent="0.25">
      <c r="A144" t="s">
        <v>0</v>
      </c>
      <c r="B144" s="1" t="s">
        <v>143</v>
      </c>
      <c r="C144" t="s">
        <v>4239</v>
      </c>
      <c r="D144">
        <f t="shared" si="16"/>
        <v>9</v>
      </c>
      <c r="E144" t="str">
        <f t="shared" si="17"/>
        <v>0080E0</v>
      </c>
      <c r="F144" t="str">
        <f t="shared" si="18"/>
        <v>0</v>
      </c>
      <c r="G144" t="str">
        <f t="shared" si="19"/>
        <v>8</v>
      </c>
      <c r="H144" t="str">
        <f t="shared" si="20"/>
        <v>E</v>
      </c>
      <c r="I144">
        <f t="shared" si="15"/>
        <v>0</v>
      </c>
      <c r="J144">
        <f t="shared" si="15"/>
        <v>128</v>
      </c>
      <c r="K144">
        <f t="shared" si="21"/>
        <v>224</v>
      </c>
      <c r="N144">
        <f>MATCH(H144,Munka2!$A$2:$A$17,0)</f>
        <v>15</v>
      </c>
      <c r="O144" s="2">
        <f>INDEX(Munka2!$A$2:$D$17,MATCH(H144,Munka2!$A$2:$A$17,0),2)*16</f>
        <v>224</v>
      </c>
    </row>
    <row r="145" spans="1:15" x14ac:dyDescent="0.25">
      <c r="A145" t="s">
        <v>0</v>
      </c>
      <c r="B145" s="1" t="s">
        <v>144</v>
      </c>
      <c r="C145" t="s">
        <v>4240</v>
      </c>
      <c r="D145">
        <f t="shared" si="16"/>
        <v>9</v>
      </c>
      <c r="E145" t="str">
        <f t="shared" si="17"/>
        <v>0080F0</v>
      </c>
      <c r="F145" t="str">
        <f t="shared" si="18"/>
        <v>0</v>
      </c>
      <c r="G145" t="str">
        <f t="shared" si="19"/>
        <v>8</v>
      </c>
      <c r="H145" t="str">
        <f t="shared" si="20"/>
        <v>F</v>
      </c>
      <c r="I145">
        <f t="shared" si="15"/>
        <v>0</v>
      </c>
      <c r="J145">
        <f t="shared" si="15"/>
        <v>128</v>
      </c>
      <c r="K145">
        <f t="shared" si="21"/>
        <v>240</v>
      </c>
      <c r="N145">
        <f>MATCH(H145,Munka2!$A$2:$A$17,0)</f>
        <v>16</v>
      </c>
      <c r="O145" s="2">
        <f>INDEX(Munka2!$A$2:$D$17,MATCH(H145,Munka2!$A$2:$A$17,0),2)*16</f>
        <v>240</v>
      </c>
    </row>
    <row r="146" spans="1:15" x14ac:dyDescent="0.25">
      <c r="A146" t="s">
        <v>0</v>
      </c>
      <c r="B146" s="1" t="s">
        <v>145</v>
      </c>
      <c r="C146" t="s">
        <v>4241</v>
      </c>
      <c r="D146">
        <f t="shared" si="16"/>
        <v>9</v>
      </c>
      <c r="E146" t="str">
        <f t="shared" si="17"/>
        <v>009000</v>
      </c>
      <c r="F146" t="str">
        <f t="shared" si="18"/>
        <v>0</v>
      </c>
      <c r="G146" t="str">
        <f t="shared" si="19"/>
        <v>9</v>
      </c>
      <c r="H146" t="str">
        <f t="shared" si="20"/>
        <v>0</v>
      </c>
      <c r="I146">
        <f t="shared" ref="I146:J209" si="22">IF(CODE(F146)&lt;60,CODE(F146)-48,CODE(F146)-55)*16</f>
        <v>0</v>
      </c>
      <c r="J146">
        <f t="shared" si="22"/>
        <v>144</v>
      </c>
      <c r="K146">
        <f t="shared" si="21"/>
        <v>0</v>
      </c>
      <c r="N146">
        <f>MATCH(H146,Munka2!$A$2:$A$17,0)</f>
        <v>1</v>
      </c>
      <c r="O146" s="2">
        <f>INDEX(Munka2!$A$2:$D$17,MATCH(H146,Munka2!$A$2:$A$17,0),2)*16</f>
        <v>0</v>
      </c>
    </row>
    <row r="147" spans="1:15" x14ac:dyDescent="0.25">
      <c r="A147" t="s">
        <v>0</v>
      </c>
      <c r="B147" s="1" t="s">
        <v>146</v>
      </c>
      <c r="C147" t="s">
        <v>4242</v>
      </c>
      <c r="D147">
        <f t="shared" si="16"/>
        <v>9</v>
      </c>
      <c r="E147" t="str">
        <f t="shared" si="17"/>
        <v>009010</v>
      </c>
      <c r="F147" t="str">
        <f t="shared" si="18"/>
        <v>0</v>
      </c>
      <c r="G147" t="str">
        <f t="shared" si="19"/>
        <v>9</v>
      </c>
      <c r="H147" t="str">
        <f t="shared" si="20"/>
        <v>1</v>
      </c>
      <c r="I147">
        <f t="shared" si="22"/>
        <v>0</v>
      </c>
      <c r="J147">
        <f t="shared" si="22"/>
        <v>144</v>
      </c>
      <c r="K147">
        <f t="shared" si="21"/>
        <v>16</v>
      </c>
      <c r="N147">
        <f>MATCH(H147,Munka2!$A$2:$A$17,0)</f>
        <v>2</v>
      </c>
      <c r="O147" s="2">
        <f>INDEX(Munka2!$A$2:$D$17,MATCH(H147,Munka2!$A$2:$A$17,0),2)*16</f>
        <v>16</v>
      </c>
    </row>
    <row r="148" spans="1:15" x14ac:dyDescent="0.25">
      <c r="A148" t="s">
        <v>0</v>
      </c>
      <c r="B148" s="1" t="s">
        <v>147</v>
      </c>
      <c r="C148" t="s">
        <v>4243</v>
      </c>
      <c r="D148">
        <f t="shared" si="16"/>
        <v>9</v>
      </c>
      <c r="E148" t="str">
        <f t="shared" si="17"/>
        <v>009020</v>
      </c>
      <c r="F148" t="str">
        <f t="shared" si="18"/>
        <v>0</v>
      </c>
      <c r="G148" t="str">
        <f t="shared" si="19"/>
        <v>9</v>
      </c>
      <c r="H148" t="str">
        <f t="shared" si="20"/>
        <v>2</v>
      </c>
      <c r="I148">
        <f t="shared" si="22"/>
        <v>0</v>
      </c>
      <c r="J148">
        <f t="shared" si="22"/>
        <v>144</v>
      </c>
      <c r="K148">
        <f t="shared" si="21"/>
        <v>32</v>
      </c>
      <c r="N148">
        <f>MATCH(H148,Munka2!$A$2:$A$17,0)</f>
        <v>3</v>
      </c>
      <c r="O148" s="2">
        <f>INDEX(Munka2!$A$2:$D$17,MATCH(H148,Munka2!$A$2:$A$17,0),2)*16</f>
        <v>32</v>
      </c>
    </row>
    <row r="149" spans="1:15" x14ac:dyDescent="0.25">
      <c r="A149" t="s">
        <v>0</v>
      </c>
      <c r="B149" s="1" t="s">
        <v>148</v>
      </c>
      <c r="C149" t="s">
        <v>4244</v>
      </c>
      <c r="D149">
        <f t="shared" si="16"/>
        <v>9</v>
      </c>
      <c r="E149" t="str">
        <f t="shared" si="17"/>
        <v>009030</v>
      </c>
      <c r="F149" t="str">
        <f t="shared" si="18"/>
        <v>0</v>
      </c>
      <c r="G149" t="str">
        <f t="shared" si="19"/>
        <v>9</v>
      </c>
      <c r="H149" t="str">
        <f t="shared" si="20"/>
        <v>3</v>
      </c>
      <c r="I149">
        <f t="shared" si="22"/>
        <v>0</v>
      </c>
      <c r="J149">
        <f t="shared" si="22"/>
        <v>144</v>
      </c>
      <c r="K149">
        <f t="shared" si="21"/>
        <v>48</v>
      </c>
      <c r="N149">
        <f>MATCH(H149,Munka2!$A$2:$A$17,0)</f>
        <v>4</v>
      </c>
      <c r="O149" s="2">
        <f>INDEX(Munka2!$A$2:$D$17,MATCH(H149,Munka2!$A$2:$A$17,0),2)*16</f>
        <v>48</v>
      </c>
    </row>
    <row r="150" spans="1:15" x14ac:dyDescent="0.25">
      <c r="A150" t="s">
        <v>0</v>
      </c>
      <c r="B150" s="1" t="s">
        <v>149</v>
      </c>
      <c r="C150" t="s">
        <v>4245</v>
      </c>
      <c r="D150">
        <f t="shared" si="16"/>
        <v>9</v>
      </c>
      <c r="E150" t="str">
        <f t="shared" si="17"/>
        <v>009040</v>
      </c>
      <c r="F150" t="str">
        <f t="shared" si="18"/>
        <v>0</v>
      </c>
      <c r="G150" t="str">
        <f t="shared" si="19"/>
        <v>9</v>
      </c>
      <c r="H150" t="str">
        <f t="shared" si="20"/>
        <v>4</v>
      </c>
      <c r="I150">
        <f t="shared" si="22"/>
        <v>0</v>
      </c>
      <c r="J150">
        <f t="shared" si="22"/>
        <v>144</v>
      </c>
      <c r="K150">
        <f t="shared" si="21"/>
        <v>64</v>
      </c>
      <c r="N150">
        <f>MATCH(H150,Munka2!$A$2:$A$17,0)</f>
        <v>5</v>
      </c>
      <c r="O150" s="2">
        <f>INDEX(Munka2!$A$2:$D$17,MATCH(H150,Munka2!$A$2:$A$17,0),2)*16</f>
        <v>64</v>
      </c>
    </row>
    <row r="151" spans="1:15" x14ac:dyDescent="0.25">
      <c r="A151" t="s">
        <v>0</v>
      </c>
      <c r="B151" s="1" t="s">
        <v>150</v>
      </c>
      <c r="C151" t="s">
        <v>4246</v>
      </c>
      <c r="D151">
        <f t="shared" si="16"/>
        <v>9</v>
      </c>
      <c r="E151" t="str">
        <f t="shared" si="17"/>
        <v>009050</v>
      </c>
      <c r="F151" t="str">
        <f t="shared" si="18"/>
        <v>0</v>
      </c>
      <c r="G151" t="str">
        <f t="shared" si="19"/>
        <v>9</v>
      </c>
      <c r="H151" t="str">
        <f t="shared" si="20"/>
        <v>5</v>
      </c>
      <c r="I151">
        <f t="shared" si="22"/>
        <v>0</v>
      </c>
      <c r="J151">
        <f t="shared" si="22"/>
        <v>144</v>
      </c>
      <c r="K151">
        <f t="shared" si="21"/>
        <v>80</v>
      </c>
      <c r="N151">
        <f>MATCH(H151,Munka2!$A$2:$A$17,0)</f>
        <v>6</v>
      </c>
      <c r="O151" s="2">
        <f>INDEX(Munka2!$A$2:$D$17,MATCH(H151,Munka2!$A$2:$A$17,0),2)*16</f>
        <v>80</v>
      </c>
    </row>
    <row r="152" spans="1:15" x14ac:dyDescent="0.25">
      <c r="A152" t="s">
        <v>0</v>
      </c>
      <c r="B152" s="1" t="s">
        <v>151</v>
      </c>
      <c r="C152" t="s">
        <v>4247</v>
      </c>
      <c r="D152">
        <f t="shared" si="16"/>
        <v>9</v>
      </c>
      <c r="E152" t="str">
        <f t="shared" si="17"/>
        <v>009060</v>
      </c>
      <c r="F152" t="str">
        <f t="shared" si="18"/>
        <v>0</v>
      </c>
      <c r="G152" t="str">
        <f t="shared" si="19"/>
        <v>9</v>
      </c>
      <c r="H152" t="str">
        <f t="shared" si="20"/>
        <v>6</v>
      </c>
      <c r="I152">
        <f t="shared" si="22"/>
        <v>0</v>
      </c>
      <c r="J152">
        <f t="shared" si="22"/>
        <v>144</v>
      </c>
      <c r="K152">
        <f t="shared" si="21"/>
        <v>96</v>
      </c>
      <c r="N152">
        <f>MATCH(H152,Munka2!$A$2:$A$17,0)</f>
        <v>7</v>
      </c>
      <c r="O152" s="2">
        <f>INDEX(Munka2!$A$2:$D$17,MATCH(H152,Munka2!$A$2:$A$17,0),2)*16</f>
        <v>96</v>
      </c>
    </row>
    <row r="153" spans="1:15" x14ac:dyDescent="0.25">
      <c r="A153" t="s">
        <v>0</v>
      </c>
      <c r="B153" s="1" t="s">
        <v>152</v>
      </c>
      <c r="C153" t="s">
        <v>4248</v>
      </c>
      <c r="D153">
        <f t="shared" si="16"/>
        <v>9</v>
      </c>
      <c r="E153" t="str">
        <f t="shared" si="17"/>
        <v>009070</v>
      </c>
      <c r="F153" t="str">
        <f t="shared" si="18"/>
        <v>0</v>
      </c>
      <c r="G153" t="str">
        <f t="shared" si="19"/>
        <v>9</v>
      </c>
      <c r="H153" t="str">
        <f t="shared" si="20"/>
        <v>7</v>
      </c>
      <c r="I153">
        <f t="shared" si="22"/>
        <v>0</v>
      </c>
      <c r="J153">
        <f t="shared" si="22"/>
        <v>144</v>
      </c>
      <c r="K153">
        <f t="shared" si="21"/>
        <v>112</v>
      </c>
      <c r="N153">
        <f>MATCH(H153,Munka2!$A$2:$A$17,0)</f>
        <v>8</v>
      </c>
      <c r="O153" s="2">
        <f>INDEX(Munka2!$A$2:$D$17,MATCH(H153,Munka2!$A$2:$A$17,0),2)*16</f>
        <v>112</v>
      </c>
    </row>
    <row r="154" spans="1:15" x14ac:dyDescent="0.25">
      <c r="A154" t="s">
        <v>0</v>
      </c>
      <c r="B154" s="1" t="s">
        <v>153</v>
      </c>
      <c r="C154" t="s">
        <v>4249</v>
      </c>
      <c r="D154">
        <f t="shared" si="16"/>
        <v>9</v>
      </c>
      <c r="E154" t="str">
        <f t="shared" si="17"/>
        <v>009080</v>
      </c>
      <c r="F154" t="str">
        <f t="shared" si="18"/>
        <v>0</v>
      </c>
      <c r="G154" t="str">
        <f t="shared" si="19"/>
        <v>9</v>
      </c>
      <c r="H154" t="str">
        <f t="shared" si="20"/>
        <v>8</v>
      </c>
      <c r="I154">
        <f t="shared" si="22"/>
        <v>0</v>
      </c>
      <c r="J154">
        <f t="shared" si="22"/>
        <v>144</v>
      </c>
      <c r="K154">
        <f t="shared" si="21"/>
        <v>128</v>
      </c>
      <c r="N154">
        <f>MATCH(H154,Munka2!$A$2:$A$17,0)</f>
        <v>9</v>
      </c>
      <c r="O154" s="2">
        <f>INDEX(Munka2!$A$2:$D$17,MATCH(H154,Munka2!$A$2:$A$17,0),2)*16</f>
        <v>128</v>
      </c>
    </row>
    <row r="155" spans="1:15" x14ac:dyDescent="0.25">
      <c r="A155" t="s">
        <v>0</v>
      </c>
      <c r="B155" s="1" t="s">
        <v>154</v>
      </c>
      <c r="C155" t="s">
        <v>4250</v>
      </c>
      <c r="D155">
        <f t="shared" si="16"/>
        <v>9</v>
      </c>
      <c r="E155" t="str">
        <f t="shared" si="17"/>
        <v>009090</v>
      </c>
      <c r="F155" t="str">
        <f t="shared" si="18"/>
        <v>0</v>
      </c>
      <c r="G155" t="str">
        <f t="shared" si="19"/>
        <v>9</v>
      </c>
      <c r="H155" t="str">
        <f t="shared" si="20"/>
        <v>9</v>
      </c>
      <c r="I155">
        <f t="shared" si="22"/>
        <v>0</v>
      </c>
      <c r="J155">
        <f t="shared" si="22"/>
        <v>144</v>
      </c>
      <c r="K155">
        <f t="shared" si="21"/>
        <v>144</v>
      </c>
      <c r="N155">
        <f>MATCH(H155,Munka2!$A$2:$A$17,0)</f>
        <v>10</v>
      </c>
      <c r="O155" s="2">
        <f>INDEX(Munka2!$A$2:$D$17,MATCH(H155,Munka2!$A$2:$A$17,0),2)*16</f>
        <v>144</v>
      </c>
    </row>
    <row r="156" spans="1:15" x14ac:dyDescent="0.25">
      <c r="A156" t="s">
        <v>0</v>
      </c>
      <c r="B156" s="1" t="s">
        <v>155</v>
      </c>
      <c r="C156" t="s">
        <v>4251</v>
      </c>
      <c r="D156">
        <f t="shared" si="16"/>
        <v>9</v>
      </c>
      <c r="E156" t="str">
        <f t="shared" si="17"/>
        <v>0090A0</v>
      </c>
      <c r="F156" t="str">
        <f t="shared" si="18"/>
        <v>0</v>
      </c>
      <c r="G156" t="str">
        <f t="shared" si="19"/>
        <v>9</v>
      </c>
      <c r="H156" t="str">
        <f t="shared" si="20"/>
        <v>A</v>
      </c>
      <c r="I156">
        <f t="shared" si="22"/>
        <v>0</v>
      </c>
      <c r="J156">
        <f t="shared" si="22"/>
        <v>144</v>
      </c>
      <c r="K156">
        <f t="shared" si="21"/>
        <v>160</v>
      </c>
      <c r="N156">
        <f>MATCH(H156,Munka2!$A$2:$A$17,0)</f>
        <v>11</v>
      </c>
      <c r="O156" s="2">
        <f>INDEX(Munka2!$A$2:$D$17,MATCH(H156,Munka2!$A$2:$A$17,0),2)*16</f>
        <v>160</v>
      </c>
    </row>
    <row r="157" spans="1:15" x14ac:dyDescent="0.25">
      <c r="A157" t="s">
        <v>0</v>
      </c>
      <c r="B157" s="1" t="s">
        <v>156</v>
      </c>
      <c r="C157" t="s">
        <v>4252</v>
      </c>
      <c r="D157">
        <f t="shared" si="16"/>
        <v>9</v>
      </c>
      <c r="E157" t="str">
        <f t="shared" si="17"/>
        <v>0090B0</v>
      </c>
      <c r="F157" t="str">
        <f t="shared" si="18"/>
        <v>0</v>
      </c>
      <c r="G157" t="str">
        <f t="shared" si="19"/>
        <v>9</v>
      </c>
      <c r="H157" t="str">
        <f t="shared" si="20"/>
        <v>B</v>
      </c>
      <c r="I157">
        <f t="shared" si="22"/>
        <v>0</v>
      </c>
      <c r="J157">
        <f t="shared" si="22"/>
        <v>144</v>
      </c>
      <c r="K157">
        <f t="shared" si="21"/>
        <v>176</v>
      </c>
      <c r="N157">
        <f>MATCH(H157,Munka2!$A$2:$A$17,0)</f>
        <v>12</v>
      </c>
      <c r="O157" s="2">
        <f>INDEX(Munka2!$A$2:$D$17,MATCH(H157,Munka2!$A$2:$A$17,0),2)*16</f>
        <v>176</v>
      </c>
    </row>
    <row r="158" spans="1:15" x14ac:dyDescent="0.25">
      <c r="A158" t="s">
        <v>0</v>
      </c>
      <c r="B158" s="1" t="s">
        <v>157</v>
      </c>
      <c r="C158" t="s">
        <v>4253</v>
      </c>
      <c r="D158">
        <f t="shared" si="16"/>
        <v>9</v>
      </c>
      <c r="E158" t="str">
        <f t="shared" si="17"/>
        <v>0090C0</v>
      </c>
      <c r="F158" t="str">
        <f t="shared" si="18"/>
        <v>0</v>
      </c>
      <c r="G158" t="str">
        <f t="shared" si="19"/>
        <v>9</v>
      </c>
      <c r="H158" t="str">
        <f t="shared" si="20"/>
        <v>C</v>
      </c>
      <c r="I158">
        <f t="shared" si="22"/>
        <v>0</v>
      </c>
      <c r="J158">
        <f t="shared" si="22"/>
        <v>144</v>
      </c>
      <c r="K158">
        <f t="shared" si="21"/>
        <v>192</v>
      </c>
      <c r="N158">
        <f>MATCH(H158,Munka2!$A$2:$A$17,0)</f>
        <v>13</v>
      </c>
      <c r="O158" s="2">
        <f>INDEX(Munka2!$A$2:$D$17,MATCH(H158,Munka2!$A$2:$A$17,0),2)*16</f>
        <v>192</v>
      </c>
    </row>
    <row r="159" spans="1:15" x14ac:dyDescent="0.25">
      <c r="A159" t="s">
        <v>0</v>
      </c>
      <c r="B159" s="1" t="s">
        <v>158</v>
      </c>
      <c r="C159" t="s">
        <v>4254</v>
      </c>
      <c r="D159">
        <f t="shared" si="16"/>
        <v>9</v>
      </c>
      <c r="E159" t="str">
        <f t="shared" si="17"/>
        <v>0090D0</v>
      </c>
      <c r="F159" t="str">
        <f t="shared" si="18"/>
        <v>0</v>
      </c>
      <c r="G159" t="str">
        <f t="shared" si="19"/>
        <v>9</v>
      </c>
      <c r="H159" t="str">
        <f t="shared" si="20"/>
        <v>D</v>
      </c>
      <c r="I159">
        <f t="shared" si="22"/>
        <v>0</v>
      </c>
      <c r="J159">
        <f t="shared" si="22"/>
        <v>144</v>
      </c>
      <c r="K159">
        <f t="shared" si="21"/>
        <v>208</v>
      </c>
      <c r="N159">
        <f>MATCH(H159,Munka2!$A$2:$A$17,0)</f>
        <v>14</v>
      </c>
      <c r="O159" s="2">
        <f>INDEX(Munka2!$A$2:$D$17,MATCH(H159,Munka2!$A$2:$A$17,0),2)*16</f>
        <v>208</v>
      </c>
    </row>
    <row r="160" spans="1:15" x14ac:dyDescent="0.25">
      <c r="A160" t="s">
        <v>0</v>
      </c>
      <c r="B160" s="1" t="s">
        <v>159</v>
      </c>
      <c r="C160" t="s">
        <v>4255</v>
      </c>
      <c r="D160">
        <f t="shared" si="16"/>
        <v>9</v>
      </c>
      <c r="E160" t="str">
        <f t="shared" si="17"/>
        <v>0090E0</v>
      </c>
      <c r="F160" t="str">
        <f t="shared" si="18"/>
        <v>0</v>
      </c>
      <c r="G160" t="str">
        <f t="shared" si="19"/>
        <v>9</v>
      </c>
      <c r="H160" t="str">
        <f t="shared" si="20"/>
        <v>E</v>
      </c>
      <c r="I160">
        <f t="shared" si="22"/>
        <v>0</v>
      </c>
      <c r="J160">
        <f t="shared" si="22"/>
        <v>144</v>
      </c>
      <c r="K160">
        <f t="shared" si="21"/>
        <v>224</v>
      </c>
      <c r="N160">
        <f>MATCH(H160,Munka2!$A$2:$A$17,0)</f>
        <v>15</v>
      </c>
      <c r="O160" s="2">
        <f>INDEX(Munka2!$A$2:$D$17,MATCH(H160,Munka2!$A$2:$A$17,0),2)*16</f>
        <v>224</v>
      </c>
    </row>
    <row r="161" spans="1:15" x14ac:dyDescent="0.25">
      <c r="A161" t="s">
        <v>0</v>
      </c>
      <c r="B161" s="1" t="s">
        <v>160</v>
      </c>
      <c r="C161" t="s">
        <v>4256</v>
      </c>
      <c r="D161">
        <f t="shared" si="16"/>
        <v>9</v>
      </c>
      <c r="E161" t="str">
        <f t="shared" si="17"/>
        <v>0090F0</v>
      </c>
      <c r="F161" t="str">
        <f t="shared" si="18"/>
        <v>0</v>
      </c>
      <c r="G161" t="str">
        <f t="shared" si="19"/>
        <v>9</v>
      </c>
      <c r="H161" t="str">
        <f t="shared" si="20"/>
        <v>F</v>
      </c>
      <c r="I161">
        <f t="shared" si="22"/>
        <v>0</v>
      </c>
      <c r="J161">
        <f t="shared" si="22"/>
        <v>144</v>
      </c>
      <c r="K161">
        <f t="shared" si="21"/>
        <v>240</v>
      </c>
      <c r="N161">
        <f>MATCH(H161,Munka2!$A$2:$A$17,0)</f>
        <v>16</v>
      </c>
      <c r="O161" s="2">
        <f>INDEX(Munka2!$A$2:$D$17,MATCH(H161,Munka2!$A$2:$A$17,0),2)*16</f>
        <v>240</v>
      </c>
    </row>
    <row r="162" spans="1:15" x14ac:dyDescent="0.25">
      <c r="A162" t="s">
        <v>0</v>
      </c>
      <c r="B162" s="1" t="s">
        <v>161</v>
      </c>
      <c r="C162" t="s">
        <v>4257</v>
      </c>
      <c r="D162">
        <f t="shared" si="16"/>
        <v>9</v>
      </c>
      <c r="E162" t="str">
        <f t="shared" si="17"/>
        <v>00A000</v>
      </c>
      <c r="F162" t="str">
        <f t="shared" si="18"/>
        <v>0</v>
      </c>
      <c r="G162" t="str">
        <f t="shared" si="19"/>
        <v>A</v>
      </c>
      <c r="H162" t="str">
        <f t="shared" si="20"/>
        <v>0</v>
      </c>
      <c r="I162">
        <f t="shared" si="22"/>
        <v>0</v>
      </c>
      <c r="J162">
        <f t="shared" si="22"/>
        <v>160</v>
      </c>
      <c r="K162">
        <f t="shared" si="21"/>
        <v>0</v>
      </c>
      <c r="N162">
        <f>MATCH(H162,Munka2!$A$2:$A$17,0)</f>
        <v>1</v>
      </c>
      <c r="O162" s="2">
        <f>INDEX(Munka2!$A$2:$D$17,MATCH(H162,Munka2!$A$2:$A$17,0),2)*16</f>
        <v>0</v>
      </c>
    </row>
    <row r="163" spans="1:15" x14ac:dyDescent="0.25">
      <c r="A163" t="s">
        <v>0</v>
      </c>
      <c r="B163" s="1" t="s">
        <v>162</v>
      </c>
      <c r="C163" t="s">
        <v>4258</v>
      </c>
      <c r="D163">
        <f t="shared" si="16"/>
        <v>9</v>
      </c>
      <c r="E163" t="str">
        <f t="shared" si="17"/>
        <v>00A010</v>
      </c>
      <c r="F163" t="str">
        <f t="shared" si="18"/>
        <v>0</v>
      </c>
      <c r="G163" t="str">
        <f t="shared" si="19"/>
        <v>A</v>
      </c>
      <c r="H163" t="str">
        <f t="shared" si="20"/>
        <v>1</v>
      </c>
      <c r="I163">
        <f t="shared" si="22"/>
        <v>0</v>
      </c>
      <c r="J163">
        <f t="shared" si="22"/>
        <v>160</v>
      </c>
      <c r="K163">
        <f t="shared" si="21"/>
        <v>16</v>
      </c>
      <c r="N163">
        <f>MATCH(H163,Munka2!$A$2:$A$17,0)</f>
        <v>2</v>
      </c>
      <c r="O163" s="2">
        <f>INDEX(Munka2!$A$2:$D$17,MATCH(H163,Munka2!$A$2:$A$17,0),2)*16</f>
        <v>16</v>
      </c>
    </row>
    <row r="164" spans="1:15" x14ac:dyDescent="0.25">
      <c r="A164" t="s">
        <v>0</v>
      </c>
      <c r="B164" s="1" t="s">
        <v>163</v>
      </c>
      <c r="C164" t="s">
        <v>4259</v>
      </c>
      <c r="D164">
        <f t="shared" si="16"/>
        <v>9</v>
      </c>
      <c r="E164" t="str">
        <f t="shared" si="17"/>
        <v>00A020</v>
      </c>
      <c r="F164" t="str">
        <f t="shared" si="18"/>
        <v>0</v>
      </c>
      <c r="G164" t="str">
        <f t="shared" si="19"/>
        <v>A</v>
      </c>
      <c r="H164" t="str">
        <f t="shared" si="20"/>
        <v>2</v>
      </c>
      <c r="I164">
        <f t="shared" si="22"/>
        <v>0</v>
      </c>
      <c r="J164">
        <f t="shared" si="22"/>
        <v>160</v>
      </c>
      <c r="K164">
        <f t="shared" si="21"/>
        <v>32</v>
      </c>
      <c r="N164">
        <f>MATCH(H164,Munka2!$A$2:$A$17,0)</f>
        <v>3</v>
      </c>
      <c r="O164" s="2">
        <f>INDEX(Munka2!$A$2:$D$17,MATCH(H164,Munka2!$A$2:$A$17,0),2)*16</f>
        <v>32</v>
      </c>
    </row>
    <row r="165" spans="1:15" x14ac:dyDescent="0.25">
      <c r="A165" t="s">
        <v>0</v>
      </c>
      <c r="B165" s="1" t="s">
        <v>164</v>
      </c>
      <c r="C165" t="s">
        <v>4260</v>
      </c>
      <c r="D165">
        <f t="shared" si="16"/>
        <v>9</v>
      </c>
      <c r="E165" t="str">
        <f t="shared" si="17"/>
        <v>00A030</v>
      </c>
      <c r="F165" t="str">
        <f t="shared" si="18"/>
        <v>0</v>
      </c>
      <c r="G165" t="str">
        <f t="shared" si="19"/>
        <v>A</v>
      </c>
      <c r="H165" t="str">
        <f t="shared" si="20"/>
        <v>3</v>
      </c>
      <c r="I165">
        <f t="shared" si="22"/>
        <v>0</v>
      </c>
      <c r="J165">
        <f t="shared" si="22"/>
        <v>160</v>
      </c>
      <c r="K165">
        <f t="shared" si="21"/>
        <v>48</v>
      </c>
      <c r="N165">
        <f>MATCH(H165,Munka2!$A$2:$A$17,0)</f>
        <v>4</v>
      </c>
      <c r="O165" s="2">
        <f>INDEX(Munka2!$A$2:$D$17,MATCH(H165,Munka2!$A$2:$A$17,0),2)*16</f>
        <v>48</v>
      </c>
    </row>
    <row r="166" spans="1:15" x14ac:dyDescent="0.25">
      <c r="A166" t="s">
        <v>0</v>
      </c>
      <c r="B166" s="1" t="s">
        <v>165</v>
      </c>
      <c r="C166" t="s">
        <v>4261</v>
      </c>
      <c r="D166">
        <f t="shared" si="16"/>
        <v>9</v>
      </c>
      <c r="E166" t="str">
        <f t="shared" si="17"/>
        <v>00A040</v>
      </c>
      <c r="F166" t="str">
        <f t="shared" si="18"/>
        <v>0</v>
      </c>
      <c r="G166" t="str">
        <f t="shared" si="19"/>
        <v>A</v>
      </c>
      <c r="H166" t="str">
        <f t="shared" si="20"/>
        <v>4</v>
      </c>
      <c r="I166">
        <f t="shared" si="22"/>
        <v>0</v>
      </c>
      <c r="J166">
        <f t="shared" si="22"/>
        <v>160</v>
      </c>
      <c r="K166">
        <f t="shared" si="21"/>
        <v>64</v>
      </c>
      <c r="N166">
        <f>MATCH(H166,Munka2!$A$2:$A$17,0)</f>
        <v>5</v>
      </c>
      <c r="O166" s="2">
        <f>INDEX(Munka2!$A$2:$D$17,MATCH(H166,Munka2!$A$2:$A$17,0),2)*16</f>
        <v>64</v>
      </c>
    </row>
    <row r="167" spans="1:15" x14ac:dyDescent="0.25">
      <c r="A167" t="s">
        <v>0</v>
      </c>
      <c r="B167" s="1" t="s">
        <v>166</v>
      </c>
      <c r="C167" t="s">
        <v>4262</v>
      </c>
      <c r="D167">
        <f t="shared" si="16"/>
        <v>9</v>
      </c>
      <c r="E167" t="str">
        <f t="shared" si="17"/>
        <v>00A050</v>
      </c>
      <c r="F167" t="str">
        <f t="shared" si="18"/>
        <v>0</v>
      </c>
      <c r="G167" t="str">
        <f t="shared" si="19"/>
        <v>A</v>
      </c>
      <c r="H167" t="str">
        <f t="shared" si="20"/>
        <v>5</v>
      </c>
      <c r="I167">
        <f t="shared" si="22"/>
        <v>0</v>
      </c>
      <c r="J167">
        <f t="shared" si="22"/>
        <v>160</v>
      </c>
      <c r="K167">
        <f t="shared" si="21"/>
        <v>80</v>
      </c>
      <c r="N167">
        <f>MATCH(H167,Munka2!$A$2:$A$17,0)</f>
        <v>6</v>
      </c>
      <c r="O167" s="2">
        <f>INDEX(Munka2!$A$2:$D$17,MATCH(H167,Munka2!$A$2:$A$17,0),2)*16</f>
        <v>80</v>
      </c>
    </row>
    <row r="168" spans="1:15" x14ac:dyDescent="0.25">
      <c r="A168" t="s">
        <v>0</v>
      </c>
      <c r="B168" s="1" t="s">
        <v>167</v>
      </c>
      <c r="C168" t="s">
        <v>4263</v>
      </c>
      <c r="D168">
        <f t="shared" si="16"/>
        <v>9</v>
      </c>
      <c r="E168" t="str">
        <f t="shared" si="17"/>
        <v>00A060</v>
      </c>
      <c r="F168" t="str">
        <f t="shared" si="18"/>
        <v>0</v>
      </c>
      <c r="G168" t="str">
        <f t="shared" si="19"/>
        <v>A</v>
      </c>
      <c r="H168" t="str">
        <f t="shared" si="20"/>
        <v>6</v>
      </c>
      <c r="I168">
        <f t="shared" si="22"/>
        <v>0</v>
      </c>
      <c r="J168">
        <f t="shared" si="22"/>
        <v>160</v>
      </c>
      <c r="K168">
        <f t="shared" si="21"/>
        <v>96</v>
      </c>
      <c r="N168">
        <f>MATCH(H168,Munka2!$A$2:$A$17,0)</f>
        <v>7</v>
      </c>
      <c r="O168" s="2">
        <f>INDEX(Munka2!$A$2:$D$17,MATCH(H168,Munka2!$A$2:$A$17,0),2)*16</f>
        <v>96</v>
      </c>
    </row>
    <row r="169" spans="1:15" x14ac:dyDescent="0.25">
      <c r="A169" t="s">
        <v>0</v>
      </c>
      <c r="B169" s="1" t="s">
        <v>168</v>
      </c>
      <c r="C169" t="s">
        <v>4264</v>
      </c>
      <c r="D169">
        <f t="shared" si="16"/>
        <v>9</v>
      </c>
      <c r="E169" t="str">
        <f t="shared" si="17"/>
        <v>00A070</v>
      </c>
      <c r="F169" t="str">
        <f t="shared" si="18"/>
        <v>0</v>
      </c>
      <c r="G169" t="str">
        <f t="shared" si="19"/>
        <v>A</v>
      </c>
      <c r="H169" t="str">
        <f t="shared" si="20"/>
        <v>7</v>
      </c>
      <c r="I169">
        <f t="shared" si="22"/>
        <v>0</v>
      </c>
      <c r="J169">
        <f t="shared" si="22"/>
        <v>160</v>
      </c>
      <c r="K169">
        <f t="shared" si="21"/>
        <v>112</v>
      </c>
      <c r="N169">
        <f>MATCH(H169,Munka2!$A$2:$A$17,0)</f>
        <v>8</v>
      </c>
      <c r="O169" s="2">
        <f>INDEX(Munka2!$A$2:$D$17,MATCH(H169,Munka2!$A$2:$A$17,0),2)*16</f>
        <v>112</v>
      </c>
    </row>
    <row r="170" spans="1:15" x14ac:dyDescent="0.25">
      <c r="A170" t="s">
        <v>0</v>
      </c>
      <c r="B170" s="1" t="s">
        <v>169</v>
      </c>
      <c r="C170" t="s">
        <v>4265</v>
      </c>
      <c r="D170">
        <f t="shared" si="16"/>
        <v>9</v>
      </c>
      <c r="E170" t="str">
        <f t="shared" si="17"/>
        <v>00A080</v>
      </c>
      <c r="F170" t="str">
        <f t="shared" si="18"/>
        <v>0</v>
      </c>
      <c r="G170" t="str">
        <f t="shared" si="19"/>
        <v>A</v>
      </c>
      <c r="H170" t="str">
        <f t="shared" si="20"/>
        <v>8</v>
      </c>
      <c r="I170">
        <f t="shared" si="22"/>
        <v>0</v>
      </c>
      <c r="J170">
        <f t="shared" si="22"/>
        <v>160</v>
      </c>
      <c r="K170">
        <f t="shared" si="21"/>
        <v>128</v>
      </c>
      <c r="N170">
        <f>MATCH(H170,Munka2!$A$2:$A$17,0)</f>
        <v>9</v>
      </c>
      <c r="O170" s="2">
        <f>INDEX(Munka2!$A$2:$D$17,MATCH(H170,Munka2!$A$2:$A$17,0),2)*16</f>
        <v>128</v>
      </c>
    </row>
    <row r="171" spans="1:15" x14ac:dyDescent="0.25">
      <c r="A171" t="s">
        <v>0</v>
      </c>
      <c r="B171" s="1" t="s">
        <v>170</v>
      </c>
      <c r="C171" t="s">
        <v>4266</v>
      </c>
      <c r="D171">
        <f t="shared" si="16"/>
        <v>9</v>
      </c>
      <c r="E171" t="str">
        <f t="shared" si="17"/>
        <v>00A090</v>
      </c>
      <c r="F171" t="str">
        <f t="shared" si="18"/>
        <v>0</v>
      </c>
      <c r="G171" t="str">
        <f t="shared" si="19"/>
        <v>A</v>
      </c>
      <c r="H171" t="str">
        <f t="shared" si="20"/>
        <v>9</v>
      </c>
      <c r="I171">
        <f t="shared" si="22"/>
        <v>0</v>
      </c>
      <c r="J171">
        <f t="shared" si="22"/>
        <v>160</v>
      </c>
      <c r="K171">
        <f t="shared" si="21"/>
        <v>144</v>
      </c>
      <c r="N171">
        <f>MATCH(H171,Munka2!$A$2:$A$17,0)</f>
        <v>10</v>
      </c>
      <c r="O171" s="2">
        <f>INDEX(Munka2!$A$2:$D$17,MATCH(H171,Munka2!$A$2:$A$17,0),2)*16</f>
        <v>144</v>
      </c>
    </row>
    <row r="172" spans="1:15" x14ac:dyDescent="0.25">
      <c r="A172" t="s">
        <v>0</v>
      </c>
      <c r="B172" s="1" t="s">
        <v>171</v>
      </c>
      <c r="C172" t="s">
        <v>4267</v>
      </c>
      <c r="D172">
        <f t="shared" si="16"/>
        <v>9</v>
      </c>
      <c r="E172" t="str">
        <f t="shared" si="17"/>
        <v>00A0A0</v>
      </c>
      <c r="F172" t="str">
        <f t="shared" si="18"/>
        <v>0</v>
      </c>
      <c r="G172" t="str">
        <f t="shared" si="19"/>
        <v>A</v>
      </c>
      <c r="H172" t="str">
        <f t="shared" si="20"/>
        <v>A</v>
      </c>
      <c r="I172">
        <f t="shared" si="22"/>
        <v>0</v>
      </c>
      <c r="J172">
        <f t="shared" si="22"/>
        <v>160</v>
      </c>
      <c r="K172">
        <f t="shared" si="21"/>
        <v>160</v>
      </c>
      <c r="N172">
        <f>MATCH(H172,Munka2!$A$2:$A$17,0)</f>
        <v>11</v>
      </c>
      <c r="O172" s="2">
        <f>INDEX(Munka2!$A$2:$D$17,MATCH(H172,Munka2!$A$2:$A$17,0),2)*16</f>
        <v>160</v>
      </c>
    </row>
    <row r="173" spans="1:15" x14ac:dyDescent="0.25">
      <c r="A173" t="s">
        <v>0</v>
      </c>
      <c r="B173" s="1" t="s">
        <v>172</v>
      </c>
      <c r="C173" t="s">
        <v>4268</v>
      </c>
      <c r="D173">
        <f t="shared" si="16"/>
        <v>9</v>
      </c>
      <c r="E173" t="str">
        <f t="shared" si="17"/>
        <v>00A0B0</v>
      </c>
      <c r="F173" t="str">
        <f t="shared" si="18"/>
        <v>0</v>
      </c>
      <c r="G173" t="str">
        <f t="shared" si="19"/>
        <v>A</v>
      </c>
      <c r="H173" t="str">
        <f t="shared" si="20"/>
        <v>B</v>
      </c>
      <c r="I173">
        <f t="shared" si="22"/>
        <v>0</v>
      </c>
      <c r="J173">
        <f t="shared" si="22"/>
        <v>160</v>
      </c>
      <c r="K173">
        <f t="shared" si="21"/>
        <v>176</v>
      </c>
      <c r="N173">
        <f>MATCH(H173,Munka2!$A$2:$A$17,0)</f>
        <v>12</v>
      </c>
      <c r="O173" s="2">
        <f>INDEX(Munka2!$A$2:$D$17,MATCH(H173,Munka2!$A$2:$A$17,0),2)*16</f>
        <v>176</v>
      </c>
    </row>
    <row r="174" spans="1:15" x14ac:dyDescent="0.25">
      <c r="A174" t="s">
        <v>0</v>
      </c>
      <c r="B174" s="1" t="s">
        <v>173</v>
      </c>
      <c r="C174" t="s">
        <v>4269</v>
      </c>
      <c r="D174">
        <f t="shared" si="16"/>
        <v>9</v>
      </c>
      <c r="E174" t="str">
        <f t="shared" si="17"/>
        <v>00A0C0</v>
      </c>
      <c r="F174" t="str">
        <f t="shared" si="18"/>
        <v>0</v>
      </c>
      <c r="G174" t="str">
        <f t="shared" si="19"/>
        <v>A</v>
      </c>
      <c r="H174" t="str">
        <f t="shared" si="20"/>
        <v>C</v>
      </c>
      <c r="I174">
        <f t="shared" si="22"/>
        <v>0</v>
      </c>
      <c r="J174">
        <f t="shared" si="22"/>
        <v>160</v>
      </c>
      <c r="K174">
        <f t="shared" si="21"/>
        <v>192</v>
      </c>
      <c r="N174">
        <f>MATCH(H174,Munka2!$A$2:$A$17,0)</f>
        <v>13</v>
      </c>
      <c r="O174" s="2">
        <f>INDEX(Munka2!$A$2:$D$17,MATCH(H174,Munka2!$A$2:$A$17,0),2)*16</f>
        <v>192</v>
      </c>
    </row>
    <row r="175" spans="1:15" x14ac:dyDescent="0.25">
      <c r="A175" t="s">
        <v>0</v>
      </c>
      <c r="B175" s="1" t="s">
        <v>174</v>
      </c>
      <c r="C175" t="s">
        <v>4270</v>
      </c>
      <c r="D175">
        <f t="shared" si="16"/>
        <v>9</v>
      </c>
      <c r="E175" t="str">
        <f t="shared" si="17"/>
        <v>00A0D0</v>
      </c>
      <c r="F175" t="str">
        <f t="shared" si="18"/>
        <v>0</v>
      </c>
      <c r="G175" t="str">
        <f t="shared" si="19"/>
        <v>A</v>
      </c>
      <c r="H175" t="str">
        <f t="shared" si="20"/>
        <v>D</v>
      </c>
      <c r="I175">
        <f t="shared" si="22"/>
        <v>0</v>
      </c>
      <c r="J175">
        <f t="shared" si="22"/>
        <v>160</v>
      </c>
      <c r="K175">
        <f t="shared" si="21"/>
        <v>208</v>
      </c>
      <c r="N175">
        <f>MATCH(H175,Munka2!$A$2:$A$17,0)</f>
        <v>14</v>
      </c>
      <c r="O175" s="2">
        <f>INDEX(Munka2!$A$2:$D$17,MATCH(H175,Munka2!$A$2:$A$17,0),2)*16</f>
        <v>208</v>
      </c>
    </row>
    <row r="176" spans="1:15" x14ac:dyDescent="0.25">
      <c r="A176" t="s">
        <v>0</v>
      </c>
      <c r="B176" s="1" t="s">
        <v>175</v>
      </c>
      <c r="C176" t="s">
        <v>4271</v>
      </c>
      <c r="D176">
        <f t="shared" si="16"/>
        <v>9</v>
      </c>
      <c r="E176" t="str">
        <f t="shared" si="17"/>
        <v>00A0E0</v>
      </c>
      <c r="F176" t="str">
        <f t="shared" si="18"/>
        <v>0</v>
      </c>
      <c r="G176" t="str">
        <f t="shared" si="19"/>
        <v>A</v>
      </c>
      <c r="H176" t="str">
        <f t="shared" si="20"/>
        <v>E</v>
      </c>
      <c r="I176">
        <f t="shared" si="22"/>
        <v>0</v>
      </c>
      <c r="J176">
        <f t="shared" si="22"/>
        <v>160</v>
      </c>
      <c r="K176">
        <f t="shared" si="21"/>
        <v>224</v>
      </c>
      <c r="N176">
        <f>MATCH(H176,Munka2!$A$2:$A$17,0)</f>
        <v>15</v>
      </c>
      <c r="O176" s="2">
        <f>INDEX(Munka2!$A$2:$D$17,MATCH(H176,Munka2!$A$2:$A$17,0),2)*16</f>
        <v>224</v>
      </c>
    </row>
    <row r="177" spans="1:15" x14ac:dyDescent="0.25">
      <c r="A177" t="s">
        <v>0</v>
      </c>
      <c r="B177" s="1" t="s">
        <v>176</v>
      </c>
      <c r="C177" t="s">
        <v>4272</v>
      </c>
      <c r="D177">
        <f t="shared" si="16"/>
        <v>9</v>
      </c>
      <c r="E177" t="str">
        <f t="shared" si="17"/>
        <v>00A0F0</v>
      </c>
      <c r="F177" t="str">
        <f t="shared" si="18"/>
        <v>0</v>
      </c>
      <c r="G177" t="str">
        <f t="shared" si="19"/>
        <v>A</v>
      </c>
      <c r="H177" t="str">
        <f t="shared" si="20"/>
        <v>F</v>
      </c>
      <c r="I177">
        <f t="shared" si="22"/>
        <v>0</v>
      </c>
      <c r="J177">
        <f t="shared" si="22"/>
        <v>160</v>
      </c>
      <c r="K177">
        <f t="shared" si="21"/>
        <v>240</v>
      </c>
      <c r="N177">
        <f>MATCH(H177,Munka2!$A$2:$A$17,0)</f>
        <v>16</v>
      </c>
      <c r="O177" s="2">
        <f>INDEX(Munka2!$A$2:$D$17,MATCH(H177,Munka2!$A$2:$A$17,0),2)*16</f>
        <v>240</v>
      </c>
    </row>
    <row r="178" spans="1:15" x14ac:dyDescent="0.25">
      <c r="A178" t="s">
        <v>0</v>
      </c>
      <c r="B178" s="1" t="s">
        <v>177</v>
      </c>
      <c r="C178" t="s">
        <v>4273</v>
      </c>
      <c r="D178">
        <f t="shared" si="16"/>
        <v>9</v>
      </c>
      <c r="E178" t="str">
        <f t="shared" si="17"/>
        <v>00B000</v>
      </c>
      <c r="F178" t="str">
        <f t="shared" si="18"/>
        <v>0</v>
      </c>
      <c r="G178" t="str">
        <f t="shared" si="19"/>
        <v>B</v>
      </c>
      <c r="H178" t="str">
        <f t="shared" si="20"/>
        <v>0</v>
      </c>
      <c r="I178">
        <f t="shared" si="22"/>
        <v>0</v>
      </c>
      <c r="J178">
        <f t="shared" si="22"/>
        <v>176</v>
      </c>
      <c r="K178">
        <f t="shared" si="21"/>
        <v>0</v>
      </c>
      <c r="N178">
        <f>MATCH(H178,Munka2!$A$2:$A$17,0)</f>
        <v>1</v>
      </c>
      <c r="O178" s="2">
        <f>INDEX(Munka2!$A$2:$D$17,MATCH(H178,Munka2!$A$2:$A$17,0),2)*16</f>
        <v>0</v>
      </c>
    </row>
    <row r="179" spans="1:15" x14ac:dyDescent="0.25">
      <c r="A179" t="s">
        <v>0</v>
      </c>
      <c r="B179" s="1" t="s">
        <v>178</v>
      </c>
      <c r="C179" t="s">
        <v>4274</v>
      </c>
      <c r="D179">
        <f t="shared" si="16"/>
        <v>9</v>
      </c>
      <c r="E179" t="str">
        <f t="shared" si="17"/>
        <v>00B010</v>
      </c>
      <c r="F179" t="str">
        <f t="shared" si="18"/>
        <v>0</v>
      </c>
      <c r="G179" t="str">
        <f t="shared" si="19"/>
        <v>B</v>
      </c>
      <c r="H179" t="str">
        <f t="shared" si="20"/>
        <v>1</v>
      </c>
      <c r="I179">
        <f t="shared" si="22"/>
        <v>0</v>
      </c>
      <c r="J179">
        <f t="shared" si="22"/>
        <v>176</v>
      </c>
      <c r="K179">
        <f t="shared" si="21"/>
        <v>16</v>
      </c>
      <c r="N179">
        <f>MATCH(H179,Munka2!$A$2:$A$17,0)</f>
        <v>2</v>
      </c>
      <c r="O179" s="2">
        <f>INDEX(Munka2!$A$2:$D$17,MATCH(H179,Munka2!$A$2:$A$17,0),2)*16</f>
        <v>16</v>
      </c>
    </row>
    <row r="180" spans="1:15" x14ac:dyDescent="0.25">
      <c r="A180" t="s">
        <v>0</v>
      </c>
      <c r="B180" s="1" t="s">
        <v>179</v>
      </c>
      <c r="C180" t="s">
        <v>4275</v>
      </c>
      <c r="D180">
        <f t="shared" si="16"/>
        <v>9</v>
      </c>
      <c r="E180" t="str">
        <f t="shared" si="17"/>
        <v>00B020</v>
      </c>
      <c r="F180" t="str">
        <f t="shared" si="18"/>
        <v>0</v>
      </c>
      <c r="G180" t="str">
        <f t="shared" si="19"/>
        <v>B</v>
      </c>
      <c r="H180" t="str">
        <f t="shared" si="20"/>
        <v>2</v>
      </c>
      <c r="I180">
        <f t="shared" si="22"/>
        <v>0</v>
      </c>
      <c r="J180">
        <f t="shared" si="22"/>
        <v>176</v>
      </c>
      <c r="K180">
        <f t="shared" si="21"/>
        <v>32</v>
      </c>
      <c r="N180">
        <f>MATCH(H180,Munka2!$A$2:$A$17,0)</f>
        <v>3</v>
      </c>
      <c r="O180" s="2">
        <f>INDEX(Munka2!$A$2:$D$17,MATCH(H180,Munka2!$A$2:$A$17,0),2)*16</f>
        <v>32</v>
      </c>
    </row>
    <row r="181" spans="1:15" x14ac:dyDescent="0.25">
      <c r="A181" t="s">
        <v>0</v>
      </c>
      <c r="B181" s="1" t="s">
        <v>180</v>
      </c>
      <c r="C181" t="s">
        <v>4276</v>
      </c>
      <c r="D181">
        <f t="shared" si="16"/>
        <v>9</v>
      </c>
      <c r="E181" t="str">
        <f t="shared" si="17"/>
        <v>00B030</v>
      </c>
      <c r="F181" t="str">
        <f t="shared" si="18"/>
        <v>0</v>
      </c>
      <c r="G181" t="str">
        <f t="shared" si="19"/>
        <v>B</v>
      </c>
      <c r="H181" t="str">
        <f t="shared" si="20"/>
        <v>3</v>
      </c>
      <c r="I181">
        <f t="shared" si="22"/>
        <v>0</v>
      </c>
      <c r="J181">
        <f t="shared" si="22"/>
        <v>176</v>
      </c>
      <c r="K181">
        <f t="shared" si="21"/>
        <v>48</v>
      </c>
      <c r="N181">
        <f>MATCH(H181,Munka2!$A$2:$A$17,0)</f>
        <v>4</v>
      </c>
      <c r="O181" s="2">
        <f>INDEX(Munka2!$A$2:$D$17,MATCH(H181,Munka2!$A$2:$A$17,0),2)*16</f>
        <v>48</v>
      </c>
    </row>
    <row r="182" spans="1:15" x14ac:dyDescent="0.25">
      <c r="A182" t="s">
        <v>0</v>
      </c>
      <c r="B182" s="1" t="s">
        <v>181</v>
      </c>
      <c r="C182" t="s">
        <v>4277</v>
      </c>
      <c r="D182">
        <f t="shared" si="16"/>
        <v>9</v>
      </c>
      <c r="E182" t="str">
        <f t="shared" si="17"/>
        <v>00B040</v>
      </c>
      <c r="F182" t="str">
        <f t="shared" si="18"/>
        <v>0</v>
      </c>
      <c r="G182" t="str">
        <f t="shared" si="19"/>
        <v>B</v>
      </c>
      <c r="H182" t="str">
        <f t="shared" si="20"/>
        <v>4</v>
      </c>
      <c r="I182">
        <f t="shared" si="22"/>
        <v>0</v>
      </c>
      <c r="J182">
        <f t="shared" si="22"/>
        <v>176</v>
      </c>
      <c r="K182">
        <f t="shared" si="21"/>
        <v>64</v>
      </c>
      <c r="N182">
        <f>MATCH(H182,Munka2!$A$2:$A$17,0)</f>
        <v>5</v>
      </c>
      <c r="O182" s="2">
        <f>INDEX(Munka2!$A$2:$D$17,MATCH(H182,Munka2!$A$2:$A$17,0),2)*16</f>
        <v>64</v>
      </c>
    </row>
    <row r="183" spans="1:15" x14ac:dyDescent="0.25">
      <c r="A183" t="s">
        <v>0</v>
      </c>
      <c r="B183" s="1" t="s">
        <v>182</v>
      </c>
      <c r="C183" t="s">
        <v>4278</v>
      </c>
      <c r="D183">
        <f t="shared" si="16"/>
        <v>9</v>
      </c>
      <c r="E183" t="str">
        <f t="shared" si="17"/>
        <v>00B050</v>
      </c>
      <c r="F183" t="str">
        <f t="shared" si="18"/>
        <v>0</v>
      </c>
      <c r="G183" t="str">
        <f t="shared" si="19"/>
        <v>B</v>
      </c>
      <c r="H183" t="str">
        <f t="shared" si="20"/>
        <v>5</v>
      </c>
      <c r="I183">
        <f t="shared" si="22"/>
        <v>0</v>
      </c>
      <c r="J183">
        <f t="shared" si="22"/>
        <v>176</v>
      </c>
      <c r="K183">
        <f t="shared" si="21"/>
        <v>80</v>
      </c>
      <c r="N183">
        <f>MATCH(H183,Munka2!$A$2:$A$17,0)</f>
        <v>6</v>
      </c>
      <c r="O183" s="2">
        <f>INDEX(Munka2!$A$2:$D$17,MATCH(H183,Munka2!$A$2:$A$17,0),2)*16</f>
        <v>80</v>
      </c>
    </row>
    <row r="184" spans="1:15" x14ac:dyDescent="0.25">
      <c r="A184" t="s">
        <v>0</v>
      </c>
      <c r="B184" s="1" t="s">
        <v>183</v>
      </c>
      <c r="C184" t="s">
        <v>4279</v>
      </c>
      <c r="D184">
        <f t="shared" si="16"/>
        <v>9</v>
      </c>
      <c r="E184" t="str">
        <f t="shared" si="17"/>
        <v>00B060</v>
      </c>
      <c r="F184" t="str">
        <f t="shared" si="18"/>
        <v>0</v>
      </c>
      <c r="G184" t="str">
        <f t="shared" si="19"/>
        <v>B</v>
      </c>
      <c r="H184" t="str">
        <f t="shared" si="20"/>
        <v>6</v>
      </c>
      <c r="I184">
        <f t="shared" si="22"/>
        <v>0</v>
      </c>
      <c r="J184">
        <f t="shared" si="22"/>
        <v>176</v>
      </c>
      <c r="K184">
        <f t="shared" si="21"/>
        <v>96</v>
      </c>
      <c r="N184">
        <f>MATCH(H184,Munka2!$A$2:$A$17,0)</f>
        <v>7</v>
      </c>
      <c r="O184" s="2">
        <f>INDEX(Munka2!$A$2:$D$17,MATCH(H184,Munka2!$A$2:$A$17,0),2)*16</f>
        <v>96</v>
      </c>
    </row>
    <row r="185" spans="1:15" x14ac:dyDescent="0.25">
      <c r="A185" t="s">
        <v>0</v>
      </c>
      <c r="B185" s="1" t="s">
        <v>184</v>
      </c>
      <c r="C185" t="s">
        <v>4280</v>
      </c>
      <c r="D185">
        <f t="shared" si="16"/>
        <v>9</v>
      </c>
      <c r="E185" t="str">
        <f t="shared" si="17"/>
        <v>00B070</v>
      </c>
      <c r="F185" t="str">
        <f t="shared" si="18"/>
        <v>0</v>
      </c>
      <c r="G185" t="str">
        <f t="shared" si="19"/>
        <v>B</v>
      </c>
      <c r="H185" t="str">
        <f t="shared" si="20"/>
        <v>7</v>
      </c>
      <c r="I185">
        <f t="shared" si="22"/>
        <v>0</v>
      </c>
      <c r="J185">
        <f t="shared" si="22"/>
        <v>176</v>
      </c>
      <c r="K185">
        <f t="shared" si="21"/>
        <v>112</v>
      </c>
      <c r="N185">
        <f>MATCH(H185,Munka2!$A$2:$A$17,0)</f>
        <v>8</v>
      </c>
      <c r="O185" s="2">
        <f>INDEX(Munka2!$A$2:$D$17,MATCH(H185,Munka2!$A$2:$A$17,0),2)*16</f>
        <v>112</v>
      </c>
    </row>
    <row r="186" spans="1:15" x14ac:dyDescent="0.25">
      <c r="A186" t="s">
        <v>0</v>
      </c>
      <c r="B186" s="1" t="s">
        <v>185</v>
      </c>
      <c r="C186" t="s">
        <v>4281</v>
      </c>
      <c r="D186">
        <f t="shared" si="16"/>
        <v>9</v>
      </c>
      <c r="E186" t="str">
        <f t="shared" si="17"/>
        <v>00B080</v>
      </c>
      <c r="F186" t="str">
        <f t="shared" si="18"/>
        <v>0</v>
      </c>
      <c r="G186" t="str">
        <f t="shared" si="19"/>
        <v>B</v>
      </c>
      <c r="H186" t="str">
        <f t="shared" si="20"/>
        <v>8</v>
      </c>
      <c r="I186">
        <f t="shared" si="22"/>
        <v>0</v>
      </c>
      <c r="J186">
        <f t="shared" si="22"/>
        <v>176</v>
      </c>
      <c r="K186">
        <f t="shared" si="21"/>
        <v>128</v>
      </c>
      <c r="N186">
        <f>MATCH(H186,Munka2!$A$2:$A$17,0)</f>
        <v>9</v>
      </c>
      <c r="O186" s="2">
        <f>INDEX(Munka2!$A$2:$D$17,MATCH(H186,Munka2!$A$2:$A$17,0),2)*16</f>
        <v>128</v>
      </c>
    </row>
    <row r="187" spans="1:15" x14ac:dyDescent="0.25">
      <c r="A187" t="s">
        <v>0</v>
      </c>
      <c r="B187" s="1" t="s">
        <v>186</v>
      </c>
      <c r="C187" t="s">
        <v>4282</v>
      </c>
      <c r="D187">
        <f t="shared" si="16"/>
        <v>9</v>
      </c>
      <c r="E187" t="str">
        <f t="shared" si="17"/>
        <v>00B090</v>
      </c>
      <c r="F187" t="str">
        <f t="shared" si="18"/>
        <v>0</v>
      </c>
      <c r="G187" t="str">
        <f t="shared" si="19"/>
        <v>B</v>
      </c>
      <c r="H187" t="str">
        <f t="shared" si="20"/>
        <v>9</v>
      </c>
      <c r="I187">
        <f t="shared" si="22"/>
        <v>0</v>
      </c>
      <c r="J187">
        <f t="shared" si="22"/>
        <v>176</v>
      </c>
      <c r="K187">
        <f t="shared" si="21"/>
        <v>144</v>
      </c>
      <c r="N187">
        <f>MATCH(H187,Munka2!$A$2:$A$17,0)</f>
        <v>10</v>
      </c>
      <c r="O187" s="2">
        <f>INDEX(Munka2!$A$2:$D$17,MATCH(H187,Munka2!$A$2:$A$17,0),2)*16</f>
        <v>144</v>
      </c>
    </row>
    <row r="188" spans="1:15" x14ac:dyDescent="0.25">
      <c r="A188" t="s">
        <v>0</v>
      </c>
      <c r="B188" s="1" t="s">
        <v>187</v>
      </c>
      <c r="C188" t="s">
        <v>4283</v>
      </c>
      <c r="D188">
        <f t="shared" si="16"/>
        <v>9</v>
      </c>
      <c r="E188" t="str">
        <f t="shared" si="17"/>
        <v>00B0A0</v>
      </c>
      <c r="F188" t="str">
        <f t="shared" si="18"/>
        <v>0</v>
      </c>
      <c r="G188" t="str">
        <f t="shared" si="19"/>
        <v>B</v>
      </c>
      <c r="H188" t="str">
        <f t="shared" si="20"/>
        <v>A</v>
      </c>
      <c r="I188">
        <f t="shared" si="22"/>
        <v>0</v>
      </c>
      <c r="J188">
        <f t="shared" si="22"/>
        <v>176</v>
      </c>
      <c r="K188">
        <f t="shared" si="21"/>
        <v>160</v>
      </c>
      <c r="N188">
        <f>MATCH(H188,Munka2!$A$2:$A$17,0)</f>
        <v>11</v>
      </c>
      <c r="O188" s="2">
        <f>INDEX(Munka2!$A$2:$D$17,MATCH(H188,Munka2!$A$2:$A$17,0),2)*16</f>
        <v>160</v>
      </c>
    </row>
    <row r="189" spans="1:15" x14ac:dyDescent="0.25">
      <c r="A189" t="s">
        <v>0</v>
      </c>
      <c r="B189" s="1" t="s">
        <v>188</v>
      </c>
      <c r="C189" t="s">
        <v>4284</v>
      </c>
      <c r="D189">
        <f t="shared" si="16"/>
        <v>9</v>
      </c>
      <c r="E189" t="str">
        <f t="shared" si="17"/>
        <v>00B0B0</v>
      </c>
      <c r="F189" t="str">
        <f t="shared" si="18"/>
        <v>0</v>
      </c>
      <c r="G189" t="str">
        <f t="shared" si="19"/>
        <v>B</v>
      </c>
      <c r="H189" t="str">
        <f t="shared" si="20"/>
        <v>B</v>
      </c>
      <c r="I189">
        <f t="shared" si="22"/>
        <v>0</v>
      </c>
      <c r="J189">
        <f t="shared" si="22"/>
        <v>176</v>
      </c>
      <c r="K189">
        <f t="shared" si="21"/>
        <v>176</v>
      </c>
      <c r="N189">
        <f>MATCH(H189,Munka2!$A$2:$A$17,0)</f>
        <v>12</v>
      </c>
      <c r="O189" s="2">
        <f>INDEX(Munka2!$A$2:$D$17,MATCH(H189,Munka2!$A$2:$A$17,0),2)*16</f>
        <v>176</v>
      </c>
    </row>
    <row r="190" spans="1:15" x14ac:dyDescent="0.25">
      <c r="A190" t="s">
        <v>0</v>
      </c>
      <c r="B190" s="1" t="s">
        <v>189</v>
      </c>
      <c r="C190" t="s">
        <v>4285</v>
      </c>
      <c r="D190">
        <f t="shared" si="16"/>
        <v>9</v>
      </c>
      <c r="E190" t="str">
        <f t="shared" si="17"/>
        <v>00B0C0</v>
      </c>
      <c r="F190" t="str">
        <f t="shared" si="18"/>
        <v>0</v>
      </c>
      <c r="G190" t="str">
        <f t="shared" si="19"/>
        <v>B</v>
      </c>
      <c r="H190" t="str">
        <f t="shared" si="20"/>
        <v>C</v>
      </c>
      <c r="I190">
        <f t="shared" si="22"/>
        <v>0</v>
      </c>
      <c r="J190">
        <f t="shared" si="22"/>
        <v>176</v>
      </c>
      <c r="K190">
        <f t="shared" si="21"/>
        <v>192</v>
      </c>
      <c r="N190">
        <f>MATCH(H190,Munka2!$A$2:$A$17,0)</f>
        <v>13</v>
      </c>
      <c r="O190" s="2">
        <f>INDEX(Munka2!$A$2:$D$17,MATCH(H190,Munka2!$A$2:$A$17,0),2)*16</f>
        <v>192</v>
      </c>
    </row>
    <row r="191" spans="1:15" x14ac:dyDescent="0.25">
      <c r="A191" t="s">
        <v>0</v>
      </c>
      <c r="B191" s="1" t="s">
        <v>190</v>
      </c>
      <c r="C191" t="s">
        <v>4286</v>
      </c>
      <c r="D191">
        <f t="shared" si="16"/>
        <v>9</v>
      </c>
      <c r="E191" t="str">
        <f t="shared" si="17"/>
        <v>00B0D0</v>
      </c>
      <c r="F191" t="str">
        <f t="shared" si="18"/>
        <v>0</v>
      </c>
      <c r="G191" t="str">
        <f t="shared" si="19"/>
        <v>B</v>
      </c>
      <c r="H191" t="str">
        <f t="shared" si="20"/>
        <v>D</v>
      </c>
      <c r="I191">
        <f t="shared" si="22"/>
        <v>0</v>
      </c>
      <c r="J191">
        <f t="shared" si="22"/>
        <v>176</v>
      </c>
      <c r="K191">
        <f t="shared" si="21"/>
        <v>208</v>
      </c>
      <c r="N191">
        <f>MATCH(H191,Munka2!$A$2:$A$17,0)</f>
        <v>14</v>
      </c>
      <c r="O191" s="2">
        <f>INDEX(Munka2!$A$2:$D$17,MATCH(H191,Munka2!$A$2:$A$17,0),2)*16</f>
        <v>208</v>
      </c>
    </row>
    <row r="192" spans="1:15" x14ac:dyDescent="0.25">
      <c r="A192" t="s">
        <v>0</v>
      </c>
      <c r="B192" s="1" t="s">
        <v>191</v>
      </c>
      <c r="C192" t="s">
        <v>4287</v>
      </c>
      <c r="D192">
        <f t="shared" si="16"/>
        <v>9</v>
      </c>
      <c r="E192" t="str">
        <f t="shared" si="17"/>
        <v>00B0E0</v>
      </c>
      <c r="F192" t="str">
        <f t="shared" si="18"/>
        <v>0</v>
      </c>
      <c r="G192" t="str">
        <f t="shared" si="19"/>
        <v>B</v>
      </c>
      <c r="H192" t="str">
        <f t="shared" si="20"/>
        <v>E</v>
      </c>
      <c r="I192">
        <f t="shared" si="22"/>
        <v>0</v>
      </c>
      <c r="J192">
        <f t="shared" si="22"/>
        <v>176</v>
      </c>
      <c r="K192">
        <f t="shared" si="21"/>
        <v>224</v>
      </c>
      <c r="N192">
        <f>MATCH(H192,Munka2!$A$2:$A$17,0)</f>
        <v>15</v>
      </c>
      <c r="O192" s="2">
        <f>INDEX(Munka2!$A$2:$D$17,MATCH(H192,Munka2!$A$2:$A$17,0),2)*16</f>
        <v>224</v>
      </c>
    </row>
    <row r="193" spans="1:15" x14ac:dyDescent="0.25">
      <c r="A193" t="s">
        <v>0</v>
      </c>
      <c r="B193" s="1" t="s">
        <v>192</v>
      </c>
      <c r="C193" t="s">
        <v>4288</v>
      </c>
      <c r="D193">
        <f t="shared" si="16"/>
        <v>9</v>
      </c>
      <c r="E193" t="str">
        <f t="shared" si="17"/>
        <v>00B0F0</v>
      </c>
      <c r="F193" t="str">
        <f t="shared" si="18"/>
        <v>0</v>
      </c>
      <c r="G193" t="str">
        <f t="shared" si="19"/>
        <v>B</v>
      </c>
      <c r="H193" t="str">
        <f t="shared" si="20"/>
        <v>F</v>
      </c>
      <c r="I193">
        <f t="shared" si="22"/>
        <v>0</v>
      </c>
      <c r="J193">
        <f t="shared" si="22"/>
        <v>176</v>
      </c>
      <c r="K193">
        <f t="shared" si="21"/>
        <v>240</v>
      </c>
      <c r="N193">
        <f>MATCH(H193,Munka2!$A$2:$A$17,0)</f>
        <v>16</v>
      </c>
      <c r="O193" s="2">
        <f>INDEX(Munka2!$A$2:$D$17,MATCH(H193,Munka2!$A$2:$A$17,0),2)*16</f>
        <v>240</v>
      </c>
    </row>
    <row r="194" spans="1:15" x14ac:dyDescent="0.25">
      <c r="A194" t="s">
        <v>0</v>
      </c>
      <c r="B194" s="1" t="s">
        <v>193</v>
      </c>
      <c r="C194" t="s">
        <v>4289</v>
      </c>
      <c r="D194">
        <f t="shared" si="16"/>
        <v>9</v>
      </c>
      <c r="E194" t="str">
        <f t="shared" si="17"/>
        <v>00C000</v>
      </c>
      <c r="F194" t="str">
        <f t="shared" si="18"/>
        <v>0</v>
      </c>
      <c r="G194" t="str">
        <f t="shared" si="19"/>
        <v>C</v>
      </c>
      <c r="H194" t="str">
        <f t="shared" si="20"/>
        <v>0</v>
      </c>
      <c r="I194">
        <f t="shared" si="22"/>
        <v>0</v>
      </c>
      <c r="J194">
        <f t="shared" si="22"/>
        <v>192</v>
      </c>
      <c r="K194">
        <f t="shared" si="21"/>
        <v>0</v>
      </c>
      <c r="N194">
        <f>MATCH(H194,Munka2!$A$2:$A$17,0)</f>
        <v>1</v>
      </c>
      <c r="O194" s="2">
        <f>INDEX(Munka2!$A$2:$D$17,MATCH(H194,Munka2!$A$2:$A$17,0),2)*16</f>
        <v>0</v>
      </c>
    </row>
    <row r="195" spans="1:15" x14ac:dyDescent="0.25">
      <c r="A195" t="s">
        <v>0</v>
      </c>
      <c r="B195" s="1" t="s">
        <v>194</v>
      </c>
      <c r="C195" t="s">
        <v>4290</v>
      </c>
      <c r="D195">
        <f t="shared" ref="D195:D258" si="23">SEARCH("#",C195)</f>
        <v>9</v>
      </c>
      <c r="E195" t="str">
        <f t="shared" ref="E195:E258" si="24">MID(C195,D195+1,6)</f>
        <v>00C010</v>
      </c>
      <c r="F195" t="str">
        <f t="shared" ref="F195:F258" si="25">LEFT(E195,1)</f>
        <v>0</v>
      </c>
      <c r="G195" t="str">
        <f t="shared" ref="G195:G258" si="26">MID(E195,3,1)</f>
        <v>C</v>
      </c>
      <c r="H195" t="str">
        <f t="shared" ref="H195:H258" si="27">MID(E195,5,1)</f>
        <v>1</v>
      </c>
      <c r="I195">
        <f t="shared" si="22"/>
        <v>0</v>
      </c>
      <c r="J195">
        <f t="shared" si="22"/>
        <v>192</v>
      </c>
      <c r="K195">
        <f t="shared" ref="K195:K258" si="28">IF(CODE(H195)&lt;60,CODE(H195)-48,CODE(H195)-55)*16</f>
        <v>16</v>
      </c>
      <c r="N195">
        <f>MATCH(H195,Munka2!$A$2:$A$17,0)</f>
        <v>2</v>
      </c>
      <c r="O195" s="2">
        <f>INDEX(Munka2!$A$2:$D$17,MATCH(H195,Munka2!$A$2:$A$17,0),2)*16</f>
        <v>16</v>
      </c>
    </row>
    <row r="196" spans="1:15" x14ac:dyDescent="0.25">
      <c r="A196" t="s">
        <v>0</v>
      </c>
      <c r="B196" s="1" t="s">
        <v>195</v>
      </c>
      <c r="C196" t="s">
        <v>4291</v>
      </c>
      <c r="D196">
        <f t="shared" si="23"/>
        <v>9</v>
      </c>
      <c r="E196" t="str">
        <f t="shared" si="24"/>
        <v>00C020</v>
      </c>
      <c r="F196" t="str">
        <f t="shared" si="25"/>
        <v>0</v>
      </c>
      <c r="G196" t="str">
        <f t="shared" si="26"/>
        <v>C</v>
      </c>
      <c r="H196" t="str">
        <f t="shared" si="27"/>
        <v>2</v>
      </c>
      <c r="I196">
        <f t="shared" si="22"/>
        <v>0</v>
      </c>
      <c r="J196">
        <f t="shared" si="22"/>
        <v>192</v>
      </c>
      <c r="K196">
        <f t="shared" si="28"/>
        <v>32</v>
      </c>
      <c r="N196">
        <f>MATCH(H196,Munka2!$A$2:$A$17,0)</f>
        <v>3</v>
      </c>
      <c r="O196" s="2">
        <f>INDEX(Munka2!$A$2:$D$17,MATCH(H196,Munka2!$A$2:$A$17,0),2)*16</f>
        <v>32</v>
      </c>
    </row>
    <row r="197" spans="1:15" x14ac:dyDescent="0.25">
      <c r="A197" t="s">
        <v>0</v>
      </c>
      <c r="B197" s="1" t="s">
        <v>196</v>
      </c>
      <c r="C197" t="s">
        <v>4292</v>
      </c>
      <c r="D197">
        <f t="shared" si="23"/>
        <v>9</v>
      </c>
      <c r="E197" t="str">
        <f t="shared" si="24"/>
        <v>00C030</v>
      </c>
      <c r="F197" t="str">
        <f t="shared" si="25"/>
        <v>0</v>
      </c>
      <c r="G197" t="str">
        <f t="shared" si="26"/>
        <v>C</v>
      </c>
      <c r="H197" t="str">
        <f t="shared" si="27"/>
        <v>3</v>
      </c>
      <c r="I197">
        <f t="shared" si="22"/>
        <v>0</v>
      </c>
      <c r="J197">
        <f t="shared" si="22"/>
        <v>192</v>
      </c>
      <c r="K197">
        <f t="shared" si="28"/>
        <v>48</v>
      </c>
      <c r="N197">
        <f>MATCH(H197,Munka2!$A$2:$A$17,0)</f>
        <v>4</v>
      </c>
      <c r="O197" s="2">
        <f>INDEX(Munka2!$A$2:$D$17,MATCH(H197,Munka2!$A$2:$A$17,0),2)*16</f>
        <v>48</v>
      </c>
    </row>
    <row r="198" spans="1:15" x14ac:dyDescent="0.25">
      <c r="A198" t="s">
        <v>0</v>
      </c>
      <c r="B198" s="1" t="s">
        <v>197</v>
      </c>
      <c r="C198" t="s">
        <v>4293</v>
      </c>
      <c r="D198">
        <f t="shared" si="23"/>
        <v>9</v>
      </c>
      <c r="E198" t="str">
        <f t="shared" si="24"/>
        <v>00C040</v>
      </c>
      <c r="F198" t="str">
        <f t="shared" si="25"/>
        <v>0</v>
      </c>
      <c r="G198" t="str">
        <f t="shared" si="26"/>
        <v>C</v>
      </c>
      <c r="H198" t="str">
        <f t="shared" si="27"/>
        <v>4</v>
      </c>
      <c r="I198">
        <f t="shared" si="22"/>
        <v>0</v>
      </c>
      <c r="J198">
        <f t="shared" si="22"/>
        <v>192</v>
      </c>
      <c r="K198">
        <f t="shared" si="28"/>
        <v>64</v>
      </c>
      <c r="N198">
        <f>MATCH(H198,Munka2!$A$2:$A$17,0)</f>
        <v>5</v>
      </c>
      <c r="O198" s="2">
        <f>INDEX(Munka2!$A$2:$D$17,MATCH(H198,Munka2!$A$2:$A$17,0),2)*16</f>
        <v>64</v>
      </c>
    </row>
    <row r="199" spans="1:15" x14ac:dyDescent="0.25">
      <c r="A199" t="s">
        <v>0</v>
      </c>
      <c r="B199" s="1" t="s">
        <v>198</v>
      </c>
      <c r="C199" t="s">
        <v>4294</v>
      </c>
      <c r="D199">
        <f t="shared" si="23"/>
        <v>9</v>
      </c>
      <c r="E199" t="str">
        <f t="shared" si="24"/>
        <v>00C050</v>
      </c>
      <c r="F199" t="str">
        <f t="shared" si="25"/>
        <v>0</v>
      </c>
      <c r="G199" t="str">
        <f t="shared" si="26"/>
        <v>C</v>
      </c>
      <c r="H199" t="str">
        <f t="shared" si="27"/>
        <v>5</v>
      </c>
      <c r="I199">
        <f t="shared" si="22"/>
        <v>0</v>
      </c>
      <c r="J199">
        <f t="shared" si="22"/>
        <v>192</v>
      </c>
      <c r="K199">
        <f t="shared" si="28"/>
        <v>80</v>
      </c>
      <c r="N199">
        <f>MATCH(H199,Munka2!$A$2:$A$17,0)</f>
        <v>6</v>
      </c>
      <c r="O199" s="2">
        <f>INDEX(Munka2!$A$2:$D$17,MATCH(H199,Munka2!$A$2:$A$17,0),2)*16</f>
        <v>80</v>
      </c>
    </row>
    <row r="200" spans="1:15" x14ac:dyDescent="0.25">
      <c r="A200" t="s">
        <v>0</v>
      </c>
      <c r="B200" s="1" t="s">
        <v>199</v>
      </c>
      <c r="C200" t="s">
        <v>4295</v>
      </c>
      <c r="D200">
        <f t="shared" si="23"/>
        <v>9</v>
      </c>
      <c r="E200" t="str">
        <f t="shared" si="24"/>
        <v>00C060</v>
      </c>
      <c r="F200" t="str">
        <f t="shared" si="25"/>
        <v>0</v>
      </c>
      <c r="G200" t="str">
        <f t="shared" si="26"/>
        <v>C</v>
      </c>
      <c r="H200" t="str">
        <f t="shared" si="27"/>
        <v>6</v>
      </c>
      <c r="I200">
        <f t="shared" si="22"/>
        <v>0</v>
      </c>
      <c r="J200">
        <f t="shared" si="22"/>
        <v>192</v>
      </c>
      <c r="K200">
        <f t="shared" si="28"/>
        <v>96</v>
      </c>
      <c r="N200">
        <f>MATCH(H200,Munka2!$A$2:$A$17,0)</f>
        <v>7</v>
      </c>
      <c r="O200" s="2">
        <f>INDEX(Munka2!$A$2:$D$17,MATCH(H200,Munka2!$A$2:$A$17,0),2)*16</f>
        <v>96</v>
      </c>
    </row>
    <row r="201" spans="1:15" x14ac:dyDescent="0.25">
      <c r="A201" t="s">
        <v>0</v>
      </c>
      <c r="B201" s="1" t="s">
        <v>200</v>
      </c>
      <c r="C201" t="s">
        <v>4296</v>
      </c>
      <c r="D201">
        <f t="shared" si="23"/>
        <v>9</v>
      </c>
      <c r="E201" t="str">
        <f t="shared" si="24"/>
        <v>00C070</v>
      </c>
      <c r="F201" t="str">
        <f t="shared" si="25"/>
        <v>0</v>
      </c>
      <c r="G201" t="str">
        <f t="shared" si="26"/>
        <v>C</v>
      </c>
      <c r="H201" t="str">
        <f t="shared" si="27"/>
        <v>7</v>
      </c>
      <c r="I201">
        <f t="shared" si="22"/>
        <v>0</v>
      </c>
      <c r="J201">
        <f t="shared" si="22"/>
        <v>192</v>
      </c>
      <c r="K201">
        <f t="shared" si="28"/>
        <v>112</v>
      </c>
      <c r="N201">
        <f>MATCH(H201,Munka2!$A$2:$A$17,0)</f>
        <v>8</v>
      </c>
      <c r="O201" s="2">
        <f>INDEX(Munka2!$A$2:$D$17,MATCH(H201,Munka2!$A$2:$A$17,0),2)*16</f>
        <v>112</v>
      </c>
    </row>
    <row r="202" spans="1:15" x14ac:dyDescent="0.25">
      <c r="A202" t="s">
        <v>0</v>
      </c>
      <c r="B202" s="1" t="s">
        <v>201</v>
      </c>
      <c r="C202" t="s">
        <v>4297</v>
      </c>
      <c r="D202">
        <f t="shared" si="23"/>
        <v>9</v>
      </c>
      <c r="E202" t="str">
        <f t="shared" si="24"/>
        <v>00C080</v>
      </c>
      <c r="F202" t="str">
        <f t="shared" si="25"/>
        <v>0</v>
      </c>
      <c r="G202" t="str">
        <f t="shared" si="26"/>
        <v>C</v>
      </c>
      <c r="H202" t="str">
        <f t="shared" si="27"/>
        <v>8</v>
      </c>
      <c r="I202">
        <f t="shared" si="22"/>
        <v>0</v>
      </c>
      <c r="J202">
        <f t="shared" si="22"/>
        <v>192</v>
      </c>
      <c r="K202">
        <f t="shared" si="28"/>
        <v>128</v>
      </c>
      <c r="N202">
        <f>MATCH(H202,Munka2!$A$2:$A$17,0)</f>
        <v>9</v>
      </c>
      <c r="O202" s="2">
        <f>INDEX(Munka2!$A$2:$D$17,MATCH(H202,Munka2!$A$2:$A$17,0),2)*16</f>
        <v>128</v>
      </c>
    </row>
    <row r="203" spans="1:15" x14ac:dyDescent="0.25">
      <c r="A203" t="s">
        <v>0</v>
      </c>
      <c r="B203" s="1" t="s">
        <v>202</v>
      </c>
      <c r="C203" t="s">
        <v>4298</v>
      </c>
      <c r="D203">
        <f t="shared" si="23"/>
        <v>9</v>
      </c>
      <c r="E203" t="str">
        <f t="shared" si="24"/>
        <v>00C090</v>
      </c>
      <c r="F203" t="str">
        <f t="shared" si="25"/>
        <v>0</v>
      </c>
      <c r="G203" t="str">
        <f t="shared" si="26"/>
        <v>C</v>
      </c>
      <c r="H203" t="str">
        <f t="shared" si="27"/>
        <v>9</v>
      </c>
      <c r="I203">
        <f t="shared" si="22"/>
        <v>0</v>
      </c>
      <c r="J203">
        <f t="shared" si="22"/>
        <v>192</v>
      </c>
      <c r="K203">
        <f t="shared" si="28"/>
        <v>144</v>
      </c>
      <c r="N203">
        <f>MATCH(H203,Munka2!$A$2:$A$17,0)</f>
        <v>10</v>
      </c>
      <c r="O203" s="2">
        <f>INDEX(Munka2!$A$2:$D$17,MATCH(H203,Munka2!$A$2:$A$17,0),2)*16</f>
        <v>144</v>
      </c>
    </row>
    <row r="204" spans="1:15" x14ac:dyDescent="0.25">
      <c r="A204" t="s">
        <v>0</v>
      </c>
      <c r="B204" s="1" t="s">
        <v>203</v>
      </c>
      <c r="C204" t="s">
        <v>4299</v>
      </c>
      <c r="D204">
        <f t="shared" si="23"/>
        <v>9</v>
      </c>
      <c r="E204" t="str">
        <f t="shared" si="24"/>
        <v>00C0A0</v>
      </c>
      <c r="F204" t="str">
        <f t="shared" si="25"/>
        <v>0</v>
      </c>
      <c r="G204" t="str">
        <f t="shared" si="26"/>
        <v>C</v>
      </c>
      <c r="H204" t="str">
        <f t="shared" si="27"/>
        <v>A</v>
      </c>
      <c r="I204">
        <f t="shared" si="22"/>
        <v>0</v>
      </c>
      <c r="J204">
        <f t="shared" si="22"/>
        <v>192</v>
      </c>
      <c r="K204">
        <f t="shared" si="28"/>
        <v>160</v>
      </c>
      <c r="N204">
        <f>MATCH(H204,Munka2!$A$2:$A$17,0)</f>
        <v>11</v>
      </c>
      <c r="O204" s="2">
        <f>INDEX(Munka2!$A$2:$D$17,MATCH(H204,Munka2!$A$2:$A$17,0),2)*16</f>
        <v>160</v>
      </c>
    </row>
    <row r="205" spans="1:15" x14ac:dyDescent="0.25">
      <c r="A205" t="s">
        <v>0</v>
      </c>
      <c r="B205" s="1" t="s">
        <v>204</v>
      </c>
      <c r="C205" t="s">
        <v>4300</v>
      </c>
      <c r="D205">
        <f t="shared" si="23"/>
        <v>9</v>
      </c>
      <c r="E205" t="str">
        <f t="shared" si="24"/>
        <v>00C0B0</v>
      </c>
      <c r="F205" t="str">
        <f t="shared" si="25"/>
        <v>0</v>
      </c>
      <c r="G205" t="str">
        <f t="shared" si="26"/>
        <v>C</v>
      </c>
      <c r="H205" t="str">
        <f t="shared" si="27"/>
        <v>B</v>
      </c>
      <c r="I205">
        <f t="shared" si="22"/>
        <v>0</v>
      </c>
      <c r="J205">
        <f t="shared" si="22"/>
        <v>192</v>
      </c>
      <c r="K205">
        <f t="shared" si="28"/>
        <v>176</v>
      </c>
      <c r="N205">
        <f>MATCH(H205,Munka2!$A$2:$A$17,0)</f>
        <v>12</v>
      </c>
      <c r="O205" s="2">
        <f>INDEX(Munka2!$A$2:$D$17,MATCH(H205,Munka2!$A$2:$A$17,0),2)*16</f>
        <v>176</v>
      </c>
    </row>
    <row r="206" spans="1:15" x14ac:dyDescent="0.25">
      <c r="A206" t="s">
        <v>0</v>
      </c>
      <c r="B206" s="1" t="s">
        <v>205</v>
      </c>
      <c r="C206" t="s">
        <v>4301</v>
      </c>
      <c r="D206">
        <f t="shared" si="23"/>
        <v>9</v>
      </c>
      <c r="E206" t="str">
        <f t="shared" si="24"/>
        <v>00C0C0</v>
      </c>
      <c r="F206" t="str">
        <f t="shared" si="25"/>
        <v>0</v>
      </c>
      <c r="G206" t="str">
        <f t="shared" si="26"/>
        <v>C</v>
      </c>
      <c r="H206" t="str">
        <f t="shared" si="27"/>
        <v>C</v>
      </c>
      <c r="I206">
        <f t="shared" si="22"/>
        <v>0</v>
      </c>
      <c r="J206">
        <f t="shared" si="22"/>
        <v>192</v>
      </c>
      <c r="K206">
        <f t="shared" si="28"/>
        <v>192</v>
      </c>
      <c r="N206">
        <f>MATCH(H206,Munka2!$A$2:$A$17,0)</f>
        <v>13</v>
      </c>
      <c r="O206" s="2">
        <f>INDEX(Munka2!$A$2:$D$17,MATCH(H206,Munka2!$A$2:$A$17,0),2)*16</f>
        <v>192</v>
      </c>
    </row>
    <row r="207" spans="1:15" x14ac:dyDescent="0.25">
      <c r="A207" t="s">
        <v>0</v>
      </c>
      <c r="B207" s="1" t="s">
        <v>206</v>
      </c>
      <c r="C207" t="s">
        <v>4302</v>
      </c>
      <c r="D207">
        <f t="shared" si="23"/>
        <v>9</v>
      </c>
      <c r="E207" t="str">
        <f t="shared" si="24"/>
        <v>00C0D0</v>
      </c>
      <c r="F207" t="str">
        <f t="shared" si="25"/>
        <v>0</v>
      </c>
      <c r="G207" t="str">
        <f t="shared" si="26"/>
        <v>C</v>
      </c>
      <c r="H207" t="str">
        <f t="shared" si="27"/>
        <v>D</v>
      </c>
      <c r="I207">
        <f t="shared" si="22"/>
        <v>0</v>
      </c>
      <c r="J207">
        <f t="shared" si="22"/>
        <v>192</v>
      </c>
      <c r="K207">
        <f t="shared" si="28"/>
        <v>208</v>
      </c>
      <c r="N207">
        <f>MATCH(H207,Munka2!$A$2:$A$17,0)</f>
        <v>14</v>
      </c>
      <c r="O207" s="2">
        <f>INDEX(Munka2!$A$2:$D$17,MATCH(H207,Munka2!$A$2:$A$17,0),2)*16</f>
        <v>208</v>
      </c>
    </row>
    <row r="208" spans="1:15" x14ac:dyDescent="0.25">
      <c r="A208" t="s">
        <v>0</v>
      </c>
      <c r="B208" s="1" t="s">
        <v>207</v>
      </c>
      <c r="C208" t="s">
        <v>4303</v>
      </c>
      <c r="D208">
        <f t="shared" si="23"/>
        <v>9</v>
      </c>
      <c r="E208" t="str">
        <f t="shared" si="24"/>
        <v>00C0E0</v>
      </c>
      <c r="F208" t="str">
        <f t="shared" si="25"/>
        <v>0</v>
      </c>
      <c r="G208" t="str">
        <f t="shared" si="26"/>
        <v>C</v>
      </c>
      <c r="H208" t="str">
        <f t="shared" si="27"/>
        <v>E</v>
      </c>
      <c r="I208">
        <f t="shared" si="22"/>
        <v>0</v>
      </c>
      <c r="J208">
        <f t="shared" si="22"/>
        <v>192</v>
      </c>
      <c r="K208">
        <f t="shared" si="28"/>
        <v>224</v>
      </c>
      <c r="N208">
        <f>MATCH(H208,Munka2!$A$2:$A$17,0)</f>
        <v>15</v>
      </c>
      <c r="O208" s="2">
        <f>INDEX(Munka2!$A$2:$D$17,MATCH(H208,Munka2!$A$2:$A$17,0),2)*16</f>
        <v>224</v>
      </c>
    </row>
    <row r="209" spans="1:15" x14ac:dyDescent="0.25">
      <c r="A209" t="s">
        <v>0</v>
      </c>
      <c r="B209" s="1" t="s">
        <v>208</v>
      </c>
      <c r="C209" t="s">
        <v>4304</v>
      </c>
      <c r="D209">
        <f t="shared" si="23"/>
        <v>9</v>
      </c>
      <c r="E209" t="str">
        <f t="shared" si="24"/>
        <v>00C0F0</v>
      </c>
      <c r="F209" t="str">
        <f t="shared" si="25"/>
        <v>0</v>
      </c>
      <c r="G209" t="str">
        <f t="shared" si="26"/>
        <v>C</v>
      </c>
      <c r="H209" t="str">
        <f t="shared" si="27"/>
        <v>F</v>
      </c>
      <c r="I209">
        <f t="shared" si="22"/>
        <v>0</v>
      </c>
      <c r="J209">
        <f t="shared" si="22"/>
        <v>192</v>
      </c>
      <c r="K209">
        <f t="shared" si="28"/>
        <v>240</v>
      </c>
      <c r="N209">
        <f>MATCH(H209,Munka2!$A$2:$A$17,0)</f>
        <v>16</v>
      </c>
      <c r="O209" s="2">
        <f>INDEX(Munka2!$A$2:$D$17,MATCH(H209,Munka2!$A$2:$A$17,0),2)*16</f>
        <v>240</v>
      </c>
    </row>
    <row r="210" spans="1:15" x14ac:dyDescent="0.25">
      <c r="A210" t="s">
        <v>0</v>
      </c>
      <c r="B210" s="1" t="s">
        <v>209</v>
      </c>
      <c r="C210" t="s">
        <v>4305</v>
      </c>
      <c r="D210">
        <f t="shared" si="23"/>
        <v>9</v>
      </c>
      <c r="E210" t="str">
        <f t="shared" si="24"/>
        <v>00D000</v>
      </c>
      <c r="F210" t="str">
        <f t="shared" si="25"/>
        <v>0</v>
      </c>
      <c r="G210" t="str">
        <f t="shared" si="26"/>
        <v>D</v>
      </c>
      <c r="H210" t="str">
        <f t="shared" si="27"/>
        <v>0</v>
      </c>
      <c r="I210">
        <f t="shared" ref="I210:J273" si="29">IF(CODE(F210)&lt;60,CODE(F210)-48,CODE(F210)-55)*16</f>
        <v>0</v>
      </c>
      <c r="J210">
        <f t="shared" si="29"/>
        <v>208</v>
      </c>
      <c r="K210">
        <f t="shared" si="28"/>
        <v>0</v>
      </c>
      <c r="N210">
        <f>MATCH(H210,Munka2!$A$2:$A$17,0)</f>
        <v>1</v>
      </c>
      <c r="O210" s="2">
        <f>INDEX(Munka2!$A$2:$D$17,MATCH(H210,Munka2!$A$2:$A$17,0),2)*16</f>
        <v>0</v>
      </c>
    </row>
    <row r="211" spans="1:15" x14ac:dyDescent="0.25">
      <c r="A211" t="s">
        <v>0</v>
      </c>
      <c r="B211" s="1" t="s">
        <v>210</v>
      </c>
      <c r="C211" t="s">
        <v>4306</v>
      </c>
      <c r="D211">
        <f t="shared" si="23"/>
        <v>9</v>
      </c>
      <c r="E211" t="str">
        <f t="shared" si="24"/>
        <v>00D010</v>
      </c>
      <c r="F211" t="str">
        <f t="shared" si="25"/>
        <v>0</v>
      </c>
      <c r="G211" t="str">
        <f t="shared" si="26"/>
        <v>D</v>
      </c>
      <c r="H211" t="str">
        <f t="shared" si="27"/>
        <v>1</v>
      </c>
      <c r="I211">
        <f t="shared" si="29"/>
        <v>0</v>
      </c>
      <c r="J211">
        <f t="shared" si="29"/>
        <v>208</v>
      </c>
      <c r="K211">
        <f t="shared" si="28"/>
        <v>16</v>
      </c>
      <c r="N211">
        <f>MATCH(H211,Munka2!$A$2:$A$17,0)</f>
        <v>2</v>
      </c>
      <c r="O211" s="2">
        <f>INDEX(Munka2!$A$2:$D$17,MATCH(H211,Munka2!$A$2:$A$17,0),2)*16</f>
        <v>16</v>
      </c>
    </row>
    <row r="212" spans="1:15" x14ac:dyDescent="0.25">
      <c r="A212" t="s">
        <v>0</v>
      </c>
      <c r="B212" s="1" t="s">
        <v>211</v>
      </c>
      <c r="C212" t="s">
        <v>4307</v>
      </c>
      <c r="D212">
        <f t="shared" si="23"/>
        <v>9</v>
      </c>
      <c r="E212" t="str">
        <f t="shared" si="24"/>
        <v>00D020</v>
      </c>
      <c r="F212" t="str">
        <f t="shared" si="25"/>
        <v>0</v>
      </c>
      <c r="G212" t="str">
        <f t="shared" si="26"/>
        <v>D</v>
      </c>
      <c r="H212" t="str">
        <f t="shared" si="27"/>
        <v>2</v>
      </c>
      <c r="I212">
        <f t="shared" si="29"/>
        <v>0</v>
      </c>
      <c r="J212">
        <f t="shared" si="29"/>
        <v>208</v>
      </c>
      <c r="K212">
        <f t="shared" si="28"/>
        <v>32</v>
      </c>
      <c r="N212">
        <f>MATCH(H212,Munka2!$A$2:$A$17,0)</f>
        <v>3</v>
      </c>
      <c r="O212" s="2">
        <f>INDEX(Munka2!$A$2:$D$17,MATCH(H212,Munka2!$A$2:$A$17,0),2)*16</f>
        <v>32</v>
      </c>
    </row>
    <row r="213" spans="1:15" x14ac:dyDescent="0.25">
      <c r="A213" t="s">
        <v>0</v>
      </c>
      <c r="B213" s="1" t="s">
        <v>212</v>
      </c>
      <c r="C213" t="s">
        <v>4308</v>
      </c>
      <c r="D213">
        <f t="shared" si="23"/>
        <v>9</v>
      </c>
      <c r="E213" t="str">
        <f t="shared" si="24"/>
        <v>00D030</v>
      </c>
      <c r="F213" t="str">
        <f t="shared" si="25"/>
        <v>0</v>
      </c>
      <c r="G213" t="str">
        <f t="shared" si="26"/>
        <v>D</v>
      </c>
      <c r="H213" t="str">
        <f t="shared" si="27"/>
        <v>3</v>
      </c>
      <c r="I213">
        <f t="shared" si="29"/>
        <v>0</v>
      </c>
      <c r="J213">
        <f t="shared" si="29"/>
        <v>208</v>
      </c>
      <c r="K213">
        <f t="shared" si="28"/>
        <v>48</v>
      </c>
      <c r="N213">
        <f>MATCH(H213,Munka2!$A$2:$A$17,0)</f>
        <v>4</v>
      </c>
      <c r="O213" s="2">
        <f>INDEX(Munka2!$A$2:$D$17,MATCH(H213,Munka2!$A$2:$A$17,0),2)*16</f>
        <v>48</v>
      </c>
    </row>
    <row r="214" spans="1:15" x14ac:dyDescent="0.25">
      <c r="A214" t="s">
        <v>0</v>
      </c>
      <c r="B214" s="1" t="s">
        <v>213</v>
      </c>
      <c r="C214" t="s">
        <v>4309</v>
      </c>
      <c r="D214">
        <f t="shared" si="23"/>
        <v>9</v>
      </c>
      <c r="E214" t="str">
        <f t="shared" si="24"/>
        <v>00D040</v>
      </c>
      <c r="F214" t="str">
        <f t="shared" si="25"/>
        <v>0</v>
      </c>
      <c r="G214" t="str">
        <f t="shared" si="26"/>
        <v>D</v>
      </c>
      <c r="H214" t="str">
        <f t="shared" si="27"/>
        <v>4</v>
      </c>
      <c r="I214">
        <f t="shared" si="29"/>
        <v>0</v>
      </c>
      <c r="J214">
        <f t="shared" si="29"/>
        <v>208</v>
      </c>
      <c r="K214">
        <f t="shared" si="28"/>
        <v>64</v>
      </c>
      <c r="N214">
        <f>MATCH(H214,Munka2!$A$2:$A$17,0)</f>
        <v>5</v>
      </c>
      <c r="O214" s="2">
        <f>INDEX(Munka2!$A$2:$D$17,MATCH(H214,Munka2!$A$2:$A$17,0),2)*16</f>
        <v>64</v>
      </c>
    </row>
    <row r="215" spans="1:15" x14ac:dyDescent="0.25">
      <c r="A215" t="s">
        <v>0</v>
      </c>
      <c r="B215" s="1" t="s">
        <v>214</v>
      </c>
      <c r="C215" t="s">
        <v>4310</v>
      </c>
      <c r="D215">
        <f t="shared" si="23"/>
        <v>9</v>
      </c>
      <c r="E215" t="str">
        <f t="shared" si="24"/>
        <v>00D050</v>
      </c>
      <c r="F215" t="str">
        <f t="shared" si="25"/>
        <v>0</v>
      </c>
      <c r="G215" t="str">
        <f t="shared" si="26"/>
        <v>D</v>
      </c>
      <c r="H215" t="str">
        <f t="shared" si="27"/>
        <v>5</v>
      </c>
      <c r="I215">
        <f t="shared" si="29"/>
        <v>0</v>
      </c>
      <c r="J215">
        <f t="shared" si="29"/>
        <v>208</v>
      </c>
      <c r="K215">
        <f t="shared" si="28"/>
        <v>80</v>
      </c>
      <c r="N215">
        <f>MATCH(H215,Munka2!$A$2:$A$17,0)</f>
        <v>6</v>
      </c>
      <c r="O215" s="2">
        <f>INDEX(Munka2!$A$2:$D$17,MATCH(H215,Munka2!$A$2:$A$17,0),2)*16</f>
        <v>80</v>
      </c>
    </row>
    <row r="216" spans="1:15" x14ac:dyDescent="0.25">
      <c r="A216" t="s">
        <v>0</v>
      </c>
      <c r="B216" s="1" t="s">
        <v>215</v>
      </c>
      <c r="C216" t="s">
        <v>4311</v>
      </c>
      <c r="D216">
        <f t="shared" si="23"/>
        <v>9</v>
      </c>
      <c r="E216" t="str">
        <f t="shared" si="24"/>
        <v>00D060</v>
      </c>
      <c r="F216" t="str">
        <f t="shared" si="25"/>
        <v>0</v>
      </c>
      <c r="G216" t="str">
        <f t="shared" si="26"/>
        <v>D</v>
      </c>
      <c r="H216" t="str">
        <f t="shared" si="27"/>
        <v>6</v>
      </c>
      <c r="I216">
        <f t="shared" si="29"/>
        <v>0</v>
      </c>
      <c r="J216">
        <f t="shared" si="29"/>
        <v>208</v>
      </c>
      <c r="K216">
        <f t="shared" si="28"/>
        <v>96</v>
      </c>
      <c r="N216">
        <f>MATCH(H216,Munka2!$A$2:$A$17,0)</f>
        <v>7</v>
      </c>
      <c r="O216" s="2">
        <f>INDEX(Munka2!$A$2:$D$17,MATCH(H216,Munka2!$A$2:$A$17,0),2)*16</f>
        <v>96</v>
      </c>
    </row>
    <row r="217" spans="1:15" x14ac:dyDescent="0.25">
      <c r="A217" t="s">
        <v>0</v>
      </c>
      <c r="B217" s="1" t="s">
        <v>216</v>
      </c>
      <c r="C217" t="s">
        <v>4312</v>
      </c>
      <c r="D217">
        <f t="shared" si="23"/>
        <v>9</v>
      </c>
      <c r="E217" t="str">
        <f t="shared" si="24"/>
        <v>00D070</v>
      </c>
      <c r="F217" t="str">
        <f t="shared" si="25"/>
        <v>0</v>
      </c>
      <c r="G217" t="str">
        <f t="shared" si="26"/>
        <v>D</v>
      </c>
      <c r="H217" t="str">
        <f t="shared" si="27"/>
        <v>7</v>
      </c>
      <c r="I217">
        <f t="shared" si="29"/>
        <v>0</v>
      </c>
      <c r="J217">
        <f t="shared" si="29"/>
        <v>208</v>
      </c>
      <c r="K217">
        <f t="shared" si="28"/>
        <v>112</v>
      </c>
      <c r="N217">
        <f>MATCH(H217,Munka2!$A$2:$A$17,0)</f>
        <v>8</v>
      </c>
      <c r="O217" s="2">
        <f>INDEX(Munka2!$A$2:$D$17,MATCH(H217,Munka2!$A$2:$A$17,0),2)*16</f>
        <v>112</v>
      </c>
    </row>
    <row r="218" spans="1:15" x14ac:dyDescent="0.25">
      <c r="A218" t="s">
        <v>0</v>
      </c>
      <c r="B218" s="1" t="s">
        <v>217</v>
      </c>
      <c r="C218" t="s">
        <v>4313</v>
      </c>
      <c r="D218">
        <f t="shared" si="23"/>
        <v>9</v>
      </c>
      <c r="E218" t="str">
        <f t="shared" si="24"/>
        <v>00D080</v>
      </c>
      <c r="F218" t="str">
        <f t="shared" si="25"/>
        <v>0</v>
      </c>
      <c r="G218" t="str">
        <f t="shared" si="26"/>
        <v>D</v>
      </c>
      <c r="H218" t="str">
        <f t="shared" si="27"/>
        <v>8</v>
      </c>
      <c r="I218">
        <f t="shared" si="29"/>
        <v>0</v>
      </c>
      <c r="J218">
        <f t="shared" si="29"/>
        <v>208</v>
      </c>
      <c r="K218">
        <f t="shared" si="28"/>
        <v>128</v>
      </c>
      <c r="N218">
        <f>MATCH(H218,Munka2!$A$2:$A$17,0)</f>
        <v>9</v>
      </c>
      <c r="O218" s="2">
        <f>INDEX(Munka2!$A$2:$D$17,MATCH(H218,Munka2!$A$2:$A$17,0),2)*16</f>
        <v>128</v>
      </c>
    </row>
    <row r="219" spans="1:15" x14ac:dyDescent="0.25">
      <c r="A219" t="s">
        <v>0</v>
      </c>
      <c r="B219" s="1" t="s">
        <v>218</v>
      </c>
      <c r="C219" t="s">
        <v>4314</v>
      </c>
      <c r="D219">
        <f t="shared" si="23"/>
        <v>9</v>
      </c>
      <c r="E219" t="str">
        <f t="shared" si="24"/>
        <v>00D090</v>
      </c>
      <c r="F219" t="str">
        <f t="shared" si="25"/>
        <v>0</v>
      </c>
      <c r="G219" t="str">
        <f t="shared" si="26"/>
        <v>D</v>
      </c>
      <c r="H219" t="str">
        <f t="shared" si="27"/>
        <v>9</v>
      </c>
      <c r="I219">
        <f t="shared" si="29"/>
        <v>0</v>
      </c>
      <c r="J219">
        <f t="shared" si="29"/>
        <v>208</v>
      </c>
      <c r="K219">
        <f t="shared" si="28"/>
        <v>144</v>
      </c>
      <c r="N219">
        <f>MATCH(H219,Munka2!$A$2:$A$17,0)</f>
        <v>10</v>
      </c>
      <c r="O219" s="2">
        <f>INDEX(Munka2!$A$2:$D$17,MATCH(H219,Munka2!$A$2:$A$17,0),2)*16</f>
        <v>144</v>
      </c>
    </row>
    <row r="220" spans="1:15" x14ac:dyDescent="0.25">
      <c r="A220" t="s">
        <v>0</v>
      </c>
      <c r="B220" s="1" t="s">
        <v>219</v>
      </c>
      <c r="C220" t="s">
        <v>4315</v>
      </c>
      <c r="D220">
        <f t="shared" si="23"/>
        <v>9</v>
      </c>
      <c r="E220" t="str">
        <f t="shared" si="24"/>
        <v>00D0A0</v>
      </c>
      <c r="F220" t="str">
        <f t="shared" si="25"/>
        <v>0</v>
      </c>
      <c r="G220" t="str">
        <f t="shared" si="26"/>
        <v>D</v>
      </c>
      <c r="H220" t="str">
        <f t="shared" si="27"/>
        <v>A</v>
      </c>
      <c r="I220">
        <f t="shared" si="29"/>
        <v>0</v>
      </c>
      <c r="J220">
        <f t="shared" si="29"/>
        <v>208</v>
      </c>
      <c r="K220">
        <f t="shared" si="28"/>
        <v>160</v>
      </c>
      <c r="N220">
        <f>MATCH(H220,Munka2!$A$2:$A$17,0)</f>
        <v>11</v>
      </c>
      <c r="O220" s="2">
        <f>INDEX(Munka2!$A$2:$D$17,MATCH(H220,Munka2!$A$2:$A$17,0),2)*16</f>
        <v>160</v>
      </c>
    </row>
    <row r="221" spans="1:15" x14ac:dyDescent="0.25">
      <c r="A221" t="s">
        <v>0</v>
      </c>
      <c r="B221" s="1" t="s">
        <v>220</v>
      </c>
      <c r="C221" t="s">
        <v>4316</v>
      </c>
      <c r="D221">
        <f t="shared" si="23"/>
        <v>9</v>
      </c>
      <c r="E221" t="str">
        <f t="shared" si="24"/>
        <v>00D0B0</v>
      </c>
      <c r="F221" t="str">
        <f t="shared" si="25"/>
        <v>0</v>
      </c>
      <c r="G221" t="str">
        <f t="shared" si="26"/>
        <v>D</v>
      </c>
      <c r="H221" t="str">
        <f t="shared" si="27"/>
        <v>B</v>
      </c>
      <c r="I221">
        <f t="shared" si="29"/>
        <v>0</v>
      </c>
      <c r="J221">
        <f t="shared" si="29"/>
        <v>208</v>
      </c>
      <c r="K221">
        <f t="shared" si="28"/>
        <v>176</v>
      </c>
      <c r="N221">
        <f>MATCH(H221,Munka2!$A$2:$A$17,0)</f>
        <v>12</v>
      </c>
      <c r="O221" s="2">
        <f>INDEX(Munka2!$A$2:$D$17,MATCH(H221,Munka2!$A$2:$A$17,0),2)*16</f>
        <v>176</v>
      </c>
    </row>
    <row r="222" spans="1:15" x14ac:dyDescent="0.25">
      <c r="A222" t="s">
        <v>0</v>
      </c>
      <c r="B222" s="1" t="s">
        <v>221</v>
      </c>
      <c r="C222" t="s">
        <v>4317</v>
      </c>
      <c r="D222">
        <f t="shared" si="23"/>
        <v>9</v>
      </c>
      <c r="E222" t="str">
        <f t="shared" si="24"/>
        <v>00D0C0</v>
      </c>
      <c r="F222" t="str">
        <f t="shared" si="25"/>
        <v>0</v>
      </c>
      <c r="G222" t="str">
        <f t="shared" si="26"/>
        <v>D</v>
      </c>
      <c r="H222" t="str">
        <f t="shared" si="27"/>
        <v>C</v>
      </c>
      <c r="I222">
        <f t="shared" si="29"/>
        <v>0</v>
      </c>
      <c r="J222">
        <f t="shared" si="29"/>
        <v>208</v>
      </c>
      <c r="K222">
        <f t="shared" si="28"/>
        <v>192</v>
      </c>
      <c r="N222">
        <f>MATCH(H222,Munka2!$A$2:$A$17,0)</f>
        <v>13</v>
      </c>
      <c r="O222" s="2">
        <f>INDEX(Munka2!$A$2:$D$17,MATCH(H222,Munka2!$A$2:$A$17,0),2)*16</f>
        <v>192</v>
      </c>
    </row>
    <row r="223" spans="1:15" x14ac:dyDescent="0.25">
      <c r="A223" t="s">
        <v>0</v>
      </c>
      <c r="B223" s="1" t="s">
        <v>222</v>
      </c>
      <c r="C223" t="s">
        <v>4318</v>
      </c>
      <c r="D223">
        <f t="shared" si="23"/>
        <v>9</v>
      </c>
      <c r="E223" t="str">
        <f t="shared" si="24"/>
        <v>00D0D0</v>
      </c>
      <c r="F223" t="str">
        <f t="shared" si="25"/>
        <v>0</v>
      </c>
      <c r="G223" t="str">
        <f t="shared" si="26"/>
        <v>D</v>
      </c>
      <c r="H223" t="str">
        <f t="shared" si="27"/>
        <v>D</v>
      </c>
      <c r="I223">
        <f t="shared" si="29"/>
        <v>0</v>
      </c>
      <c r="J223">
        <f t="shared" si="29"/>
        <v>208</v>
      </c>
      <c r="K223">
        <f t="shared" si="28"/>
        <v>208</v>
      </c>
      <c r="N223">
        <f>MATCH(H223,Munka2!$A$2:$A$17,0)</f>
        <v>14</v>
      </c>
      <c r="O223" s="2">
        <f>INDEX(Munka2!$A$2:$D$17,MATCH(H223,Munka2!$A$2:$A$17,0),2)*16</f>
        <v>208</v>
      </c>
    </row>
    <row r="224" spans="1:15" x14ac:dyDescent="0.25">
      <c r="A224" t="s">
        <v>0</v>
      </c>
      <c r="B224" s="1" t="s">
        <v>223</v>
      </c>
      <c r="C224" t="s">
        <v>4319</v>
      </c>
      <c r="D224">
        <f t="shared" si="23"/>
        <v>9</v>
      </c>
      <c r="E224" t="str">
        <f t="shared" si="24"/>
        <v>00D0E0</v>
      </c>
      <c r="F224" t="str">
        <f t="shared" si="25"/>
        <v>0</v>
      </c>
      <c r="G224" t="str">
        <f t="shared" si="26"/>
        <v>D</v>
      </c>
      <c r="H224" t="str">
        <f t="shared" si="27"/>
        <v>E</v>
      </c>
      <c r="I224">
        <f t="shared" si="29"/>
        <v>0</v>
      </c>
      <c r="J224">
        <f t="shared" si="29"/>
        <v>208</v>
      </c>
      <c r="K224">
        <f t="shared" si="28"/>
        <v>224</v>
      </c>
      <c r="N224">
        <f>MATCH(H224,Munka2!$A$2:$A$17,0)</f>
        <v>15</v>
      </c>
      <c r="O224" s="2">
        <f>INDEX(Munka2!$A$2:$D$17,MATCH(H224,Munka2!$A$2:$A$17,0),2)*16</f>
        <v>224</v>
      </c>
    </row>
    <row r="225" spans="1:15" x14ac:dyDescent="0.25">
      <c r="A225" t="s">
        <v>0</v>
      </c>
      <c r="B225" s="1" t="s">
        <v>224</v>
      </c>
      <c r="C225" t="s">
        <v>4320</v>
      </c>
      <c r="D225">
        <f t="shared" si="23"/>
        <v>9</v>
      </c>
      <c r="E225" t="str">
        <f t="shared" si="24"/>
        <v>00D0F0</v>
      </c>
      <c r="F225" t="str">
        <f t="shared" si="25"/>
        <v>0</v>
      </c>
      <c r="G225" t="str">
        <f t="shared" si="26"/>
        <v>D</v>
      </c>
      <c r="H225" t="str">
        <f t="shared" si="27"/>
        <v>F</v>
      </c>
      <c r="I225">
        <f t="shared" si="29"/>
        <v>0</v>
      </c>
      <c r="J225">
        <f t="shared" si="29"/>
        <v>208</v>
      </c>
      <c r="K225">
        <f t="shared" si="28"/>
        <v>240</v>
      </c>
      <c r="N225">
        <f>MATCH(H225,Munka2!$A$2:$A$17,0)</f>
        <v>16</v>
      </c>
      <c r="O225" s="2">
        <f>INDEX(Munka2!$A$2:$D$17,MATCH(H225,Munka2!$A$2:$A$17,0),2)*16</f>
        <v>240</v>
      </c>
    </row>
    <row r="226" spans="1:15" x14ac:dyDescent="0.25">
      <c r="A226" t="s">
        <v>0</v>
      </c>
      <c r="B226" s="1" t="s">
        <v>225</v>
      </c>
      <c r="C226" t="s">
        <v>4321</v>
      </c>
      <c r="D226">
        <f t="shared" si="23"/>
        <v>9</v>
      </c>
      <c r="E226" t="str">
        <f t="shared" si="24"/>
        <v>00E000</v>
      </c>
      <c r="F226" t="str">
        <f t="shared" si="25"/>
        <v>0</v>
      </c>
      <c r="G226" t="str">
        <f t="shared" si="26"/>
        <v>E</v>
      </c>
      <c r="H226" t="str">
        <f t="shared" si="27"/>
        <v>0</v>
      </c>
      <c r="I226">
        <f t="shared" si="29"/>
        <v>0</v>
      </c>
      <c r="J226">
        <f t="shared" si="29"/>
        <v>224</v>
      </c>
      <c r="K226">
        <f t="shared" si="28"/>
        <v>0</v>
      </c>
      <c r="N226">
        <f>MATCH(H226,Munka2!$A$2:$A$17,0)</f>
        <v>1</v>
      </c>
      <c r="O226" s="2">
        <f>INDEX(Munka2!$A$2:$D$17,MATCH(H226,Munka2!$A$2:$A$17,0),2)*16</f>
        <v>0</v>
      </c>
    </row>
    <row r="227" spans="1:15" x14ac:dyDescent="0.25">
      <c r="A227" t="s">
        <v>0</v>
      </c>
      <c r="B227" s="1" t="s">
        <v>226</v>
      </c>
      <c r="C227" t="s">
        <v>4322</v>
      </c>
      <c r="D227">
        <f t="shared" si="23"/>
        <v>9</v>
      </c>
      <c r="E227" t="str">
        <f t="shared" si="24"/>
        <v>00E010</v>
      </c>
      <c r="F227" t="str">
        <f t="shared" si="25"/>
        <v>0</v>
      </c>
      <c r="G227" t="str">
        <f t="shared" si="26"/>
        <v>E</v>
      </c>
      <c r="H227" t="str">
        <f t="shared" si="27"/>
        <v>1</v>
      </c>
      <c r="I227">
        <f t="shared" si="29"/>
        <v>0</v>
      </c>
      <c r="J227">
        <f t="shared" si="29"/>
        <v>224</v>
      </c>
      <c r="K227">
        <f t="shared" si="28"/>
        <v>16</v>
      </c>
      <c r="N227">
        <f>MATCH(H227,Munka2!$A$2:$A$17,0)</f>
        <v>2</v>
      </c>
      <c r="O227" s="2">
        <f>INDEX(Munka2!$A$2:$D$17,MATCH(H227,Munka2!$A$2:$A$17,0),2)*16</f>
        <v>16</v>
      </c>
    </row>
    <row r="228" spans="1:15" x14ac:dyDescent="0.25">
      <c r="A228" t="s">
        <v>0</v>
      </c>
      <c r="B228" s="1" t="s">
        <v>227</v>
      </c>
      <c r="C228" t="s">
        <v>4323</v>
      </c>
      <c r="D228">
        <f t="shared" si="23"/>
        <v>9</v>
      </c>
      <c r="E228" t="str">
        <f t="shared" si="24"/>
        <v>00E020</v>
      </c>
      <c r="F228" t="str">
        <f t="shared" si="25"/>
        <v>0</v>
      </c>
      <c r="G228" t="str">
        <f t="shared" si="26"/>
        <v>E</v>
      </c>
      <c r="H228" t="str">
        <f t="shared" si="27"/>
        <v>2</v>
      </c>
      <c r="I228">
        <f t="shared" si="29"/>
        <v>0</v>
      </c>
      <c r="J228">
        <f t="shared" si="29"/>
        <v>224</v>
      </c>
      <c r="K228">
        <f t="shared" si="28"/>
        <v>32</v>
      </c>
      <c r="N228">
        <f>MATCH(H228,Munka2!$A$2:$A$17,0)</f>
        <v>3</v>
      </c>
      <c r="O228" s="2">
        <f>INDEX(Munka2!$A$2:$D$17,MATCH(H228,Munka2!$A$2:$A$17,0),2)*16</f>
        <v>32</v>
      </c>
    </row>
    <row r="229" spans="1:15" x14ac:dyDescent="0.25">
      <c r="A229" t="s">
        <v>0</v>
      </c>
      <c r="B229" s="1" t="s">
        <v>228</v>
      </c>
      <c r="C229" t="s">
        <v>4324</v>
      </c>
      <c r="D229">
        <f t="shared" si="23"/>
        <v>9</v>
      </c>
      <c r="E229" t="str">
        <f t="shared" si="24"/>
        <v>00E030</v>
      </c>
      <c r="F229" t="str">
        <f t="shared" si="25"/>
        <v>0</v>
      </c>
      <c r="G229" t="str">
        <f t="shared" si="26"/>
        <v>E</v>
      </c>
      <c r="H229" t="str">
        <f t="shared" si="27"/>
        <v>3</v>
      </c>
      <c r="I229">
        <f t="shared" si="29"/>
        <v>0</v>
      </c>
      <c r="J229">
        <f t="shared" si="29"/>
        <v>224</v>
      </c>
      <c r="K229">
        <f t="shared" si="28"/>
        <v>48</v>
      </c>
      <c r="N229">
        <f>MATCH(H229,Munka2!$A$2:$A$17,0)</f>
        <v>4</v>
      </c>
      <c r="O229" s="2">
        <f>INDEX(Munka2!$A$2:$D$17,MATCH(H229,Munka2!$A$2:$A$17,0),2)*16</f>
        <v>48</v>
      </c>
    </row>
    <row r="230" spans="1:15" x14ac:dyDescent="0.25">
      <c r="A230" t="s">
        <v>0</v>
      </c>
      <c r="B230" s="1" t="s">
        <v>229</v>
      </c>
      <c r="C230" t="s">
        <v>4325</v>
      </c>
      <c r="D230">
        <f t="shared" si="23"/>
        <v>9</v>
      </c>
      <c r="E230" t="str">
        <f t="shared" si="24"/>
        <v>00E040</v>
      </c>
      <c r="F230" t="str">
        <f t="shared" si="25"/>
        <v>0</v>
      </c>
      <c r="G230" t="str">
        <f t="shared" si="26"/>
        <v>E</v>
      </c>
      <c r="H230" t="str">
        <f t="shared" si="27"/>
        <v>4</v>
      </c>
      <c r="I230">
        <f t="shared" si="29"/>
        <v>0</v>
      </c>
      <c r="J230">
        <f t="shared" si="29"/>
        <v>224</v>
      </c>
      <c r="K230">
        <f t="shared" si="28"/>
        <v>64</v>
      </c>
      <c r="N230">
        <f>MATCH(H230,Munka2!$A$2:$A$17,0)</f>
        <v>5</v>
      </c>
      <c r="O230" s="2">
        <f>INDEX(Munka2!$A$2:$D$17,MATCH(H230,Munka2!$A$2:$A$17,0),2)*16</f>
        <v>64</v>
      </c>
    </row>
    <row r="231" spans="1:15" x14ac:dyDescent="0.25">
      <c r="A231" t="s">
        <v>0</v>
      </c>
      <c r="B231" s="1" t="s">
        <v>230</v>
      </c>
      <c r="C231" t="s">
        <v>4326</v>
      </c>
      <c r="D231">
        <f t="shared" si="23"/>
        <v>9</v>
      </c>
      <c r="E231" t="str">
        <f t="shared" si="24"/>
        <v>00E050</v>
      </c>
      <c r="F231" t="str">
        <f t="shared" si="25"/>
        <v>0</v>
      </c>
      <c r="G231" t="str">
        <f t="shared" si="26"/>
        <v>E</v>
      </c>
      <c r="H231" t="str">
        <f t="shared" si="27"/>
        <v>5</v>
      </c>
      <c r="I231">
        <f t="shared" si="29"/>
        <v>0</v>
      </c>
      <c r="J231">
        <f t="shared" si="29"/>
        <v>224</v>
      </c>
      <c r="K231">
        <f t="shared" si="28"/>
        <v>80</v>
      </c>
      <c r="N231">
        <f>MATCH(H231,Munka2!$A$2:$A$17,0)</f>
        <v>6</v>
      </c>
      <c r="O231" s="2">
        <f>INDEX(Munka2!$A$2:$D$17,MATCH(H231,Munka2!$A$2:$A$17,0),2)*16</f>
        <v>80</v>
      </c>
    </row>
    <row r="232" spans="1:15" x14ac:dyDescent="0.25">
      <c r="A232" t="s">
        <v>0</v>
      </c>
      <c r="B232" s="1" t="s">
        <v>231</v>
      </c>
      <c r="C232" t="s">
        <v>4327</v>
      </c>
      <c r="D232">
        <f t="shared" si="23"/>
        <v>9</v>
      </c>
      <c r="E232" t="str">
        <f t="shared" si="24"/>
        <v>00E060</v>
      </c>
      <c r="F232" t="str">
        <f t="shared" si="25"/>
        <v>0</v>
      </c>
      <c r="G232" t="str">
        <f t="shared" si="26"/>
        <v>E</v>
      </c>
      <c r="H232" t="str">
        <f t="shared" si="27"/>
        <v>6</v>
      </c>
      <c r="I232">
        <f t="shared" si="29"/>
        <v>0</v>
      </c>
      <c r="J232">
        <f t="shared" si="29"/>
        <v>224</v>
      </c>
      <c r="K232">
        <f t="shared" si="28"/>
        <v>96</v>
      </c>
      <c r="N232">
        <f>MATCH(H232,Munka2!$A$2:$A$17,0)</f>
        <v>7</v>
      </c>
      <c r="O232" s="2">
        <f>INDEX(Munka2!$A$2:$D$17,MATCH(H232,Munka2!$A$2:$A$17,0),2)*16</f>
        <v>96</v>
      </c>
    </row>
    <row r="233" spans="1:15" x14ac:dyDescent="0.25">
      <c r="A233" t="s">
        <v>0</v>
      </c>
      <c r="B233" s="1" t="s">
        <v>232</v>
      </c>
      <c r="C233" t="s">
        <v>4328</v>
      </c>
      <c r="D233">
        <f t="shared" si="23"/>
        <v>9</v>
      </c>
      <c r="E233" t="str">
        <f t="shared" si="24"/>
        <v>00E070</v>
      </c>
      <c r="F233" t="str">
        <f t="shared" si="25"/>
        <v>0</v>
      </c>
      <c r="G233" t="str">
        <f t="shared" si="26"/>
        <v>E</v>
      </c>
      <c r="H233" t="str">
        <f t="shared" si="27"/>
        <v>7</v>
      </c>
      <c r="I233">
        <f t="shared" si="29"/>
        <v>0</v>
      </c>
      <c r="J233">
        <f t="shared" si="29"/>
        <v>224</v>
      </c>
      <c r="K233">
        <f t="shared" si="28"/>
        <v>112</v>
      </c>
      <c r="N233">
        <f>MATCH(H233,Munka2!$A$2:$A$17,0)</f>
        <v>8</v>
      </c>
      <c r="O233" s="2">
        <f>INDEX(Munka2!$A$2:$D$17,MATCH(H233,Munka2!$A$2:$A$17,0),2)*16</f>
        <v>112</v>
      </c>
    </row>
    <row r="234" spans="1:15" x14ac:dyDescent="0.25">
      <c r="A234" t="s">
        <v>0</v>
      </c>
      <c r="B234" s="1" t="s">
        <v>233</v>
      </c>
      <c r="C234" t="s">
        <v>4329</v>
      </c>
      <c r="D234">
        <f t="shared" si="23"/>
        <v>9</v>
      </c>
      <c r="E234" t="str">
        <f t="shared" si="24"/>
        <v>00E080</v>
      </c>
      <c r="F234" t="str">
        <f t="shared" si="25"/>
        <v>0</v>
      </c>
      <c r="G234" t="str">
        <f t="shared" si="26"/>
        <v>E</v>
      </c>
      <c r="H234" t="str">
        <f t="shared" si="27"/>
        <v>8</v>
      </c>
      <c r="I234">
        <f t="shared" si="29"/>
        <v>0</v>
      </c>
      <c r="J234">
        <f t="shared" si="29"/>
        <v>224</v>
      </c>
      <c r="K234">
        <f t="shared" si="28"/>
        <v>128</v>
      </c>
      <c r="N234">
        <f>MATCH(H234,Munka2!$A$2:$A$17,0)</f>
        <v>9</v>
      </c>
      <c r="O234" s="2">
        <f>INDEX(Munka2!$A$2:$D$17,MATCH(H234,Munka2!$A$2:$A$17,0),2)*16</f>
        <v>128</v>
      </c>
    </row>
    <row r="235" spans="1:15" x14ac:dyDescent="0.25">
      <c r="A235" t="s">
        <v>0</v>
      </c>
      <c r="B235" s="1" t="s">
        <v>234</v>
      </c>
      <c r="C235" t="s">
        <v>4330</v>
      </c>
      <c r="D235">
        <f t="shared" si="23"/>
        <v>9</v>
      </c>
      <c r="E235" t="str">
        <f t="shared" si="24"/>
        <v>00E090</v>
      </c>
      <c r="F235" t="str">
        <f t="shared" si="25"/>
        <v>0</v>
      </c>
      <c r="G235" t="str">
        <f t="shared" si="26"/>
        <v>E</v>
      </c>
      <c r="H235" t="str">
        <f t="shared" si="27"/>
        <v>9</v>
      </c>
      <c r="I235">
        <f t="shared" si="29"/>
        <v>0</v>
      </c>
      <c r="J235">
        <f t="shared" si="29"/>
        <v>224</v>
      </c>
      <c r="K235">
        <f t="shared" si="28"/>
        <v>144</v>
      </c>
      <c r="N235">
        <f>MATCH(H235,Munka2!$A$2:$A$17,0)</f>
        <v>10</v>
      </c>
      <c r="O235" s="2">
        <f>INDEX(Munka2!$A$2:$D$17,MATCH(H235,Munka2!$A$2:$A$17,0),2)*16</f>
        <v>144</v>
      </c>
    </row>
    <row r="236" spans="1:15" x14ac:dyDescent="0.25">
      <c r="A236" t="s">
        <v>0</v>
      </c>
      <c r="B236" s="1" t="s">
        <v>235</v>
      </c>
      <c r="C236" t="s">
        <v>4331</v>
      </c>
      <c r="D236">
        <f t="shared" si="23"/>
        <v>9</v>
      </c>
      <c r="E236" t="str">
        <f t="shared" si="24"/>
        <v>00E0A0</v>
      </c>
      <c r="F236" t="str">
        <f t="shared" si="25"/>
        <v>0</v>
      </c>
      <c r="G236" t="str">
        <f t="shared" si="26"/>
        <v>E</v>
      </c>
      <c r="H236" t="str">
        <f t="shared" si="27"/>
        <v>A</v>
      </c>
      <c r="I236">
        <f t="shared" si="29"/>
        <v>0</v>
      </c>
      <c r="J236">
        <f t="shared" si="29"/>
        <v>224</v>
      </c>
      <c r="K236">
        <f t="shared" si="28"/>
        <v>160</v>
      </c>
      <c r="N236">
        <f>MATCH(H236,Munka2!$A$2:$A$17,0)</f>
        <v>11</v>
      </c>
      <c r="O236" s="2">
        <f>INDEX(Munka2!$A$2:$D$17,MATCH(H236,Munka2!$A$2:$A$17,0),2)*16</f>
        <v>160</v>
      </c>
    </row>
    <row r="237" spans="1:15" x14ac:dyDescent="0.25">
      <c r="A237" t="s">
        <v>0</v>
      </c>
      <c r="B237" s="1" t="s">
        <v>236</v>
      </c>
      <c r="C237" t="s">
        <v>4332</v>
      </c>
      <c r="D237">
        <f t="shared" si="23"/>
        <v>9</v>
      </c>
      <c r="E237" t="str">
        <f t="shared" si="24"/>
        <v>00E0B0</v>
      </c>
      <c r="F237" t="str">
        <f t="shared" si="25"/>
        <v>0</v>
      </c>
      <c r="G237" t="str">
        <f t="shared" si="26"/>
        <v>E</v>
      </c>
      <c r="H237" t="str">
        <f t="shared" si="27"/>
        <v>B</v>
      </c>
      <c r="I237">
        <f t="shared" si="29"/>
        <v>0</v>
      </c>
      <c r="J237">
        <f t="shared" si="29"/>
        <v>224</v>
      </c>
      <c r="K237">
        <f t="shared" si="28"/>
        <v>176</v>
      </c>
      <c r="N237">
        <f>MATCH(H237,Munka2!$A$2:$A$17,0)</f>
        <v>12</v>
      </c>
      <c r="O237" s="2">
        <f>INDEX(Munka2!$A$2:$D$17,MATCH(H237,Munka2!$A$2:$A$17,0),2)*16</f>
        <v>176</v>
      </c>
    </row>
    <row r="238" spans="1:15" x14ac:dyDescent="0.25">
      <c r="A238" t="s">
        <v>0</v>
      </c>
      <c r="B238" s="1" t="s">
        <v>237</v>
      </c>
      <c r="C238" t="s">
        <v>4333</v>
      </c>
      <c r="D238">
        <f t="shared" si="23"/>
        <v>9</v>
      </c>
      <c r="E238" t="str">
        <f t="shared" si="24"/>
        <v>00E0C0</v>
      </c>
      <c r="F238" t="str">
        <f t="shared" si="25"/>
        <v>0</v>
      </c>
      <c r="G238" t="str">
        <f t="shared" si="26"/>
        <v>E</v>
      </c>
      <c r="H238" t="str">
        <f t="shared" si="27"/>
        <v>C</v>
      </c>
      <c r="I238">
        <f t="shared" si="29"/>
        <v>0</v>
      </c>
      <c r="J238">
        <f t="shared" si="29"/>
        <v>224</v>
      </c>
      <c r="K238">
        <f t="shared" si="28"/>
        <v>192</v>
      </c>
      <c r="N238">
        <f>MATCH(H238,Munka2!$A$2:$A$17,0)</f>
        <v>13</v>
      </c>
      <c r="O238" s="2">
        <f>INDEX(Munka2!$A$2:$D$17,MATCH(H238,Munka2!$A$2:$A$17,0),2)*16</f>
        <v>192</v>
      </c>
    </row>
    <row r="239" spans="1:15" x14ac:dyDescent="0.25">
      <c r="A239" t="s">
        <v>0</v>
      </c>
      <c r="B239" s="1" t="s">
        <v>238</v>
      </c>
      <c r="C239" t="s">
        <v>4334</v>
      </c>
      <c r="D239">
        <f t="shared" si="23"/>
        <v>9</v>
      </c>
      <c r="E239" t="str">
        <f t="shared" si="24"/>
        <v>00E0D0</v>
      </c>
      <c r="F239" t="str">
        <f t="shared" si="25"/>
        <v>0</v>
      </c>
      <c r="G239" t="str">
        <f t="shared" si="26"/>
        <v>E</v>
      </c>
      <c r="H239" t="str">
        <f t="shared" si="27"/>
        <v>D</v>
      </c>
      <c r="I239">
        <f t="shared" si="29"/>
        <v>0</v>
      </c>
      <c r="J239">
        <f t="shared" si="29"/>
        <v>224</v>
      </c>
      <c r="K239">
        <f t="shared" si="28"/>
        <v>208</v>
      </c>
      <c r="N239">
        <f>MATCH(H239,Munka2!$A$2:$A$17,0)</f>
        <v>14</v>
      </c>
      <c r="O239" s="2">
        <f>INDEX(Munka2!$A$2:$D$17,MATCH(H239,Munka2!$A$2:$A$17,0),2)*16</f>
        <v>208</v>
      </c>
    </row>
    <row r="240" spans="1:15" x14ac:dyDescent="0.25">
      <c r="A240" t="s">
        <v>0</v>
      </c>
      <c r="B240" s="1" t="s">
        <v>239</v>
      </c>
      <c r="C240" t="s">
        <v>4335</v>
      </c>
      <c r="D240">
        <f t="shared" si="23"/>
        <v>9</v>
      </c>
      <c r="E240" t="str">
        <f t="shared" si="24"/>
        <v>00E0E0</v>
      </c>
      <c r="F240" t="str">
        <f t="shared" si="25"/>
        <v>0</v>
      </c>
      <c r="G240" t="str">
        <f t="shared" si="26"/>
        <v>E</v>
      </c>
      <c r="H240" t="str">
        <f t="shared" si="27"/>
        <v>E</v>
      </c>
      <c r="I240">
        <f t="shared" si="29"/>
        <v>0</v>
      </c>
      <c r="J240">
        <f t="shared" si="29"/>
        <v>224</v>
      </c>
      <c r="K240">
        <f t="shared" si="28"/>
        <v>224</v>
      </c>
      <c r="N240">
        <f>MATCH(H240,Munka2!$A$2:$A$17,0)</f>
        <v>15</v>
      </c>
      <c r="O240" s="2">
        <f>INDEX(Munka2!$A$2:$D$17,MATCH(H240,Munka2!$A$2:$A$17,0),2)*16</f>
        <v>224</v>
      </c>
    </row>
    <row r="241" spans="1:15" x14ac:dyDescent="0.25">
      <c r="A241" t="s">
        <v>0</v>
      </c>
      <c r="B241" s="1" t="s">
        <v>240</v>
      </c>
      <c r="C241" t="s">
        <v>4336</v>
      </c>
      <c r="D241">
        <f t="shared" si="23"/>
        <v>9</v>
      </c>
      <c r="E241" t="str">
        <f t="shared" si="24"/>
        <v>00E0F0</v>
      </c>
      <c r="F241" t="str">
        <f t="shared" si="25"/>
        <v>0</v>
      </c>
      <c r="G241" t="str">
        <f t="shared" si="26"/>
        <v>E</v>
      </c>
      <c r="H241" t="str">
        <f t="shared" si="27"/>
        <v>F</v>
      </c>
      <c r="I241">
        <f t="shared" si="29"/>
        <v>0</v>
      </c>
      <c r="J241">
        <f t="shared" si="29"/>
        <v>224</v>
      </c>
      <c r="K241">
        <f t="shared" si="28"/>
        <v>240</v>
      </c>
      <c r="N241">
        <f>MATCH(H241,Munka2!$A$2:$A$17,0)</f>
        <v>16</v>
      </c>
      <c r="O241" s="2">
        <f>INDEX(Munka2!$A$2:$D$17,MATCH(H241,Munka2!$A$2:$A$17,0),2)*16</f>
        <v>240</v>
      </c>
    </row>
    <row r="242" spans="1:15" x14ac:dyDescent="0.25">
      <c r="A242" t="s">
        <v>0</v>
      </c>
      <c r="B242" s="1" t="s">
        <v>241</v>
      </c>
      <c r="C242" t="s">
        <v>4337</v>
      </c>
      <c r="D242">
        <f t="shared" si="23"/>
        <v>9</v>
      </c>
      <c r="E242" t="str">
        <f t="shared" si="24"/>
        <v>00F000</v>
      </c>
      <c r="F242" t="str">
        <f t="shared" si="25"/>
        <v>0</v>
      </c>
      <c r="G242" t="str">
        <f t="shared" si="26"/>
        <v>F</v>
      </c>
      <c r="H242" t="str">
        <f t="shared" si="27"/>
        <v>0</v>
      </c>
      <c r="I242">
        <f t="shared" si="29"/>
        <v>0</v>
      </c>
      <c r="J242">
        <f t="shared" si="29"/>
        <v>240</v>
      </c>
      <c r="K242">
        <f t="shared" si="28"/>
        <v>0</v>
      </c>
      <c r="N242">
        <f>MATCH(H242,Munka2!$A$2:$A$17,0)</f>
        <v>1</v>
      </c>
      <c r="O242" s="2">
        <f>INDEX(Munka2!$A$2:$D$17,MATCH(H242,Munka2!$A$2:$A$17,0),2)*16</f>
        <v>0</v>
      </c>
    </row>
    <row r="243" spans="1:15" x14ac:dyDescent="0.25">
      <c r="A243" t="s">
        <v>0</v>
      </c>
      <c r="B243" s="1" t="s">
        <v>242</v>
      </c>
      <c r="C243" t="s">
        <v>4338</v>
      </c>
      <c r="D243">
        <f t="shared" si="23"/>
        <v>9</v>
      </c>
      <c r="E243" t="str">
        <f t="shared" si="24"/>
        <v>00F010</v>
      </c>
      <c r="F243" t="str">
        <f t="shared" si="25"/>
        <v>0</v>
      </c>
      <c r="G243" t="str">
        <f t="shared" si="26"/>
        <v>F</v>
      </c>
      <c r="H243" t="str">
        <f t="shared" si="27"/>
        <v>1</v>
      </c>
      <c r="I243">
        <f t="shared" si="29"/>
        <v>0</v>
      </c>
      <c r="J243">
        <f t="shared" si="29"/>
        <v>240</v>
      </c>
      <c r="K243">
        <f t="shared" si="28"/>
        <v>16</v>
      </c>
      <c r="N243">
        <f>MATCH(H243,Munka2!$A$2:$A$17,0)</f>
        <v>2</v>
      </c>
      <c r="O243" s="2">
        <f>INDEX(Munka2!$A$2:$D$17,MATCH(H243,Munka2!$A$2:$A$17,0),2)*16</f>
        <v>16</v>
      </c>
    </row>
    <row r="244" spans="1:15" x14ac:dyDescent="0.25">
      <c r="A244" t="s">
        <v>0</v>
      </c>
      <c r="B244" s="1" t="s">
        <v>243</v>
      </c>
      <c r="C244" t="s">
        <v>4339</v>
      </c>
      <c r="D244">
        <f t="shared" si="23"/>
        <v>9</v>
      </c>
      <c r="E244" t="str">
        <f t="shared" si="24"/>
        <v>00F020</v>
      </c>
      <c r="F244" t="str">
        <f t="shared" si="25"/>
        <v>0</v>
      </c>
      <c r="G244" t="str">
        <f t="shared" si="26"/>
        <v>F</v>
      </c>
      <c r="H244" t="str">
        <f t="shared" si="27"/>
        <v>2</v>
      </c>
      <c r="I244">
        <f t="shared" si="29"/>
        <v>0</v>
      </c>
      <c r="J244">
        <f t="shared" si="29"/>
        <v>240</v>
      </c>
      <c r="K244">
        <f t="shared" si="28"/>
        <v>32</v>
      </c>
      <c r="N244">
        <f>MATCH(H244,Munka2!$A$2:$A$17,0)</f>
        <v>3</v>
      </c>
      <c r="O244" s="2">
        <f>INDEX(Munka2!$A$2:$D$17,MATCH(H244,Munka2!$A$2:$A$17,0),2)*16</f>
        <v>32</v>
      </c>
    </row>
    <row r="245" spans="1:15" x14ac:dyDescent="0.25">
      <c r="A245" t="s">
        <v>0</v>
      </c>
      <c r="B245" s="1" t="s">
        <v>244</v>
      </c>
      <c r="C245" t="s">
        <v>4340</v>
      </c>
      <c r="D245">
        <f t="shared" si="23"/>
        <v>9</v>
      </c>
      <c r="E245" t="str">
        <f t="shared" si="24"/>
        <v>00F030</v>
      </c>
      <c r="F245" t="str">
        <f t="shared" si="25"/>
        <v>0</v>
      </c>
      <c r="G245" t="str">
        <f t="shared" si="26"/>
        <v>F</v>
      </c>
      <c r="H245" t="str">
        <f t="shared" si="27"/>
        <v>3</v>
      </c>
      <c r="I245">
        <f t="shared" si="29"/>
        <v>0</v>
      </c>
      <c r="J245">
        <f t="shared" si="29"/>
        <v>240</v>
      </c>
      <c r="K245">
        <f t="shared" si="28"/>
        <v>48</v>
      </c>
      <c r="N245">
        <f>MATCH(H245,Munka2!$A$2:$A$17,0)</f>
        <v>4</v>
      </c>
      <c r="O245" s="2">
        <f>INDEX(Munka2!$A$2:$D$17,MATCH(H245,Munka2!$A$2:$A$17,0),2)*16</f>
        <v>48</v>
      </c>
    </row>
    <row r="246" spans="1:15" x14ac:dyDescent="0.25">
      <c r="A246" t="s">
        <v>0</v>
      </c>
      <c r="B246" s="1" t="s">
        <v>245</v>
      </c>
      <c r="C246" t="s">
        <v>4341</v>
      </c>
      <c r="D246">
        <f t="shared" si="23"/>
        <v>9</v>
      </c>
      <c r="E246" t="str">
        <f t="shared" si="24"/>
        <v>00F040</v>
      </c>
      <c r="F246" t="str">
        <f t="shared" si="25"/>
        <v>0</v>
      </c>
      <c r="G246" t="str">
        <f t="shared" si="26"/>
        <v>F</v>
      </c>
      <c r="H246" t="str">
        <f t="shared" si="27"/>
        <v>4</v>
      </c>
      <c r="I246">
        <f t="shared" si="29"/>
        <v>0</v>
      </c>
      <c r="J246">
        <f t="shared" si="29"/>
        <v>240</v>
      </c>
      <c r="K246">
        <f t="shared" si="28"/>
        <v>64</v>
      </c>
      <c r="N246">
        <f>MATCH(H246,Munka2!$A$2:$A$17,0)</f>
        <v>5</v>
      </c>
      <c r="O246" s="2">
        <f>INDEX(Munka2!$A$2:$D$17,MATCH(H246,Munka2!$A$2:$A$17,0),2)*16</f>
        <v>64</v>
      </c>
    </row>
    <row r="247" spans="1:15" x14ac:dyDescent="0.25">
      <c r="A247" t="s">
        <v>0</v>
      </c>
      <c r="B247" s="1" t="s">
        <v>246</v>
      </c>
      <c r="C247" t="s">
        <v>4342</v>
      </c>
      <c r="D247">
        <f t="shared" si="23"/>
        <v>9</v>
      </c>
      <c r="E247" t="str">
        <f t="shared" si="24"/>
        <v>00F050</v>
      </c>
      <c r="F247" t="str">
        <f t="shared" si="25"/>
        <v>0</v>
      </c>
      <c r="G247" t="str">
        <f t="shared" si="26"/>
        <v>F</v>
      </c>
      <c r="H247" t="str">
        <f t="shared" si="27"/>
        <v>5</v>
      </c>
      <c r="I247">
        <f t="shared" si="29"/>
        <v>0</v>
      </c>
      <c r="J247">
        <f t="shared" si="29"/>
        <v>240</v>
      </c>
      <c r="K247">
        <f t="shared" si="28"/>
        <v>80</v>
      </c>
      <c r="N247">
        <f>MATCH(H247,Munka2!$A$2:$A$17,0)</f>
        <v>6</v>
      </c>
      <c r="O247" s="2">
        <f>INDEX(Munka2!$A$2:$D$17,MATCH(H247,Munka2!$A$2:$A$17,0),2)*16</f>
        <v>80</v>
      </c>
    </row>
    <row r="248" spans="1:15" x14ac:dyDescent="0.25">
      <c r="A248" t="s">
        <v>0</v>
      </c>
      <c r="B248" s="1" t="s">
        <v>247</v>
      </c>
      <c r="C248" t="s">
        <v>4343</v>
      </c>
      <c r="D248">
        <f t="shared" si="23"/>
        <v>9</v>
      </c>
      <c r="E248" t="str">
        <f t="shared" si="24"/>
        <v>00F060</v>
      </c>
      <c r="F248" t="str">
        <f t="shared" si="25"/>
        <v>0</v>
      </c>
      <c r="G248" t="str">
        <f t="shared" si="26"/>
        <v>F</v>
      </c>
      <c r="H248" t="str">
        <f t="shared" si="27"/>
        <v>6</v>
      </c>
      <c r="I248">
        <f t="shared" si="29"/>
        <v>0</v>
      </c>
      <c r="J248">
        <f t="shared" si="29"/>
        <v>240</v>
      </c>
      <c r="K248">
        <f t="shared" si="28"/>
        <v>96</v>
      </c>
      <c r="N248">
        <f>MATCH(H248,Munka2!$A$2:$A$17,0)</f>
        <v>7</v>
      </c>
      <c r="O248" s="2">
        <f>INDEX(Munka2!$A$2:$D$17,MATCH(H248,Munka2!$A$2:$A$17,0),2)*16</f>
        <v>96</v>
      </c>
    </row>
    <row r="249" spans="1:15" x14ac:dyDescent="0.25">
      <c r="A249" t="s">
        <v>0</v>
      </c>
      <c r="B249" s="1" t="s">
        <v>248</v>
      </c>
      <c r="C249" t="s">
        <v>4344</v>
      </c>
      <c r="D249">
        <f t="shared" si="23"/>
        <v>9</v>
      </c>
      <c r="E249" t="str">
        <f t="shared" si="24"/>
        <v>00F070</v>
      </c>
      <c r="F249" t="str">
        <f t="shared" si="25"/>
        <v>0</v>
      </c>
      <c r="G249" t="str">
        <f t="shared" si="26"/>
        <v>F</v>
      </c>
      <c r="H249" t="str">
        <f t="shared" si="27"/>
        <v>7</v>
      </c>
      <c r="I249">
        <f t="shared" si="29"/>
        <v>0</v>
      </c>
      <c r="J249">
        <f t="shared" si="29"/>
        <v>240</v>
      </c>
      <c r="K249">
        <f t="shared" si="28"/>
        <v>112</v>
      </c>
      <c r="N249">
        <f>MATCH(H249,Munka2!$A$2:$A$17,0)</f>
        <v>8</v>
      </c>
      <c r="O249" s="2">
        <f>INDEX(Munka2!$A$2:$D$17,MATCH(H249,Munka2!$A$2:$A$17,0),2)*16</f>
        <v>112</v>
      </c>
    </row>
    <row r="250" spans="1:15" x14ac:dyDescent="0.25">
      <c r="A250" t="s">
        <v>0</v>
      </c>
      <c r="B250" s="1" t="s">
        <v>249</v>
      </c>
      <c r="C250" t="s">
        <v>4345</v>
      </c>
      <c r="D250">
        <f t="shared" si="23"/>
        <v>9</v>
      </c>
      <c r="E250" t="str">
        <f t="shared" si="24"/>
        <v>00F080</v>
      </c>
      <c r="F250" t="str">
        <f t="shared" si="25"/>
        <v>0</v>
      </c>
      <c r="G250" t="str">
        <f t="shared" si="26"/>
        <v>F</v>
      </c>
      <c r="H250" t="str">
        <f t="shared" si="27"/>
        <v>8</v>
      </c>
      <c r="I250">
        <f t="shared" si="29"/>
        <v>0</v>
      </c>
      <c r="J250">
        <f t="shared" si="29"/>
        <v>240</v>
      </c>
      <c r="K250">
        <f t="shared" si="28"/>
        <v>128</v>
      </c>
      <c r="N250">
        <f>MATCH(H250,Munka2!$A$2:$A$17,0)</f>
        <v>9</v>
      </c>
      <c r="O250" s="2">
        <f>INDEX(Munka2!$A$2:$D$17,MATCH(H250,Munka2!$A$2:$A$17,0),2)*16</f>
        <v>128</v>
      </c>
    </row>
    <row r="251" spans="1:15" x14ac:dyDescent="0.25">
      <c r="A251" t="s">
        <v>0</v>
      </c>
      <c r="B251" s="1" t="s">
        <v>250</v>
      </c>
      <c r="C251" t="s">
        <v>4346</v>
      </c>
      <c r="D251">
        <f t="shared" si="23"/>
        <v>9</v>
      </c>
      <c r="E251" t="str">
        <f t="shared" si="24"/>
        <v>00F090</v>
      </c>
      <c r="F251" t="str">
        <f t="shared" si="25"/>
        <v>0</v>
      </c>
      <c r="G251" t="str">
        <f t="shared" si="26"/>
        <v>F</v>
      </c>
      <c r="H251" t="str">
        <f t="shared" si="27"/>
        <v>9</v>
      </c>
      <c r="I251">
        <f t="shared" si="29"/>
        <v>0</v>
      </c>
      <c r="J251">
        <f t="shared" si="29"/>
        <v>240</v>
      </c>
      <c r="K251">
        <f t="shared" si="28"/>
        <v>144</v>
      </c>
      <c r="N251">
        <f>MATCH(H251,Munka2!$A$2:$A$17,0)</f>
        <v>10</v>
      </c>
      <c r="O251" s="2">
        <f>INDEX(Munka2!$A$2:$D$17,MATCH(H251,Munka2!$A$2:$A$17,0),2)*16</f>
        <v>144</v>
      </c>
    </row>
    <row r="252" spans="1:15" x14ac:dyDescent="0.25">
      <c r="A252" t="s">
        <v>0</v>
      </c>
      <c r="B252" s="1" t="s">
        <v>251</v>
      </c>
      <c r="C252" t="s">
        <v>4347</v>
      </c>
      <c r="D252">
        <f t="shared" si="23"/>
        <v>9</v>
      </c>
      <c r="E252" t="str">
        <f t="shared" si="24"/>
        <v>00F0A0</v>
      </c>
      <c r="F252" t="str">
        <f t="shared" si="25"/>
        <v>0</v>
      </c>
      <c r="G252" t="str">
        <f t="shared" si="26"/>
        <v>F</v>
      </c>
      <c r="H252" t="str">
        <f t="shared" si="27"/>
        <v>A</v>
      </c>
      <c r="I252">
        <f t="shared" si="29"/>
        <v>0</v>
      </c>
      <c r="J252">
        <f t="shared" si="29"/>
        <v>240</v>
      </c>
      <c r="K252">
        <f t="shared" si="28"/>
        <v>160</v>
      </c>
      <c r="N252">
        <f>MATCH(H252,Munka2!$A$2:$A$17,0)</f>
        <v>11</v>
      </c>
      <c r="O252" s="2">
        <f>INDEX(Munka2!$A$2:$D$17,MATCH(H252,Munka2!$A$2:$A$17,0),2)*16</f>
        <v>160</v>
      </c>
    </row>
    <row r="253" spans="1:15" x14ac:dyDescent="0.25">
      <c r="A253" t="s">
        <v>0</v>
      </c>
      <c r="B253" s="1" t="s">
        <v>252</v>
      </c>
      <c r="C253" t="s">
        <v>4348</v>
      </c>
      <c r="D253">
        <f t="shared" si="23"/>
        <v>9</v>
      </c>
      <c r="E253" t="str">
        <f t="shared" si="24"/>
        <v>00F0B0</v>
      </c>
      <c r="F253" t="str">
        <f t="shared" si="25"/>
        <v>0</v>
      </c>
      <c r="G253" t="str">
        <f t="shared" si="26"/>
        <v>F</v>
      </c>
      <c r="H253" t="str">
        <f t="shared" si="27"/>
        <v>B</v>
      </c>
      <c r="I253">
        <f t="shared" si="29"/>
        <v>0</v>
      </c>
      <c r="J253">
        <f t="shared" si="29"/>
        <v>240</v>
      </c>
      <c r="K253">
        <f t="shared" si="28"/>
        <v>176</v>
      </c>
      <c r="N253">
        <f>MATCH(H253,Munka2!$A$2:$A$17,0)</f>
        <v>12</v>
      </c>
      <c r="O253" s="2">
        <f>INDEX(Munka2!$A$2:$D$17,MATCH(H253,Munka2!$A$2:$A$17,0),2)*16</f>
        <v>176</v>
      </c>
    </row>
    <row r="254" spans="1:15" x14ac:dyDescent="0.25">
      <c r="A254" t="s">
        <v>0</v>
      </c>
      <c r="B254" s="1" t="s">
        <v>253</v>
      </c>
      <c r="C254" t="s">
        <v>4349</v>
      </c>
      <c r="D254">
        <f t="shared" si="23"/>
        <v>9</v>
      </c>
      <c r="E254" t="str">
        <f t="shared" si="24"/>
        <v>00F0C0</v>
      </c>
      <c r="F254" t="str">
        <f t="shared" si="25"/>
        <v>0</v>
      </c>
      <c r="G254" t="str">
        <f t="shared" si="26"/>
        <v>F</v>
      </c>
      <c r="H254" t="str">
        <f t="shared" si="27"/>
        <v>C</v>
      </c>
      <c r="I254">
        <f t="shared" si="29"/>
        <v>0</v>
      </c>
      <c r="J254">
        <f t="shared" si="29"/>
        <v>240</v>
      </c>
      <c r="K254">
        <f t="shared" si="28"/>
        <v>192</v>
      </c>
      <c r="N254">
        <f>MATCH(H254,Munka2!$A$2:$A$17,0)</f>
        <v>13</v>
      </c>
      <c r="O254" s="2">
        <f>INDEX(Munka2!$A$2:$D$17,MATCH(H254,Munka2!$A$2:$A$17,0),2)*16</f>
        <v>192</v>
      </c>
    </row>
    <row r="255" spans="1:15" x14ac:dyDescent="0.25">
      <c r="A255" t="s">
        <v>0</v>
      </c>
      <c r="B255" s="1" t="s">
        <v>254</v>
      </c>
      <c r="C255" t="s">
        <v>4350</v>
      </c>
      <c r="D255">
        <f t="shared" si="23"/>
        <v>9</v>
      </c>
      <c r="E255" t="str">
        <f t="shared" si="24"/>
        <v>00F0D0</v>
      </c>
      <c r="F255" t="str">
        <f t="shared" si="25"/>
        <v>0</v>
      </c>
      <c r="G255" t="str">
        <f t="shared" si="26"/>
        <v>F</v>
      </c>
      <c r="H255" t="str">
        <f t="shared" si="27"/>
        <v>D</v>
      </c>
      <c r="I255">
        <f t="shared" si="29"/>
        <v>0</v>
      </c>
      <c r="J255">
        <f t="shared" si="29"/>
        <v>240</v>
      </c>
      <c r="K255">
        <f t="shared" si="28"/>
        <v>208</v>
      </c>
      <c r="N255">
        <f>MATCH(H255,Munka2!$A$2:$A$17,0)</f>
        <v>14</v>
      </c>
      <c r="O255" s="2">
        <f>INDEX(Munka2!$A$2:$D$17,MATCH(H255,Munka2!$A$2:$A$17,0),2)*16</f>
        <v>208</v>
      </c>
    </row>
    <row r="256" spans="1:15" x14ac:dyDescent="0.25">
      <c r="A256" t="s">
        <v>0</v>
      </c>
      <c r="B256" s="1" t="s">
        <v>255</v>
      </c>
      <c r="C256" t="s">
        <v>4351</v>
      </c>
      <c r="D256">
        <f t="shared" si="23"/>
        <v>9</v>
      </c>
      <c r="E256" t="str">
        <f t="shared" si="24"/>
        <v>00F0E0</v>
      </c>
      <c r="F256" t="str">
        <f t="shared" si="25"/>
        <v>0</v>
      </c>
      <c r="G256" t="str">
        <f t="shared" si="26"/>
        <v>F</v>
      </c>
      <c r="H256" t="str">
        <f t="shared" si="27"/>
        <v>E</v>
      </c>
      <c r="I256">
        <f t="shared" si="29"/>
        <v>0</v>
      </c>
      <c r="J256">
        <f t="shared" si="29"/>
        <v>240</v>
      </c>
      <c r="K256">
        <f t="shared" si="28"/>
        <v>224</v>
      </c>
      <c r="N256">
        <f>MATCH(H256,Munka2!$A$2:$A$17,0)</f>
        <v>15</v>
      </c>
      <c r="O256" s="2">
        <f>INDEX(Munka2!$A$2:$D$17,MATCH(H256,Munka2!$A$2:$A$17,0),2)*16</f>
        <v>224</v>
      </c>
    </row>
    <row r="257" spans="1:15" x14ac:dyDescent="0.25">
      <c r="A257" t="s">
        <v>0</v>
      </c>
      <c r="B257" s="1" t="s">
        <v>256</v>
      </c>
      <c r="C257" t="s">
        <v>4352</v>
      </c>
      <c r="D257">
        <f t="shared" si="23"/>
        <v>9</v>
      </c>
      <c r="E257" t="str">
        <f t="shared" si="24"/>
        <v>00F0F0</v>
      </c>
      <c r="F257" t="str">
        <f t="shared" si="25"/>
        <v>0</v>
      </c>
      <c r="G257" t="str">
        <f t="shared" si="26"/>
        <v>F</v>
      </c>
      <c r="H257" t="str">
        <f t="shared" si="27"/>
        <v>F</v>
      </c>
      <c r="I257">
        <f t="shared" si="29"/>
        <v>0</v>
      </c>
      <c r="J257">
        <f t="shared" si="29"/>
        <v>240</v>
      </c>
      <c r="K257">
        <f t="shared" si="28"/>
        <v>240</v>
      </c>
      <c r="N257">
        <f>MATCH(H257,Munka2!$A$2:$A$17,0)</f>
        <v>16</v>
      </c>
      <c r="O257" s="2">
        <f>INDEX(Munka2!$A$2:$D$17,MATCH(H257,Munka2!$A$2:$A$17,0),2)*16</f>
        <v>240</v>
      </c>
    </row>
    <row r="258" spans="1:15" x14ac:dyDescent="0.25">
      <c r="A258" t="s">
        <v>0</v>
      </c>
      <c r="B258" s="1" t="s">
        <v>257</v>
      </c>
      <c r="C258" t="s">
        <v>4353</v>
      </c>
      <c r="D258">
        <f t="shared" si="23"/>
        <v>9</v>
      </c>
      <c r="E258" t="str">
        <f t="shared" si="24"/>
        <v>100000</v>
      </c>
      <c r="F258" t="str">
        <f t="shared" si="25"/>
        <v>1</v>
      </c>
      <c r="G258" t="str">
        <f t="shared" si="26"/>
        <v>0</v>
      </c>
      <c r="H258" t="str">
        <f t="shared" si="27"/>
        <v>0</v>
      </c>
      <c r="I258">
        <f t="shared" si="29"/>
        <v>16</v>
      </c>
      <c r="J258">
        <f t="shared" si="29"/>
        <v>0</v>
      </c>
      <c r="K258">
        <f t="shared" si="28"/>
        <v>0</v>
      </c>
      <c r="N258">
        <f>MATCH(H258,Munka2!$A$2:$A$17,0)</f>
        <v>1</v>
      </c>
      <c r="O258" s="2">
        <f>INDEX(Munka2!$A$2:$D$17,MATCH(H258,Munka2!$A$2:$A$17,0),2)*16</f>
        <v>0</v>
      </c>
    </row>
    <row r="259" spans="1:15" x14ac:dyDescent="0.25">
      <c r="A259" t="s">
        <v>0</v>
      </c>
      <c r="B259" s="1" t="s">
        <v>258</v>
      </c>
      <c r="C259" t="s">
        <v>4354</v>
      </c>
      <c r="D259">
        <f t="shared" ref="D259:D322" si="30">SEARCH("#",C259)</f>
        <v>9</v>
      </c>
      <c r="E259" t="str">
        <f t="shared" ref="E259:E322" si="31">MID(C259,D259+1,6)</f>
        <v>100010</v>
      </c>
      <c r="F259" t="str">
        <f t="shared" ref="F259:F322" si="32">LEFT(E259,1)</f>
        <v>1</v>
      </c>
      <c r="G259" t="str">
        <f t="shared" ref="G259:G322" si="33">MID(E259,3,1)</f>
        <v>0</v>
      </c>
      <c r="H259" t="str">
        <f t="shared" ref="H259:H322" si="34">MID(E259,5,1)</f>
        <v>1</v>
      </c>
      <c r="I259">
        <f t="shared" si="29"/>
        <v>16</v>
      </c>
      <c r="J259">
        <f t="shared" si="29"/>
        <v>0</v>
      </c>
      <c r="K259">
        <f t="shared" ref="K259:K322" si="35">IF(CODE(H259)&lt;60,CODE(H259)-48,CODE(H259)-55)*16</f>
        <v>16</v>
      </c>
      <c r="N259">
        <f>MATCH(H259,Munka2!$A$2:$A$17,0)</f>
        <v>2</v>
      </c>
      <c r="O259" s="2">
        <f>INDEX(Munka2!$A$2:$D$17,MATCH(H259,Munka2!$A$2:$A$17,0),2)*16</f>
        <v>16</v>
      </c>
    </row>
    <row r="260" spans="1:15" x14ac:dyDescent="0.25">
      <c r="A260" t="s">
        <v>0</v>
      </c>
      <c r="B260" s="1" t="s">
        <v>259</v>
      </c>
      <c r="C260" t="s">
        <v>4355</v>
      </c>
      <c r="D260">
        <f t="shared" si="30"/>
        <v>9</v>
      </c>
      <c r="E260" t="str">
        <f t="shared" si="31"/>
        <v>100020</v>
      </c>
      <c r="F260" t="str">
        <f t="shared" si="32"/>
        <v>1</v>
      </c>
      <c r="G260" t="str">
        <f t="shared" si="33"/>
        <v>0</v>
      </c>
      <c r="H260" t="str">
        <f t="shared" si="34"/>
        <v>2</v>
      </c>
      <c r="I260">
        <f t="shared" si="29"/>
        <v>16</v>
      </c>
      <c r="J260">
        <f t="shared" si="29"/>
        <v>0</v>
      </c>
      <c r="K260">
        <f t="shared" si="35"/>
        <v>32</v>
      </c>
      <c r="N260">
        <f>MATCH(H260,Munka2!$A$2:$A$17,0)</f>
        <v>3</v>
      </c>
      <c r="O260" s="2">
        <f>INDEX(Munka2!$A$2:$D$17,MATCH(H260,Munka2!$A$2:$A$17,0),2)*16</f>
        <v>32</v>
      </c>
    </row>
    <row r="261" spans="1:15" x14ac:dyDescent="0.25">
      <c r="A261" t="s">
        <v>0</v>
      </c>
      <c r="B261" s="1" t="s">
        <v>260</v>
      </c>
      <c r="C261" t="s">
        <v>4356</v>
      </c>
      <c r="D261">
        <f t="shared" si="30"/>
        <v>9</v>
      </c>
      <c r="E261" t="str">
        <f t="shared" si="31"/>
        <v>100030</v>
      </c>
      <c r="F261" t="str">
        <f t="shared" si="32"/>
        <v>1</v>
      </c>
      <c r="G261" t="str">
        <f t="shared" si="33"/>
        <v>0</v>
      </c>
      <c r="H261" t="str">
        <f t="shared" si="34"/>
        <v>3</v>
      </c>
      <c r="I261">
        <f t="shared" si="29"/>
        <v>16</v>
      </c>
      <c r="J261">
        <f t="shared" si="29"/>
        <v>0</v>
      </c>
      <c r="K261">
        <f t="shared" si="35"/>
        <v>48</v>
      </c>
      <c r="N261">
        <f>MATCH(H261,Munka2!$A$2:$A$17,0)</f>
        <v>4</v>
      </c>
      <c r="O261" s="2">
        <f>INDEX(Munka2!$A$2:$D$17,MATCH(H261,Munka2!$A$2:$A$17,0),2)*16</f>
        <v>48</v>
      </c>
    </row>
    <row r="262" spans="1:15" x14ac:dyDescent="0.25">
      <c r="A262" t="s">
        <v>0</v>
      </c>
      <c r="B262" s="1" t="s">
        <v>261</v>
      </c>
      <c r="C262" t="s">
        <v>4357</v>
      </c>
      <c r="D262">
        <f t="shared" si="30"/>
        <v>9</v>
      </c>
      <c r="E262" t="str">
        <f t="shared" si="31"/>
        <v>100040</v>
      </c>
      <c r="F262" t="str">
        <f t="shared" si="32"/>
        <v>1</v>
      </c>
      <c r="G262" t="str">
        <f t="shared" si="33"/>
        <v>0</v>
      </c>
      <c r="H262" t="str">
        <f t="shared" si="34"/>
        <v>4</v>
      </c>
      <c r="I262">
        <f t="shared" si="29"/>
        <v>16</v>
      </c>
      <c r="J262">
        <f t="shared" si="29"/>
        <v>0</v>
      </c>
      <c r="K262">
        <f t="shared" si="35"/>
        <v>64</v>
      </c>
      <c r="N262">
        <f>MATCH(H262,Munka2!$A$2:$A$17,0)</f>
        <v>5</v>
      </c>
      <c r="O262" s="2">
        <f>INDEX(Munka2!$A$2:$D$17,MATCH(H262,Munka2!$A$2:$A$17,0),2)*16</f>
        <v>64</v>
      </c>
    </row>
    <row r="263" spans="1:15" x14ac:dyDescent="0.25">
      <c r="A263" t="s">
        <v>0</v>
      </c>
      <c r="B263" s="1" t="s">
        <v>262</v>
      </c>
      <c r="C263" t="s">
        <v>4358</v>
      </c>
      <c r="D263">
        <f t="shared" si="30"/>
        <v>9</v>
      </c>
      <c r="E263" t="str">
        <f t="shared" si="31"/>
        <v>100050</v>
      </c>
      <c r="F263" t="str">
        <f t="shared" si="32"/>
        <v>1</v>
      </c>
      <c r="G263" t="str">
        <f t="shared" si="33"/>
        <v>0</v>
      </c>
      <c r="H263" t="str">
        <f t="shared" si="34"/>
        <v>5</v>
      </c>
      <c r="I263">
        <f t="shared" si="29"/>
        <v>16</v>
      </c>
      <c r="J263">
        <f t="shared" si="29"/>
        <v>0</v>
      </c>
      <c r="K263">
        <f t="shared" si="35"/>
        <v>80</v>
      </c>
      <c r="N263">
        <f>MATCH(H263,Munka2!$A$2:$A$17,0)</f>
        <v>6</v>
      </c>
      <c r="O263" s="2">
        <f>INDEX(Munka2!$A$2:$D$17,MATCH(H263,Munka2!$A$2:$A$17,0),2)*16</f>
        <v>80</v>
      </c>
    </row>
    <row r="264" spans="1:15" x14ac:dyDescent="0.25">
      <c r="A264" t="s">
        <v>0</v>
      </c>
      <c r="B264" s="1" t="s">
        <v>263</v>
      </c>
      <c r="C264" t="s">
        <v>4359</v>
      </c>
      <c r="D264">
        <f t="shared" si="30"/>
        <v>9</v>
      </c>
      <c r="E264" t="str">
        <f t="shared" si="31"/>
        <v>100060</v>
      </c>
      <c r="F264" t="str">
        <f t="shared" si="32"/>
        <v>1</v>
      </c>
      <c r="G264" t="str">
        <f t="shared" si="33"/>
        <v>0</v>
      </c>
      <c r="H264" t="str">
        <f t="shared" si="34"/>
        <v>6</v>
      </c>
      <c r="I264">
        <f t="shared" si="29"/>
        <v>16</v>
      </c>
      <c r="J264">
        <f t="shared" si="29"/>
        <v>0</v>
      </c>
      <c r="K264">
        <f t="shared" si="35"/>
        <v>96</v>
      </c>
      <c r="N264">
        <f>MATCH(H264,Munka2!$A$2:$A$17,0)</f>
        <v>7</v>
      </c>
      <c r="O264" s="2">
        <f>INDEX(Munka2!$A$2:$D$17,MATCH(H264,Munka2!$A$2:$A$17,0),2)*16</f>
        <v>96</v>
      </c>
    </row>
    <row r="265" spans="1:15" x14ac:dyDescent="0.25">
      <c r="A265" t="s">
        <v>0</v>
      </c>
      <c r="B265" s="1" t="s">
        <v>264</v>
      </c>
      <c r="C265" t="s">
        <v>4360</v>
      </c>
      <c r="D265">
        <f t="shared" si="30"/>
        <v>9</v>
      </c>
      <c r="E265" t="str">
        <f t="shared" si="31"/>
        <v>100070</v>
      </c>
      <c r="F265" t="str">
        <f t="shared" si="32"/>
        <v>1</v>
      </c>
      <c r="G265" t="str">
        <f t="shared" si="33"/>
        <v>0</v>
      </c>
      <c r="H265" t="str">
        <f t="shared" si="34"/>
        <v>7</v>
      </c>
      <c r="I265">
        <f t="shared" si="29"/>
        <v>16</v>
      </c>
      <c r="J265">
        <f t="shared" si="29"/>
        <v>0</v>
      </c>
      <c r="K265">
        <f t="shared" si="35"/>
        <v>112</v>
      </c>
      <c r="N265">
        <f>MATCH(H265,Munka2!$A$2:$A$17,0)</f>
        <v>8</v>
      </c>
      <c r="O265" s="2">
        <f>INDEX(Munka2!$A$2:$D$17,MATCH(H265,Munka2!$A$2:$A$17,0),2)*16</f>
        <v>112</v>
      </c>
    </row>
    <row r="266" spans="1:15" x14ac:dyDescent="0.25">
      <c r="A266" t="s">
        <v>0</v>
      </c>
      <c r="B266" s="1" t="s">
        <v>265</v>
      </c>
      <c r="C266" t="s">
        <v>4361</v>
      </c>
      <c r="D266">
        <f t="shared" si="30"/>
        <v>9</v>
      </c>
      <c r="E266" t="str">
        <f t="shared" si="31"/>
        <v>100080</v>
      </c>
      <c r="F266" t="str">
        <f t="shared" si="32"/>
        <v>1</v>
      </c>
      <c r="G266" t="str">
        <f t="shared" si="33"/>
        <v>0</v>
      </c>
      <c r="H266" t="str">
        <f t="shared" si="34"/>
        <v>8</v>
      </c>
      <c r="I266">
        <f t="shared" si="29"/>
        <v>16</v>
      </c>
      <c r="J266">
        <f t="shared" si="29"/>
        <v>0</v>
      </c>
      <c r="K266">
        <f t="shared" si="35"/>
        <v>128</v>
      </c>
      <c r="N266">
        <f>MATCH(H266,Munka2!$A$2:$A$17,0)</f>
        <v>9</v>
      </c>
      <c r="O266" s="2">
        <f>INDEX(Munka2!$A$2:$D$17,MATCH(H266,Munka2!$A$2:$A$17,0),2)*16</f>
        <v>128</v>
      </c>
    </row>
    <row r="267" spans="1:15" x14ac:dyDescent="0.25">
      <c r="A267" t="s">
        <v>0</v>
      </c>
      <c r="B267" s="1" t="s">
        <v>266</v>
      </c>
      <c r="C267" t="s">
        <v>4362</v>
      </c>
      <c r="D267">
        <f t="shared" si="30"/>
        <v>9</v>
      </c>
      <c r="E267" t="str">
        <f t="shared" si="31"/>
        <v>100090</v>
      </c>
      <c r="F267" t="str">
        <f t="shared" si="32"/>
        <v>1</v>
      </c>
      <c r="G267" t="str">
        <f t="shared" si="33"/>
        <v>0</v>
      </c>
      <c r="H267" t="str">
        <f t="shared" si="34"/>
        <v>9</v>
      </c>
      <c r="I267">
        <f t="shared" si="29"/>
        <v>16</v>
      </c>
      <c r="J267">
        <f t="shared" si="29"/>
        <v>0</v>
      </c>
      <c r="K267">
        <f t="shared" si="35"/>
        <v>144</v>
      </c>
      <c r="N267">
        <f>MATCH(H267,Munka2!$A$2:$A$17,0)</f>
        <v>10</v>
      </c>
      <c r="O267" s="2">
        <f>INDEX(Munka2!$A$2:$D$17,MATCH(H267,Munka2!$A$2:$A$17,0),2)*16</f>
        <v>144</v>
      </c>
    </row>
    <row r="268" spans="1:15" x14ac:dyDescent="0.25">
      <c r="A268" t="s">
        <v>0</v>
      </c>
      <c r="B268" s="1" t="s">
        <v>267</v>
      </c>
      <c r="C268" t="s">
        <v>4363</v>
      </c>
      <c r="D268">
        <f t="shared" si="30"/>
        <v>9</v>
      </c>
      <c r="E268" t="str">
        <f t="shared" si="31"/>
        <v>1000A0</v>
      </c>
      <c r="F268" t="str">
        <f t="shared" si="32"/>
        <v>1</v>
      </c>
      <c r="G268" t="str">
        <f t="shared" si="33"/>
        <v>0</v>
      </c>
      <c r="H268" t="str">
        <f t="shared" si="34"/>
        <v>A</v>
      </c>
      <c r="I268">
        <f t="shared" si="29"/>
        <v>16</v>
      </c>
      <c r="J268">
        <f t="shared" si="29"/>
        <v>0</v>
      </c>
      <c r="K268">
        <f t="shared" si="35"/>
        <v>160</v>
      </c>
      <c r="N268">
        <f>MATCH(H268,Munka2!$A$2:$A$17,0)</f>
        <v>11</v>
      </c>
      <c r="O268" s="2">
        <f>INDEX(Munka2!$A$2:$D$17,MATCH(H268,Munka2!$A$2:$A$17,0),2)*16</f>
        <v>160</v>
      </c>
    </row>
    <row r="269" spans="1:15" x14ac:dyDescent="0.25">
      <c r="A269" t="s">
        <v>0</v>
      </c>
      <c r="B269" s="1" t="s">
        <v>268</v>
      </c>
      <c r="C269" t="s">
        <v>4364</v>
      </c>
      <c r="D269">
        <f t="shared" si="30"/>
        <v>9</v>
      </c>
      <c r="E269" t="str">
        <f t="shared" si="31"/>
        <v>1000B0</v>
      </c>
      <c r="F269" t="str">
        <f t="shared" si="32"/>
        <v>1</v>
      </c>
      <c r="G269" t="str">
        <f t="shared" si="33"/>
        <v>0</v>
      </c>
      <c r="H269" t="str">
        <f t="shared" si="34"/>
        <v>B</v>
      </c>
      <c r="I269">
        <f t="shared" si="29"/>
        <v>16</v>
      </c>
      <c r="J269">
        <f t="shared" si="29"/>
        <v>0</v>
      </c>
      <c r="K269">
        <f t="shared" si="35"/>
        <v>176</v>
      </c>
      <c r="N269">
        <f>MATCH(H269,Munka2!$A$2:$A$17,0)</f>
        <v>12</v>
      </c>
      <c r="O269" s="2">
        <f>INDEX(Munka2!$A$2:$D$17,MATCH(H269,Munka2!$A$2:$A$17,0),2)*16</f>
        <v>176</v>
      </c>
    </row>
    <row r="270" spans="1:15" x14ac:dyDescent="0.25">
      <c r="A270" t="s">
        <v>0</v>
      </c>
      <c r="B270" s="1" t="s">
        <v>269</v>
      </c>
      <c r="C270" t="s">
        <v>4365</v>
      </c>
      <c r="D270">
        <f t="shared" si="30"/>
        <v>9</v>
      </c>
      <c r="E270" t="str">
        <f t="shared" si="31"/>
        <v>1000C0</v>
      </c>
      <c r="F270" t="str">
        <f t="shared" si="32"/>
        <v>1</v>
      </c>
      <c r="G270" t="str">
        <f t="shared" si="33"/>
        <v>0</v>
      </c>
      <c r="H270" t="str">
        <f t="shared" si="34"/>
        <v>C</v>
      </c>
      <c r="I270">
        <f t="shared" si="29"/>
        <v>16</v>
      </c>
      <c r="J270">
        <f t="shared" si="29"/>
        <v>0</v>
      </c>
      <c r="K270">
        <f t="shared" si="35"/>
        <v>192</v>
      </c>
      <c r="N270">
        <f>MATCH(H270,Munka2!$A$2:$A$17,0)</f>
        <v>13</v>
      </c>
      <c r="O270" s="2">
        <f>INDEX(Munka2!$A$2:$D$17,MATCH(H270,Munka2!$A$2:$A$17,0),2)*16</f>
        <v>192</v>
      </c>
    </row>
    <row r="271" spans="1:15" x14ac:dyDescent="0.25">
      <c r="A271" t="s">
        <v>0</v>
      </c>
      <c r="B271" s="1" t="s">
        <v>270</v>
      </c>
      <c r="C271" t="s">
        <v>4366</v>
      </c>
      <c r="D271">
        <f t="shared" si="30"/>
        <v>9</v>
      </c>
      <c r="E271" t="str">
        <f t="shared" si="31"/>
        <v>1000D0</v>
      </c>
      <c r="F271" t="str">
        <f t="shared" si="32"/>
        <v>1</v>
      </c>
      <c r="G271" t="str">
        <f t="shared" si="33"/>
        <v>0</v>
      </c>
      <c r="H271" t="str">
        <f t="shared" si="34"/>
        <v>D</v>
      </c>
      <c r="I271">
        <f t="shared" si="29"/>
        <v>16</v>
      </c>
      <c r="J271">
        <f t="shared" si="29"/>
        <v>0</v>
      </c>
      <c r="K271">
        <f t="shared" si="35"/>
        <v>208</v>
      </c>
      <c r="N271">
        <f>MATCH(H271,Munka2!$A$2:$A$17,0)</f>
        <v>14</v>
      </c>
      <c r="O271" s="2">
        <f>INDEX(Munka2!$A$2:$D$17,MATCH(H271,Munka2!$A$2:$A$17,0),2)*16</f>
        <v>208</v>
      </c>
    </row>
    <row r="272" spans="1:15" x14ac:dyDescent="0.25">
      <c r="A272" t="s">
        <v>0</v>
      </c>
      <c r="B272" s="1" t="s">
        <v>271</v>
      </c>
      <c r="C272" t="s">
        <v>4367</v>
      </c>
      <c r="D272">
        <f t="shared" si="30"/>
        <v>9</v>
      </c>
      <c r="E272" t="str">
        <f t="shared" si="31"/>
        <v>1000E0</v>
      </c>
      <c r="F272" t="str">
        <f t="shared" si="32"/>
        <v>1</v>
      </c>
      <c r="G272" t="str">
        <f t="shared" si="33"/>
        <v>0</v>
      </c>
      <c r="H272" t="str">
        <f t="shared" si="34"/>
        <v>E</v>
      </c>
      <c r="I272">
        <f t="shared" si="29"/>
        <v>16</v>
      </c>
      <c r="J272">
        <f t="shared" si="29"/>
        <v>0</v>
      </c>
      <c r="K272">
        <f t="shared" si="35"/>
        <v>224</v>
      </c>
      <c r="N272">
        <f>MATCH(H272,Munka2!$A$2:$A$17,0)</f>
        <v>15</v>
      </c>
      <c r="O272" s="2">
        <f>INDEX(Munka2!$A$2:$D$17,MATCH(H272,Munka2!$A$2:$A$17,0),2)*16</f>
        <v>224</v>
      </c>
    </row>
    <row r="273" spans="1:15" x14ac:dyDescent="0.25">
      <c r="A273" t="s">
        <v>0</v>
      </c>
      <c r="B273" s="1" t="s">
        <v>272</v>
      </c>
      <c r="C273" t="s">
        <v>4368</v>
      </c>
      <c r="D273">
        <f t="shared" si="30"/>
        <v>9</v>
      </c>
      <c r="E273" t="str">
        <f t="shared" si="31"/>
        <v>1000F0</v>
      </c>
      <c r="F273" t="str">
        <f t="shared" si="32"/>
        <v>1</v>
      </c>
      <c r="G273" t="str">
        <f t="shared" si="33"/>
        <v>0</v>
      </c>
      <c r="H273" t="str">
        <f t="shared" si="34"/>
        <v>F</v>
      </c>
      <c r="I273">
        <f t="shared" si="29"/>
        <v>16</v>
      </c>
      <c r="J273">
        <f t="shared" si="29"/>
        <v>0</v>
      </c>
      <c r="K273">
        <f t="shared" si="35"/>
        <v>240</v>
      </c>
      <c r="N273">
        <f>MATCH(H273,Munka2!$A$2:$A$17,0)</f>
        <v>16</v>
      </c>
      <c r="O273" s="2">
        <f>INDEX(Munka2!$A$2:$D$17,MATCH(H273,Munka2!$A$2:$A$17,0),2)*16</f>
        <v>240</v>
      </c>
    </row>
    <row r="274" spans="1:15" x14ac:dyDescent="0.25">
      <c r="A274" t="s">
        <v>0</v>
      </c>
      <c r="B274" s="1" t="s">
        <v>273</v>
      </c>
      <c r="C274" t="s">
        <v>4369</v>
      </c>
      <c r="D274">
        <f t="shared" si="30"/>
        <v>9</v>
      </c>
      <c r="E274" t="str">
        <f t="shared" si="31"/>
        <v>101000</v>
      </c>
      <c r="F274" t="str">
        <f t="shared" si="32"/>
        <v>1</v>
      </c>
      <c r="G274" t="str">
        <f t="shared" si="33"/>
        <v>1</v>
      </c>
      <c r="H274" t="str">
        <f t="shared" si="34"/>
        <v>0</v>
      </c>
      <c r="I274">
        <f t="shared" ref="I274:J337" si="36">IF(CODE(F274)&lt;60,CODE(F274)-48,CODE(F274)-55)*16</f>
        <v>16</v>
      </c>
      <c r="J274">
        <f t="shared" si="36"/>
        <v>16</v>
      </c>
      <c r="K274">
        <f t="shared" si="35"/>
        <v>0</v>
      </c>
      <c r="N274">
        <f>MATCH(H274,Munka2!$A$2:$A$17,0)</f>
        <v>1</v>
      </c>
      <c r="O274" s="2">
        <f>INDEX(Munka2!$A$2:$D$17,MATCH(H274,Munka2!$A$2:$A$17,0),2)*16</f>
        <v>0</v>
      </c>
    </row>
    <row r="275" spans="1:15" x14ac:dyDescent="0.25">
      <c r="A275" t="s">
        <v>0</v>
      </c>
      <c r="B275" s="1" t="s">
        <v>274</v>
      </c>
      <c r="C275" t="s">
        <v>4370</v>
      </c>
      <c r="D275">
        <f t="shared" si="30"/>
        <v>9</v>
      </c>
      <c r="E275" t="str">
        <f t="shared" si="31"/>
        <v>101010</v>
      </c>
      <c r="F275" t="str">
        <f t="shared" si="32"/>
        <v>1</v>
      </c>
      <c r="G275" t="str">
        <f t="shared" si="33"/>
        <v>1</v>
      </c>
      <c r="H275" t="str">
        <f t="shared" si="34"/>
        <v>1</v>
      </c>
      <c r="I275">
        <f t="shared" si="36"/>
        <v>16</v>
      </c>
      <c r="J275">
        <f t="shared" si="36"/>
        <v>16</v>
      </c>
      <c r="K275">
        <f t="shared" si="35"/>
        <v>16</v>
      </c>
      <c r="N275">
        <f>MATCH(H275,Munka2!$A$2:$A$17,0)</f>
        <v>2</v>
      </c>
      <c r="O275" s="2">
        <f>INDEX(Munka2!$A$2:$D$17,MATCH(H275,Munka2!$A$2:$A$17,0),2)*16</f>
        <v>16</v>
      </c>
    </row>
    <row r="276" spans="1:15" x14ac:dyDescent="0.25">
      <c r="A276" t="s">
        <v>0</v>
      </c>
      <c r="B276" s="1" t="s">
        <v>275</v>
      </c>
      <c r="C276" t="s">
        <v>4371</v>
      </c>
      <c r="D276">
        <f t="shared" si="30"/>
        <v>9</v>
      </c>
      <c r="E276" t="str">
        <f t="shared" si="31"/>
        <v>101020</v>
      </c>
      <c r="F276" t="str">
        <f t="shared" si="32"/>
        <v>1</v>
      </c>
      <c r="G276" t="str">
        <f t="shared" si="33"/>
        <v>1</v>
      </c>
      <c r="H276" t="str">
        <f t="shared" si="34"/>
        <v>2</v>
      </c>
      <c r="I276">
        <f t="shared" si="36"/>
        <v>16</v>
      </c>
      <c r="J276">
        <f t="shared" si="36"/>
        <v>16</v>
      </c>
      <c r="K276">
        <f t="shared" si="35"/>
        <v>32</v>
      </c>
      <c r="N276">
        <f>MATCH(H276,Munka2!$A$2:$A$17,0)</f>
        <v>3</v>
      </c>
      <c r="O276" s="2">
        <f>INDEX(Munka2!$A$2:$D$17,MATCH(H276,Munka2!$A$2:$A$17,0),2)*16</f>
        <v>32</v>
      </c>
    </row>
    <row r="277" spans="1:15" x14ac:dyDescent="0.25">
      <c r="A277" t="s">
        <v>0</v>
      </c>
      <c r="B277" s="1" t="s">
        <v>276</v>
      </c>
      <c r="C277" t="s">
        <v>4372</v>
      </c>
      <c r="D277">
        <f t="shared" si="30"/>
        <v>9</v>
      </c>
      <c r="E277" t="str">
        <f t="shared" si="31"/>
        <v>101030</v>
      </c>
      <c r="F277" t="str">
        <f t="shared" si="32"/>
        <v>1</v>
      </c>
      <c r="G277" t="str">
        <f t="shared" si="33"/>
        <v>1</v>
      </c>
      <c r="H277" t="str">
        <f t="shared" si="34"/>
        <v>3</v>
      </c>
      <c r="I277">
        <f t="shared" si="36"/>
        <v>16</v>
      </c>
      <c r="J277">
        <f t="shared" si="36"/>
        <v>16</v>
      </c>
      <c r="K277">
        <f t="shared" si="35"/>
        <v>48</v>
      </c>
      <c r="N277">
        <f>MATCH(H277,Munka2!$A$2:$A$17,0)</f>
        <v>4</v>
      </c>
      <c r="O277" s="2">
        <f>INDEX(Munka2!$A$2:$D$17,MATCH(H277,Munka2!$A$2:$A$17,0),2)*16</f>
        <v>48</v>
      </c>
    </row>
    <row r="278" spans="1:15" x14ac:dyDescent="0.25">
      <c r="A278" t="s">
        <v>0</v>
      </c>
      <c r="B278" s="1" t="s">
        <v>277</v>
      </c>
      <c r="C278" t="s">
        <v>4373</v>
      </c>
      <c r="D278">
        <f t="shared" si="30"/>
        <v>9</v>
      </c>
      <c r="E278" t="str">
        <f t="shared" si="31"/>
        <v>101040</v>
      </c>
      <c r="F278" t="str">
        <f t="shared" si="32"/>
        <v>1</v>
      </c>
      <c r="G278" t="str">
        <f t="shared" si="33"/>
        <v>1</v>
      </c>
      <c r="H278" t="str">
        <f t="shared" si="34"/>
        <v>4</v>
      </c>
      <c r="I278">
        <f t="shared" si="36"/>
        <v>16</v>
      </c>
      <c r="J278">
        <f t="shared" si="36"/>
        <v>16</v>
      </c>
      <c r="K278">
        <f t="shared" si="35"/>
        <v>64</v>
      </c>
      <c r="N278">
        <f>MATCH(H278,Munka2!$A$2:$A$17,0)</f>
        <v>5</v>
      </c>
      <c r="O278" s="2">
        <f>INDEX(Munka2!$A$2:$D$17,MATCH(H278,Munka2!$A$2:$A$17,0),2)*16</f>
        <v>64</v>
      </c>
    </row>
    <row r="279" spans="1:15" x14ac:dyDescent="0.25">
      <c r="A279" t="s">
        <v>0</v>
      </c>
      <c r="B279" s="1" t="s">
        <v>278</v>
      </c>
      <c r="C279" t="s">
        <v>4374</v>
      </c>
      <c r="D279">
        <f t="shared" si="30"/>
        <v>9</v>
      </c>
      <c r="E279" t="str">
        <f t="shared" si="31"/>
        <v>101050</v>
      </c>
      <c r="F279" t="str">
        <f t="shared" si="32"/>
        <v>1</v>
      </c>
      <c r="G279" t="str">
        <f t="shared" si="33"/>
        <v>1</v>
      </c>
      <c r="H279" t="str">
        <f t="shared" si="34"/>
        <v>5</v>
      </c>
      <c r="I279">
        <f t="shared" si="36"/>
        <v>16</v>
      </c>
      <c r="J279">
        <f t="shared" si="36"/>
        <v>16</v>
      </c>
      <c r="K279">
        <f t="shared" si="35"/>
        <v>80</v>
      </c>
      <c r="N279">
        <f>MATCH(H279,Munka2!$A$2:$A$17,0)</f>
        <v>6</v>
      </c>
      <c r="O279" s="2">
        <f>INDEX(Munka2!$A$2:$D$17,MATCH(H279,Munka2!$A$2:$A$17,0),2)*16</f>
        <v>80</v>
      </c>
    </row>
    <row r="280" spans="1:15" x14ac:dyDescent="0.25">
      <c r="A280" t="s">
        <v>0</v>
      </c>
      <c r="B280" s="1" t="s">
        <v>279</v>
      </c>
      <c r="C280" t="s">
        <v>4375</v>
      </c>
      <c r="D280">
        <f t="shared" si="30"/>
        <v>9</v>
      </c>
      <c r="E280" t="str">
        <f t="shared" si="31"/>
        <v>101060</v>
      </c>
      <c r="F280" t="str">
        <f t="shared" si="32"/>
        <v>1</v>
      </c>
      <c r="G280" t="str">
        <f t="shared" si="33"/>
        <v>1</v>
      </c>
      <c r="H280" t="str">
        <f t="shared" si="34"/>
        <v>6</v>
      </c>
      <c r="I280">
        <f t="shared" si="36"/>
        <v>16</v>
      </c>
      <c r="J280">
        <f t="shared" si="36"/>
        <v>16</v>
      </c>
      <c r="K280">
        <f t="shared" si="35"/>
        <v>96</v>
      </c>
      <c r="N280">
        <f>MATCH(H280,Munka2!$A$2:$A$17,0)</f>
        <v>7</v>
      </c>
      <c r="O280" s="2">
        <f>INDEX(Munka2!$A$2:$D$17,MATCH(H280,Munka2!$A$2:$A$17,0),2)*16</f>
        <v>96</v>
      </c>
    </row>
    <row r="281" spans="1:15" x14ac:dyDescent="0.25">
      <c r="A281" t="s">
        <v>0</v>
      </c>
      <c r="B281" s="1" t="s">
        <v>280</v>
      </c>
      <c r="C281" t="s">
        <v>4376</v>
      </c>
      <c r="D281">
        <f t="shared" si="30"/>
        <v>9</v>
      </c>
      <c r="E281" t="str">
        <f t="shared" si="31"/>
        <v>101070</v>
      </c>
      <c r="F281" t="str">
        <f t="shared" si="32"/>
        <v>1</v>
      </c>
      <c r="G281" t="str">
        <f t="shared" si="33"/>
        <v>1</v>
      </c>
      <c r="H281" t="str">
        <f t="shared" si="34"/>
        <v>7</v>
      </c>
      <c r="I281">
        <f t="shared" si="36"/>
        <v>16</v>
      </c>
      <c r="J281">
        <f t="shared" si="36"/>
        <v>16</v>
      </c>
      <c r="K281">
        <f t="shared" si="35"/>
        <v>112</v>
      </c>
      <c r="N281">
        <f>MATCH(H281,Munka2!$A$2:$A$17,0)</f>
        <v>8</v>
      </c>
      <c r="O281" s="2">
        <f>INDEX(Munka2!$A$2:$D$17,MATCH(H281,Munka2!$A$2:$A$17,0),2)*16</f>
        <v>112</v>
      </c>
    </row>
    <row r="282" spans="1:15" x14ac:dyDescent="0.25">
      <c r="A282" t="s">
        <v>0</v>
      </c>
      <c r="B282" s="1" t="s">
        <v>281</v>
      </c>
      <c r="C282" t="s">
        <v>4377</v>
      </c>
      <c r="D282">
        <f t="shared" si="30"/>
        <v>9</v>
      </c>
      <c r="E282" t="str">
        <f t="shared" si="31"/>
        <v>101080</v>
      </c>
      <c r="F282" t="str">
        <f t="shared" si="32"/>
        <v>1</v>
      </c>
      <c r="G282" t="str">
        <f t="shared" si="33"/>
        <v>1</v>
      </c>
      <c r="H282" t="str">
        <f t="shared" si="34"/>
        <v>8</v>
      </c>
      <c r="I282">
        <f t="shared" si="36"/>
        <v>16</v>
      </c>
      <c r="J282">
        <f t="shared" si="36"/>
        <v>16</v>
      </c>
      <c r="K282">
        <f t="shared" si="35"/>
        <v>128</v>
      </c>
      <c r="N282">
        <f>MATCH(H282,Munka2!$A$2:$A$17,0)</f>
        <v>9</v>
      </c>
      <c r="O282" s="2">
        <f>INDEX(Munka2!$A$2:$D$17,MATCH(H282,Munka2!$A$2:$A$17,0),2)*16</f>
        <v>128</v>
      </c>
    </row>
    <row r="283" spans="1:15" x14ac:dyDescent="0.25">
      <c r="A283" t="s">
        <v>0</v>
      </c>
      <c r="B283" s="1" t="s">
        <v>282</v>
      </c>
      <c r="C283" t="s">
        <v>4378</v>
      </c>
      <c r="D283">
        <f t="shared" si="30"/>
        <v>9</v>
      </c>
      <c r="E283" t="str">
        <f t="shared" si="31"/>
        <v>101090</v>
      </c>
      <c r="F283" t="str">
        <f t="shared" si="32"/>
        <v>1</v>
      </c>
      <c r="G283" t="str">
        <f t="shared" si="33"/>
        <v>1</v>
      </c>
      <c r="H283" t="str">
        <f t="shared" si="34"/>
        <v>9</v>
      </c>
      <c r="I283">
        <f t="shared" si="36"/>
        <v>16</v>
      </c>
      <c r="J283">
        <f t="shared" si="36"/>
        <v>16</v>
      </c>
      <c r="K283">
        <f t="shared" si="35"/>
        <v>144</v>
      </c>
      <c r="N283">
        <f>MATCH(H283,Munka2!$A$2:$A$17,0)</f>
        <v>10</v>
      </c>
      <c r="O283" s="2">
        <f>INDEX(Munka2!$A$2:$D$17,MATCH(H283,Munka2!$A$2:$A$17,0),2)*16</f>
        <v>144</v>
      </c>
    </row>
    <row r="284" spans="1:15" x14ac:dyDescent="0.25">
      <c r="A284" t="s">
        <v>0</v>
      </c>
      <c r="B284" s="1" t="s">
        <v>283</v>
      </c>
      <c r="C284" t="s">
        <v>4379</v>
      </c>
      <c r="D284">
        <f t="shared" si="30"/>
        <v>9</v>
      </c>
      <c r="E284" t="str">
        <f t="shared" si="31"/>
        <v>1010A0</v>
      </c>
      <c r="F284" t="str">
        <f t="shared" si="32"/>
        <v>1</v>
      </c>
      <c r="G284" t="str">
        <f t="shared" si="33"/>
        <v>1</v>
      </c>
      <c r="H284" t="str">
        <f t="shared" si="34"/>
        <v>A</v>
      </c>
      <c r="I284">
        <f t="shared" si="36"/>
        <v>16</v>
      </c>
      <c r="J284">
        <f t="shared" si="36"/>
        <v>16</v>
      </c>
      <c r="K284">
        <f t="shared" si="35"/>
        <v>160</v>
      </c>
      <c r="N284">
        <f>MATCH(H284,Munka2!$A$2:$A$17,0)</f>
        <v>11</v>
      </c>
      <c r="O284" s="2">
        <f>INDEX(Munka2!$A$2:$D$17,MATCH(H284,Munka2!$A$2:$A$17,0),2)*16</f>
        <v>160</v>
      </c>
    </row>
    <row r="285" spans="1:15" x14ac:dyDescent="0.25">
      <c r="A285" t="s">
        <v>0</v>
      </c>
      <c r="B285" s="1" t="s">
        <v>284</v>
      </c>
      <c r="C285" t="s">
        <v>4380</v>
      </c>
      <c r="D285">
        <f t="shared" si="30"/>
        <v>9</v>
      </c>
      <c r="E285" t="str">
        <f t="shared" si="31"/>
        <v>1010B0</v>
      </c>
      <c r="F285" t="str">
        <f t="shared" si="32"/>
        <v>1</v>
      </c>
      <c r="G285" t="str">
        <f t="shared" si="33"/>
        <v>1</v>
      </c>
      <c r="H285" t="str">
        <f t="shared" si="34"/>
        <v>B</v>
      </c>
      <c r="I285">
        <f t="shared" si="36"/>
        <v>16</v>
      </c>
      <c r="J285">
        <f t="shared" si="36"/>
        <v>16</v>
      </c>
      <c r="K285">
        <f t="shared" si="35"/>
        <v>176</v>
      </c>
      <c r="N285">
        <f>MATCH(H285,Munka2!$A$2:$A$17,0)</f>
        <v>12</v>
      </c>
      <c r="O285" s="2">
        <f>INDEX(Munka2!$A$2:$D$17,MATCH(H285,Munka2!$A$2:$A$17,0),2)*16</f>
        <v>176</v>
      </c>
    </row>
    <row r="286" spans="1:15" x14ac:dyDescent="0.25">
      <c r="A286" t="s">
        <v>0</v>
      </c>
      <c r="B286" s="1" t="s">
        <v>285</v>
      </c>
      <c r="C286" t="s">
        <v>4381</v>
      </c>
      <c r="D286">
        <f t="shared" si="30"/>
        <v>9</v>
      </c>
      <c r="E286" t="str">
        <f t="shared" si="31"/>
        <v>1010C0</v>
      </c>
      <c r="F286" t="str">
        <f t="shared" si="32"/>
        <v>1</v>
      </c>
      <c r="G286" t="str">
        <f t="shared" si="33"/>
        <v>1</v>
      </c>
      <c r="H286" t="str">
        <f t="shared" si="34"/>
        <v>C</v>
      </c>
      <c r="I286">
        <f t="shared" si="36"/>
        <v>16</v>
      </c>
      <c r="J286">
        <f t="shared" si="36"/>
        <v>16</v>
      </c>
      <c r="K286">
        <f t="shared" si="35"/>
        <v>192</v>
      </c>
      <c r="N286">
        <f>MATCH(H286,Munka2!$A$2:$A$17,0)</f>
        <v>13</v>
      </c>
      <c r="O286" s="2">
        <f>INDEX(Munka2!$A$2:$D$17,MATCH(H286,Munka2!$A$2:$A$17,0),2)*16</f>
        <v>192</v>
      </c>
    </row>
    <row r="287" spans="1:15" x14ac:dyDescent="0.25">
      <c r="A287" t="s">
        <v>0</v>
      </c>
      <c r="B287" s="1" t="s">
        <v>286</v>
      </c>
      <c r="C287" t="s">
        <v>4382</v>
      </c>
      <c r="D287">
        <f t="shared" si="30"/>
        <v>9</v>
      </c>
      <c r="E287" t="str">
        <f t="shared" si="31"/>
        <v>1010D0</v>
      </c>
      <c r="F287" t="str">
        <f t="shared" si="32"/>
        <v>1</v>
      </c>
      <c r="G287" t="str">
        <f t="shared" si="33"/>
        <v>1</v>
      </c>
      <c r="H287" t="str">
        <f t="shared" si="34"/>
        <v>D</v>
      </c>
      <c r="I287">
        <f t="shared" si="36"/>
        <v>16</v>
      </c>
      <c r="J287">
        <f t="shared" si="36"/>
        <v>16</v>
      </c>
      <c r="K287">
        <f t="shared" si="35"/>
        <v>208</v>
      </c>
      <c r="N287">
        <f>MATCH(H287,Munka2!$A$2:$A$17,0)</f>
        <v>14</v>
      </c>
      <c r="O287" s="2">
        <f>INDEX(Munka2!$A$2:$D$17,MATCH(H287,Munka2!$A$2:$A$17,0),2)*16</f>
        <v>208</v>
      </c>
    </row>
    <row r="288" spans="1:15" x14ac:dyDescent="0.25">
      <c r="A288" t="s">
        <v>0</v>
      </c>
      <c r="B288" s="1" t="s">
        <v>287</v>
      </c>
      <c r="C288" t="s">
        <v>4383</v>
      </c>
      <c r="D288">
        <f t="shared" si="30"/>
        <v>9</v>
      </c>
      <c r="E288" t="str">
        <f t="shared" si="31"/>
        <v>1010E0</v>
      </c>
      <c r="F288" t="str">
        <f t="shared" si="32"/>
        <v>1</v>
      </c>
      <c r="G288" t="str">
        <f t="shared" si="33"/>
        <v>1</v>
      </c>
      <c r="H288" t="str">
        <f t="shared" si="34"/>
        <v>E</v>
      </c>
      <c r="I288">
        <f t="shared" si="36"/>
        <v>16</v>
      </c>
      <c r="J288">
        <f t="shared" si="36"/>
        <v>16</v>
      </c>
      <c r="K288">
        <f t="shared" si="35"/>
        <v>224</v>
      </c>
      <c r="N288">
        <f>MATCH(H288,Munka2!$A$2:$A$17,0)</f>
        <v>15</v>
      </c>
      <c r="O288" s="2">
        <f>INDEX(Munka2!$A$2:$D$17,MATCH(H288,Munka2!$A$2:$A$17,0),2)*16</f>
        <v>224</v>
      </c>
    </row>
    <row r="289" spans="1:15" x14ac:dyDescent="0.25">
      <c r="A289" t="s">
        <v>0</v>
      </c>
      <c r="B289" s="1" t="s">
        <v>288</v>
      </c>
      <c r="C289" t="s">
        <v>4384</v>
      </c>
      <c r="D289">
        <f t="shared" si="30"/>
        <v>9</v>
      </c>
      <c r="E289" t="str">
        <f t="shared" si="31"/>
        <v>1010F0</v>
      </c>
      <c r="F289" t="str">
        <f t="shared" si="32"/>
        <v>1</v>
      </c>
      <c r="G289" t="str">
        <f t="shared" si="33"/>
        <v>1</v>
      </c>
      <c r="H289" t="str">
        <f t="shared" si="34"/>
        <v>F</v>
      </c>
      <c r="I289">
        <f t="shared" si="36"/>
        <v>16</v>
      </c>
      <c r="J289">
        <f t="shared" si="36"/>
        <v>16</v>
      </c>
      <c r="K289">
        <f t="shared" si="35"/>
        <v>240</v>
      </c>
      <c r="N289">
        <f>MATCH(H289,Munka2!$A$2:$A$17,0)</f>
        <v>16</v>
      </c>
      <c r="O289" s="2">
        <f>INDEX(Munka2!$A$2:$D$17,MATCH(H289,Munka2!$A$2:$A$17,0),2)*16</f>
        <v>240</v>
      </c>
    </row>
    <row r="290" spans="1:15" x14ac:dyDescent="0.25">
      <c r="A290" t="s">
        <v>0</v>
      </c>
      <c r="B290" s="1" t="s">
        <v>289</v>
      </c>
      <c r="C290" t="s">
        <v>4385</v>
      </c>
      <c r="D290">
        <f t="shared" si="30"/>
        <v>9</v>
      </c>
      <c r="E290" t="str">
        <f t="shared" si="31"/>
        <v>102000</v>
      </c>
      <c r="F290" t="str">
        <f t="shared" si="32"/>
        <v>1</v>
      </c>
      <c r="G290" t="str">
        <f t="shared" si="33"/>
        <v>2</v>
      </c>
      <c r="H290" t="str">
        <f t="shared" si="34"/>
        <v>0</v>
      </c>
      <c r="I290">
        <f t="shared" si="36"/>
        <v>16</v>
      </c>
      <c r="J290">
        <f t="shared" si="36"/>
        <v>32</v>
      </c>
      <c r="K290">
        <f t="shared" si="35"/>
        <v>0</v>
      </c>
      <c r="N290">
        <f>MATCH(H290,Munka2!$A$2:$A$17,0)</f>
        <v>1</v>
      </c>
      <c r="O290" s="2">
        <f>INDEX(Munka2!$A$2:$D$17,MATCH(H290,Munka2!$A$2:$A$17,0),2)*16</f>
        <v>0</v>
      </c>
    </row>
    <row r="291" spans="1:15" x14ac:dyDescent="0.25">
      <c r="A291" t="s">
        <v>0</v>
      </c>
      <c r="B291" s="1" t="s">
        <v>290</v>
      </c>
      <c r="C291" t="s">
        <v>4386</v>
      </c>
      <c r="D291">
        <f t="shared" si="30"/>
        <v>9</v>
      </c>
      <c r="E291" t="str">
        <f t="shared" si="31"/>
        <v>102010</v>
      </c>
      <c r="F291" t="str">
        <f t="shared" si="32"/>
        <v>1</v>
      </c>
      <c r="G291" t="str">
        <f t="shared" si="33"/>
        <v>2</v>
      </c>
      <c r="H291" t="str">
        <f t="shared" si="34"/>
        <v>1</v>
      </c>
      <c r="I291">
        <f t="shared" si="36"/>
        <v>16</v>
      </c>
      <c r="J291">
        <f t="shared" si="36"/>
        <v>32</v>
      </c>
      <c r="K291">
        <f t="shared" si="35"/>
        <v>16</v>
      </c>
      <c r="N291">
        <f>MATCH(H291,Munka2!$A$2:$A$17,0)</f>
        <v>2</v>
      </c>
      <c r="O291" s="2">
        <f>INDEX(Munka2!$A$2:$D$17,MATCH(H291,Munka2!$A$2:$A$17,0),2)*16</f>
        <v>16</v>
      </c>
    </row>
    <row r="292" spans="1:15" x14ac:dyDescent="0.25">
      <c r="A292" t="s">
        <v>0</v>
      </c>
      <c r="B292" s="1" t="s">
        <v>291</v>
      </c>
      <c r="C292" t="s">
        <v>4387</v>
      </c>
      <c r="D292">
        <f t="shared" si="30"/>
        <v>9</v>
      </c>
      <c r="E292" t="str">
        <f t="shared" si="31"/>
        <v>102020</v>
      </c>
      <c r="F292" t="str">
        <f t="shared" si="32"/>
        <v>1</v>
      </c>
      <c r="G292" t="str">
        <f t="shared" si="33"/>
        <v>2</v>
      </c>
      <c r="H292" t="str">
        <f t="shared" si="34"/>
        <v>2</v>
      </c>
      <c r="I292">
        <f t="shared" si="36"/>
        <v>16</v>
      </c>
      <c r="J292">
        <f t="shared" si="36"/>
        <v>32</v>
      </c>
      <c r="K292">
        <f t="shared" si="35"/>
        <v>32</v>
      </c>
      <c r="N292">
        <f>MATCH(H292,Munka2!$A$2:$A$17,0)</f>
        <v>3</v>
      </c>
      <c r="O292" s="2">
        <f>INDEX(Munka2!$A$2:$D$17,MATCH(H292,Munka2!$A$2:$A$17,0),2)*16</f>
        <v>32</v>
      </c>
    </row>
    <row r="293" spans="1:15" x14ac:dyDescent="0.25">
      <c r="A293" t="s">
        <v>0</v>
      </c>
      <c r="B293" s="1" t="s">
        <v>292</v>
      </c>
      <c r="C293" t="s">
        <v>4388</v>
      </c>
      <c r="D293">
        <f t="shared" si="30"/>
        <v>9</v>
      </c>
      <c r="E293" t="str">
        <f t="shared" si="31"/>
        <v>102030</v>
      </c>
      <c r="F293" t="str">
        <f t="shared" si="32"/>
        <v>1</v>
      </c>
      <c r="G293" t="str">
        <f t="shared" si="33"/>
        <v>2</v>
      </c>
      <c r="H293" t="str">
        <f t="shared" si="34"/>
        <v>3</v>
      </c>
      <c r="I293">
        <f t="shared" si="36"/>
        <v>16</v>
      </c>
      <c r="J293">
        <f t="shared" si="36"/>
        <v>32</v>
      </c>
      <c r="K293">
        <f t="shared" si="35"/>
        <v>48</v>
      </c>
      <c r="N293">
        <f>MATCH(H293,Munka2!$A$2:$A$17,0)</f>
        <v>4</v>
      </c>
      <c r="O293" s="2">
        <f>INDEX(Munka2!$A$2:$D$17,MATCH(H293,Munka2!$A$2:$A$17,0),2)*16</f>
        <v>48</v>
      </c>
    </row>
    <row r="294" spans="1:15" x14ac:dyDescent="0.25">
      <c r="A294" t="s">
        <v>0</v>
      </c>
      <c r="B294" s="1" t="s">
        <v>293</v>
      </c>
      <c r="C294" t="s">
        <v>4389</v>
      </c>
      <c r="D294">
        <f t="shared" si="30"/>
        <v>9</v>
      </c>
      <c r="E294" t="str">
        <f t="shared" si="31"/>
        <v>102040</v>
      </c>
      <c r="F294" t="str">
        <f t="shared" si="32"/>
        <v>1</v>
      </c>
      <c r="G294" t="str">
        <f t="shared" si="33"/>
        <v>2</v>
      </c>
      <c r="H294" t="str">
        <f t="shared" si="34"/>
        <v>4</v>
      </c>
      <c r="I294">
        <f t="shared" si="36"/>
        <v>16</v>
      </c>
      <c r="J294">
        <f t="shared" si="36"/>
        <v>32</v>
      </c>
      <c r="K294">
        <f t="shared" si="35"/>
        <v>64</v>
      </c>
      <c r="N294">
        <f>MATCH(H294,Munka2!$A$2:$A$17,0)</f>
        <v>5</v>
      </c>
      <c r="O294" s="2">
        <f>INDEX(Munka2!$A$2:$D$17,MATCH(H294,Munka2!$A$2:$A$17,0),2)*16</f>
        <v>64</v>
      </c>
    </row>
    <row r="295" spans="1:15" x14ac:dyDescent="0.25">
      <c r="A295" t="s">
        <v>0</v>
      </c>
      <c r="B295" s="1" t="s">
        <v>294</v>
      </c>
      <c r="C295" t="s">
        <v>4390</v>
      </c>
      <c r="D295">
        <f t="shared" si="30"/>
        <v>9</v>
      </c>
      <c r="E295" t="str">
        <f t="shared" si="31"/>
        <v>102050</v>
      </c>
      <c r="F295" t="str">
        <f t="shared" si="32"/>
        <v>1</v>
      </c>
      <c r="G295" t="str">
        <f t="shared" si="33"/>
        <v>2</v>
      </c>
      <c r="H295" t="str">
        <f t="shared" si="34"/>
        <v>5</v>
      </c>
      <c r="I295">
        <f t="shared" si="36"/>
        <v>16</v>
      </c>
      <c r="J295">
        <f t="shared" si="36"/>
        <v>32</v>
      </c>
      <c r="K295">
        <f t="shared" si="35"/>
        <v>80</v>
      </c>
      <c r="N295">
        <f>MATCH(H295,Munka2!$A$2:$A$17,0)</f>
        <v>6</v>
      </c>
      <c r="O295" s="2">
        <f>INDEX(Munka2!$A$2:$D$17,MATCH(H295,Munka2!$A$2:$A$17,0),2)*16</f>
        <v>80</v>
      </c>
    </row>
    <row r="296" spans="1:15" x14ac:dyDescent="0.25">
      <c r="A296" t="s">
        <v>0</v>
      </c>
      <c r="B296" s="1" t="s">
        <v>295</v>
      </c>
      <c r="C296" t="s">
        <v>4391</v>
      </c>
      <c r="D296">
        <f t="shared" si="30"/>
        <v>9</v>
      </c>
      <c r="E296" t="str">
        <f t="shared" si="31"/>
        <v>102060</v>
      </c>
      <c r="F296" t="str">
        <f t="shared" si="32"/>
        <v>1</v>
      </c>
      <c r="G296" t="str">
        <f t="shared" si="33"/>
        <v>2</v>
      </c>
      <c r="H296" t="str">
        <f t="shared" si="34"/>
        <v>6</v>
      </c>
      <c r="I296">
        <f t="shared" si="36"/>
        <v>16</v>
      </c>
      <c r="J296">
        <f t="shared" si="36"/>
        <v>32</v>
      </c>
      <c r="K296">
        <f t="shared" si="35"/>
        <v>96</v>
      </c>
      <c r="N296">
        <f>MATCH(H296,Munka2!$A$2:$A$17,0)</f>
        <v>7</v>
      </c>
      <c r="O296" s="2">
        <f>INDEX(Munka2!$A$2:$D$17,MATCH(H296,Munka2!$A$2:$A$17,0),2)*16</f>
        <v>96</v>
      </c>
    </row>
    <row r="297" spans="1:15" x14ac:dyDescent="0.25">
      <c r="A297" t="s">
        <v>0</v>
      </c>
      <c r="B297" s="1" t="s">
        <v>296</v>
      </c>
      <c r="C297" t="s">
        <v>4392</v>
      </c>
      <c r="D297">
        <f t="shared" si="30"/>
        <v>9</v>
      </c>
      <c r="E297" t="str">
        <f t="shared" si="31"/>
        <v>102070</v>
      </c>
      <c r="F297" t="str">
        <f t="shared" si="32"/>
        <v>1</v>
      </c>
      <c r="G297" t="str">
        <f t="shared" si="33"/>
        <v>2</v>
      </c>
      <c r="H297" t="str">
        <f t="shared" si="34"/>
        <v>7</v>
      </c>
      <c r="I297">
        <f t="shared" si="36"/>
        <v>16</v>
      </c>
      <c r="J297">
        <f t="shared" si="36"/>
        <v>32</v>
      </c>
      <c r="K297">
        <f t="shared" si="35"/>
        <v>112</v>
      </c>
      <c r="N297">
        <f>MATCH(H297,Munka2!$A$2:$A$17,0)</f>
        <v>8</v>
      </c>
      <c r="O297" s="2">
        <f>INDEX(Munka2!$A$2:$D$17,MATCH(H297,Munka2!$A$2:$A$17,0),2)*16</f>
        <v>112</v>
      </c>
    </row>
    <row r="298" spans="1:15" x14ac:dyDescent="0.25">
      <c r="A298" t="s">
        <v>0</v>
      </c>
      <c r="B298" s="1" t="s">
        <v>297</v>
      </c>
      <c r="C298" t="s">
        <v>4393</v>
      </c>
      <c r="D298">
        <f t="shared" si="30"/>
        <v>9</v>
      </c>
      <c r="E298" t="str">
        <f t="shared" si="31"/>
        <v>102080</v>
      </c>
      <c r="F298" t="str">
        <f t="shared" si="32"/>
        <v>1</v>
      </c>
      <c r="G298" t="str">
        <f t="shared" si="33"/>
        <v>2</v>
      </c>
      <c r="H298" t="str">
        <f t="shared" si="34"/>
        <v>8</v>
      </c>
      <c r="I298">
        <f t="shared" si="36"/>
        <v>16</v>
      </c>
      <c r="J298">
        <f t="shared" si="36"/>
        <v>32</v>
      </c>
      <c r="K298">
        <f t="shared" si="35"/>
        <v>128</v>
      </c>
      <c r="N298">
        <f>MATCH(H298,Munka2!$A$2:$A$17,0)</f>
        <v>9</v>
      </c>
      <c r="O298" s="2">
        <f>INDEX(Munka2!$A$2:$D$17,MATCH(H298,Munka2!$A$2:$A$17,0),2)*16</f>
        <v>128</v>
      </c>
    </row>
    <row r="299" spans="1:15" x14ac:dyDescent="0.25">
      <c r="A299" t="s">
        <v>0</v>
      </c>
      <c r="B299" s="1" t="s">
        <v>298</v>
      </c>
      <c r="C299" t="s">
        <v>4394</v>
      </c>
      <c r="D299">
        <f t="shared" si="30"/>
        <v>9</v>
      </c>
      <c r="E299" t="str">
        <f t="shared" si="31"/>
        <v>102090</v>
      </c>
      <c r="F299" t="str">
        <f t="shared" si="32"/>
        <v>1</v>
      </c>
      <c r="G299" t="str">
        <f t="shared" si="33"/>
        <v>2</v>
      </c>
      <c r="H299" t="str">
        <f t="shared" si="34"/>
        <v>9</v>
      </c>
      <c r="I299">
        <f t="shared" si="36"/>
        <v>16</v>
      </c>
      <c r="J299">
        <f t="shared" si="36"/>
        <v>32</v>
      </c>
      <c r="K299">
        <f t="shared" si="35"/>
        <v>144</v>
      </c>
      <c r="N299">
        <f>MATCH(H299,Munka2!$A$2:$A$17,0)</f>
        <v>10</v>
      </c>
      <c r="O299" s="2">
        <f>INDEX(Munka2!$A$2:$D$17,MATCH(H299,Munka2!$A$2:$A$17,0),2)*16</f>
        <v>144</v>
      </c>
    </row>
    <row r="300" spans="1:15" x14ac:dyDescent="0.25">
      <c r="A300" t="s">
        <v>0</v>
      </c>
      <c r="B300" s="1" t="s">
        <v>299</v>
      </c>
      <c r="C300" t="s">
        <v>4395</v>
      </c>
      <c r="D300">
        <f t="shared" si="30"/>
        <v>9</v>
      </c>
      <c r="E300" t="str">
        <f t="shared" si="31"/>
        <v>1020A0</v>
      </c>
      <c r="F300" t="str">
        <f t="shared" si="32"/>
        <v>1</v>
      </c>
      <c r="G300" t="str">
        <f t="shared" si="33"/>
        <v>2</v>
      </c>
      <c r="H300" t="str">
        <f t="shared" si="34"/>
        <v>A</v>
      </c>
      <c r="I300">
        <f t="shared" si="36"/>
        <v>16</v>
      </c>
      <c r="J300">
        <f t="shared" si="36"/>
        <v>32</v>
      </c>
      <c r="K300">
        <f t="shared" si="35"/>
        <v>160</v>
      </c>
      <c r="N300">
        <f>MATCH(H300,Munka2!$A$2:$A$17,0)</f>
        <v>11</v>
      </c>
      <c r="O300" s="2">
        <f>INDEX(Munka2!$A$2:$D$17,MATCH(H300,Munka2!$A$2:$A$17,0),2)*16</f>
        <v>160</v>
      </c>
    </row>
    <row r="301" spans="1:15" x14ac:dyDescent="0.25">
      <c r="A301" t="s">
        <v>0</v>
      </c>
      <c r="B301" s="1" t="s">
        <v>300</v>
      </c>
      <c r="C301" t="s">
        <v>4396</v>
      </c>
      <c r="D301">
        <f t="shared" si="30"/>
        <v>9</v>
      </c>
      <c r="E301" t="str">
        <f t="shared" si="31"/>
        <v>1020B0</v>
      </c>
      <c r="F301" t="str">
        <f t="shared" si="32"/>
        <v>1</v>
      </c>
      <c r="G301" t="str">
        <f t="shared" si="33"/>
        <v>2</v>
      </c>
      <c r="H301" t="str">
        <f t="shared" si="34"/>
        <v>B</v>
      </c>
      <c r="I301">
        <f t="shared" si="36"/>
        <v>16</v>
      </c>
      <c r="J301">
        <f t="shared" si="36"/>
        <v>32</v>
      </c>
      <c r="K301">
        <f t="shared" si="35"/>
        <v>176</v>
      </c>
      <c r="N301">
        <f>MATCH(H301,Munka2!$A$2:$A$17,0)</f>
        <v>12</v>
      </c>
      <c r="O301" s="2">
        <f>INDEX(Munka2!$A$2:$D$17,MATCH(H301,Munka2!$A$2:$A$17,0),2)*16</f>
        <v>176</v>
      </c>
    </row>
    <row r="302" spans="1:15" x14ac:dyDescent="0.25">
      <c r="A302" t="s">
        <v>0</v>
      </c>
      <c r="B302" s="1" t="s">
        <v>301</v>
      </c>
      <c r="C302" t="s">
        <v>4397</v>
      </c>
      <c r="D302">
        <f t="shared" si="30"/>
        <v>9</v>
      </c>
      <c r="E302" t="str">
        <f t="shared" si="31"/>
        <v>1020C0</v>
      </c>
      <c r="F302" t="str">
        <f t="shared" si="32"/>
        <v>1</v>
      </c>
      <c r="G302" t="str">
        <f t="shared" si="33"/>
        <v>2</v>
      </c>
      <c r="H302" t="str">
        <f t="shared" si="34"/>
        <v>C</v>
      </c>
      <c r="I302">
        <f t="shared" si="36"/>
        <v>16</v>
      </c>
      <c r="J302">
        <f t="shared" si="36"/>
        <v>32</v>
      </c>
      <c r="K302">
        <f t="shared" si="35"/>
        <v>192</v>
      </c>
      <c r="N302">
        <f>MATCH(H302,Munka2!$A$2:$A$17,0)</f>
        <v>13</v>
      </c>
      <c r="O302" s="2">
        <f>INDEX(Munka2!$A$2:$D$17,MATCH(H302,Munka2!$A$2:$A$17,0),2)*16</f>
        <v>192</v>
      </c>
    </row>
    <row r="303" spans="1:15" x14ac:dyDescent="0.25">
      <c r="A303" t="s">
        <v>0</v>
      </c>
      <c r="B303" s="1" t="s">
        <v>302</v>
      </c>
      <c r="C303" t="s">
        <v>4398</v>
      </c>
      <c r="D303">
        <f t="shared" si="30"/>
        <v>9</v>
      </c>
      <c r="E303" t="str">
        <f t="shared" si="31"/>
        <v>1020D0</v>
      </c>
      <c r="F303" t="str">
        <f t="shared" si="32"/>
        <v>1</v>
      </c>
      <c r="G303" t="str">
        <f t="shared" si="33"/>
        <v>2</v>
      </c>
      <c r="H303" t="str">
        <f t="shared" si="34"/>
        <v>D</v>
      </c>
      <c r="I303">
        <f t="shared" si="36"/>
        <v>16</v>
      </c>
      <c r="J303">
        <f t="shared" si="36"/>
        <v>32</v>
      </c>
      <c r="K303">
        <f t="shared" si="35"/>
        <v>208</v>
      </c>
      <c r="N303">
        <f>MATCH(H303,Munka2!$A$2:$A$17,0)</f>
        <v>14</v>
      </c>
      <c r="O303" s="2">
        <f>INDEX(Munka2!$A$2:$D$17,MATCH(H303,Munka2!$A$2:$A$17,0),2)*16</f>
        <v>208</v>
      </c>
    </row>
    <row r="304" spans="1:15" x14ac:dyDescent="0.25">
      <c r="A304" t="s">
        <v>0</v>
      </c>
      <c r="B304" s="1" t="s">
        <v>303</v>
      </c>
      <c r="C304" t="s">
        <v>4399</v>
      </c>
      <c r="D304">
        <f t="shared" si="30"/>
        <v>9</v>
      </c>
      <c r="E304" t="str">
        <f t="shared" si="31"/>
        <v>1020E0</v>
      </c>
      <c r="F304" t="str">
        <f t="shared" si="32"/>
        <v>1</v>
      </c>
      <c r="G304" t="str">
        <f t="shared" si="33"/>
        <v>2</v>
      </c>
      <c r="H304" t="str">
        <f t="shared" si="34"/>
        <v>E</v>
      </c>
      <c r="I304">
        <f t="shared" si="36"/>
        <v>16</v>
      </c>
      <c r="J304">
        <f t="shared" si="36"/>
        <v>32</v>
      </c>
      <c r="K304">
        <f t="shared" si="35"/>
        <v>224</v>
      </c>
      <c r="N304">
        <f>MATCH(H304,Munka2!$A$2:$A$17,0)</f>
        <v>15</v>
      </c>
      <c r="O304" s="2">
        <f>INDEX(Munka2!$A$2:$D$17,MATCH(H304,Munka2!$A$2:$A$17,0),2)*16</f>
        <v>224</v>
      </c>
    </row>
    <row r="305" spans="1:15" x14ac:dyDescent="0.25">
      <c r="A305" t="s">
        <v>0</v>
      </c>
      <c r="B305" s="1" t="s">
        <v>304</v>
      </c>
      <c r="C305" t="s">
        <v>4400</v>
      </c>
      <c r="D305">
        <f t="shared" si="30"/>
        <v>9</v>
      </c>
      <c r="E305" t="str">
        <f t="shared" si="31"/>
        <v>1020F0</v>
      </c>
      <c r="F305" t="str">
        <f t="shared" si="32"/>
        <v>1</v>
      </c>
      <c r="G305" t="str">
        <f t="shared" si="33"/>
        <v>2</v>
      </c>
      <c r="H305" t="str">
        <f t="shared" si="34"/>
        <v>F</v>
      </c>
      <c r="I305">
        <f t="shared" si="36"/>
        <v>16</v>
      </c>
      <c r="J305">
        <f t="shared" si="36"/>
        <v>32</v>
      </c>
      <c r="K305">
        <f t="shared" si="35"/>
        <v>240</v>
      </c>
      <c r="N305">
        <f>MATCH(H305,Munka2!$A$2:$A$17,0)</f>
        <v>16</v>
      </c>
      <c r="O305" s="2">
        <f>INDEX(Munka2!$A$2:$D$17,MATCH(H305,Munka2!$A$2:$A$17,0),2)*16</f>
        <v>240</v>
      </c>
    </row>
    <row r="306" spans="1:15" x14ac:dyDescent="0.25">
      <c r="A306" t="s">
        <v>0</v>
      </c>
      <c r="B306" s="1" t="s">
        <v>305</v>
      </c>
      <c r="C306" t="s">
        <v>4401</v>
      </c>
      <c r="D306">
        <f t="shared" si="30"/>
        <v>9</v>
      </c>
      <c r="E306" t="str">
        <f t="shared" si="31"/>
        <v>103000</v>
      </c>
      <c r="F306" t="str">
        <f t="shared" si="32"/>
        <v>1</v>
      </c>
      <c r="G306" t="str">
        <f t="shared" si="33"/>
        <v>3</v>
      </c>
      <c r="H306" t="str">
        <f t="shared" si="34"/>
        <v>0</v>
      </c>
      <c r="I306">
        <f t="shared" si="36"/>
        <v>16</v>
      </c>
      <c r="J306">
        <f t="shared" si="36"/>
        <v>48</v>
      </c>
      <c r="K306">
        <f t="shared" si="35"/>
        <v>0</v>
      </c>
      <c r="N306">
        <f>MATCH(H306,Munka2!$A$2:$A$17,0)</f>
        <v>1</v>
      </c>
      <c r="O306" s="2">
        <f>INDEX(Munka2!$A$2:$D$17,MATCH(H306,Munka2!$A$2:$A$17,0),2)*16</f>
        <v>0</v>
      </c>
    </row>
    <row r="307" spans="1:15" x14ac:dyDescent="0.25">
      <c r="A307" t="s">
        <v>0</v>
      </c>
      <c r="B307" s="1" t="s">
        <v>306</v>
      </c>
      <c r="C307" t="s">
        <v>4402</v>
      </c>
      <c r="D307">
        <f t="shared" si="30"/>
        <v>9</v>
      </c>
      <c r="E307" t="str">
        <f t="shared" si="31"/>
        <v>103010</v>
      </c>
      <c r="F307" t="str">
        <f t="shared" si="32"/>
        <v>1</v>
      </c>
      <c r="G307" t="str">
        <f t="shared" si="33"/>
        <v>3</v>
      </c>
      <c r="H307" t="str">
        <f t="shared" si="34"/>
        <v>1</v>
      </c>
      <c r="I307">
        <f t="shared" si="36"/>
        <v>16</v>
      </c>
      <c r="J307">
        <f t="shared" si="36"/>
        <v>48</v>
      </c>
      <c r="K307">
        <f t="shared" si="35"/>
        <v>16</v>
      </c>
      <c r="N307">
        <f>MATCH(H307,Munka2!$A$2:$A$17,0)</f>
        <v>2</v>
      </c>
      <c r="O307" s="2">
        <f>INDEX(Munka2!$A$2:$D$17,MATCH(H307,Munka2!$A$2:$A$17,0),2)*16</f>
        <v>16</v>
      </c>
    </row>
    <row r="308" spans="1:15" x14ac:dyDescent="0.25">
      <c r="A308" t="s">
        <v>0</v>
      </c>
      <c r="B308" s="1" t="s">
        <v>307</v>
      </c>
      <c r="C308" t="s">
        <v>4403</v>
      </c>
      <c r="D308">
        <f t="shared" si="30"/>
        <v>9</v>
      </c>
      <c r="E308" t="str">
        <f t="shared" si="31"/>
        <v>103020</v>
      </c>
      <c r="F308" t="str">
        <f t="shared" si="32"/>
        <v>1</v>
      </c>
      <c r="G308" t="str">
        <f t="shared" si="33"/>
        <v>3</v>
      </c>
      <c r="H308" t="str">
        <f t="shared" si="34"/>
        <v>2</v>
      </c>
      <c r="I308">
        <f t="shared" si="36"/>
        <v>16</v>
      </c>
      <c r="J308">
        <f t="shared" si="36"/>
        <v>48</v>
      </c>
      <c r="K308">
        <f t="shared" si="35"/>
        <v>32</v>
      </c>
      <c r="N308">
        <f>MATCH(H308,Munka2!$A$2:$A$17,0)</f>
        <v>3</v>
      </c>
      <c r="O308" s="2">
        <f>INDEX(Munka2!$A$2:$D$17,MATCH(H308,Munka2!$A$2:$A$17,0),2)*16</f>
        <v>32</v>
      </c>
    </row>
    <row r="309" spans="1:15" x14ac:dyDescent="0.25">
      <c r="A309" t="s">
        <v>0</v>
      </c>
      <c r="B309" s="1" t="s">
        <v>308</v>
      </c>
      <c r="C309" t="s">
        <v>4404</v>
      </c>
      <c r="D309">
        <f t="shared" si="30"/>
        <v>9</v>
      </c>
      <c r="E309" t="str">
        <f t="shared" si="31"/>
        <v>103030</v>
      </c>
      <c r="F309" t="str">
        <f t="shared" si="32"/>
        <v>1</v>
      </c>
      <c r="G309" t="str">
        <f t="shared" si="33"/>
        <v>3</v>
      </c>
      <c r="H309" t="str">
        <f t="shared" si="34"/>
        <v>3</v>
      </c>
      <c r="I309">
        <f t="shared" si="36"/>
        <v>16</v>
      </c>
      <c r="J309">
        <f t="shared" si="36"/>
        <v>48</v>
      </c>
      <c r="K309">
        <f t="shared" si="35"/>
        <v>48</v>
      </c>
      <c r="N309">
        <f>MATCH(H309,Munka2!$A$2:$A$17,0)</f>
        <v>4</v>
      </c>
      <c r="O309" s="2">
        <f>INDEX(Munka2!$A$2:$D$17,MATCH(H309,Munka2!$A$2:$A$17,0),2)*16</f>
        <v>48</v>
      </c>
    </row>
    <row r="310" spans="1:15" x14ac:dyDescent="0.25">
      <c r="A310" t="s">
        <v>0</v>
      </c>
      <c r="B310" s="1" t="s">
        <v>309</v>
      </c>
      <c r="C310" t="s">
        <v>4405</v>
      </c>
      <c r="D310">
        <f t="shared" si="30"/>
        <v>9</v>
      </c>
      <c r="E310" t="str">
        <f t="shared" si="31"/>
        <v>103040</v>
      </c>
      <c r="F310" t="str">
        <f t="shared" si="32"/>
        <v>1</v>
      </c>
      <c r="G310" t="str">
        <f t="shared" si="33"/>
        <v>3</v>
      </c>
      <c r="H310" t="str">
        <f t="shared" si="34"/>
        <v>4</v>
      </c>
      <c r="I310">
        <f t="shared" si="36"/>
        <v>16</v>
      </c>
      <c r="J310">
        <f t="shared" si="36"/>
        <v>48</v>
      </c>
      <c r="K310">
        <f t="shared" si="35"/>
        <v>64</v>
      </c>
      <c r="N310">
        <f>MATCH(H310,Munka2!$A$2:$A$17,0)</f>
        <v>5</v>
      </c>
      <c r="O310" s="2">
        <f>INDEX(Munka2!$A$2:$D$17,MATCH(H310,Munka2!$A$2:$A$17,0),2)*16</f>
        <v>64</v>
      </c>
    </row>
    <row r="311" spans="1:15" x14ac:dyDescent="0.25">
      <c r="A311" t="s">
        <v>0</v>
      </c>
      <c r="B311" s="1" t="s">
        <v>310</v>
      </c>
      <c r="C311" t="s">
        <v>4406</v>
      </c>
      <c r="D311">
        <f t="shared" si="30"/>
        <v>9</v>
      </c>
      <c r="E311" t="str">
        <f t="shared" si="31"/>
        <v>103050</v>
      </c>
      <c r="F311" t="str">
        <f t="shared" si="32"/>
        <v>1</v>
      </c>
      <c r="G311" t="str">
        <f t="shared" si="33"/>
        <v>3</v>
      </c>
      <c r="H311" t="str">
        <f t="shared" si="34"/>
        <v>5</v>
      </c>
      <c r="I311">
        <f t="shared" si="36"/>
        <v>16</v>
      </c>
      <c r="J311">
        <f t="shared" si="36"/>
        <v>48</v>
      </c>
      <c r="K311">
        <f t="shared" si="35"/>
        <v>80</v>
      </c>
      <c r="N311">
        <f>MATCH(H311,Munka2!$A$2:$A$17,0)</f>
        <v>6</v>
      </c>
      <c r="O311" s="2">
        <f>INDEX(Munka2!$A$2:$D$17,MATCH(H311,Munka2!$A$2:$A$17,0),2)*16</f>
        <v>80</v>
      </c>
    </row>
    <row r="312" spans="1:15" x14ac:dyDescent="0.25">
      <c r="A312" t="s">
        <v>0</v>
      </c>
      <c r="B312" s="1" t="s">
        <v>311</v>
      </c>
      <c r="C312" t="s">
        <v>4407</v>
      </c>
      <c r="D312">
        <f t="shared" si="30"/>
        <v>9</v>
      </c>
      <c r="E312" t="str">
        <f t="shared" si="31"/>
        <v>103060</v>
      </c>
      <c r="F312" t="str">
        <f t="shared" si="32"/>
        <v>1</v>
      </c>
      <c r="G312" t="str">
        <f t="shared" si="33"/>
        <v>3</v>
      </c>
      <c r="H312" t="str">
        <f t="shared" si="34"/>
        <v>6</v>
      </c>
      <c r="I312">
        <f t="shared" si="36"/>
        <v>16</v>
      </c>
      <c r="J312">
        <f t="shared" si="36"/>
        <v>48</v>
      </c>
      <c r="K312">
        <f t="shared" si="35"/>
        <v>96</v>
      </c>
      <c r="N312">
        <f>MATCH(H312,Munka2!$A$2:$A$17,0)</f>
        <v>7</v>
      </c>
      <c r="O312" s="2">
        <f>INDEX(Munka2!$A$2:$D$17,MATCH(H312,Munka2!$A$2:$A$17,0),2)*16</f>
        <v>96</v>
      </c>
    </row>
    <row r="313" spans="1:15" x14ac:dyDescent="0.25">
      <c r="A313" t="s">
        <v>0</v>
      </c>
      <c r="B313" s="1" t="s">
        <v>312</v>
      </c>
      <c r="C313" t="s">
        <v>4408</v>
      </c>
      <c r="D313">
        <f t="shared" si="30"/>
        <v>9</v>
      </c>
      <c r="E313" t="str">
        <f t="shared" si="31"/>
        <v>103070</v>
      </c>
      <c r="F313" t="str">
        <f t="shared" si="32"/>
        <v>1</v>
      </c>
      <c r="G313" t="str">
        <f t="shared" si="33"/>
        <v>3</v>
      </c>
      <c r="H313" t="str">
        <f t="shared" si="34"/>
        <v>7</v>
      </c>
      <c r="I313">
        <f t="shared" si="36"/>
        <v>16</v>
      </c>
      <c r="J313">
        <f t="shared" si="36"/>
        <v>48</v>
      </c>
      <c r="K313">
        <f t="shared" si="35"/>
        <v>112</v>
      </c>
      <c r="N313">
        <f>MATCH(H313,Munka2!$A$2:$A$17,0)</f>
        <v>8</v>
      </c>
      <c r="O313" s="2">
        <f>INDEX(Munka2!$A$2:$D$17,MATCH(H313,Munka2!$A$2:$A$17,0),2)*16</f>
        <v>112</v>
      </c>
    </row>
    <row r="314" spans="1:15" x14ac:dyDescent="0.25">
      <c r="A314" t="s">
        <v>0</v>
      </c>
      <c r="B314" s="1" t="s">
        <v>313</v>
      </c>
      <c r="C314" t="s">
        <v>4409</v>
      </c>
      <c r="D314">
        <f t="shared" si="30"/>
        <v>9</v>
      </c>
      <c r="E314" t="str">
        <f t="shared" si="31"/>
        <v>103080</v>
      </c>
      <c r="F314" t="str">
        <f t="shared" si="32"/>
        <v>1</v>
      </c>
      <c r="G314" t="str">
        <f t="shared" si="33"/>
        <v>3</v>
      </c>
      <c r="H314" t="str">
        <f t="shared" si="34"/>
        <v>8</v>
      </c>
      <c r="I314">
        <f t="shared" si="36"/>
        <v>16</v>
      </c>
      <c r="J314">
        <f t="shared" si="36"/>
        <v>48</v>
      </c>
      <c r="K314">
        <f t="shared" si="35"/>
        <v>128</v>
      </c>
      <c r="N314">
        <f>MATCH(H314,Munka2!$A$2:$A$17,0)</f>
        <v>9</v>
      </c>
      <c r="O314" s="2">
        <f>INDEX(Munka2!$A$2:$D$17,MATCH(H314,Munka2!$A$2:$A$17,0),2)*16</f>
        <v>128</v>
      </c>
    </row>
    <row r="315" spans="1:15" x14ac:dyDescent="0.25">
      <c r="A315" t="s">
        <v>0</v>
      </c>
      <c r="B315" s="1" t="s">
        <v>314</v>
      </c>
      <c r="C315" t="s">
        <v>4410</v>
      </c>
      <c r="D315">
        <f t="shared" si="30"/>
        <v>9</v>
      </c>
      <c r="E315" t="str">
        <f t="shared" si="31"/>
        <v>103090</v>
      </c>
      <c r="F315" t="str">
        <f t="shared" si="32"/>
        <v>1</v>
      </c>
      <c r="G315" t="str">
        <f t="shared" si="33"/>
        <v>3</v>
      </c>
      <c r="H315" t="str">
        <f t="shared" si="34"/>
        <v>9</v>
      </c>
      <c r="I315">
        <f t="shared" si="36"/>
        <v>16</v>
      </c>
      <c r="J315">
        <f t="shared" si="36"/>
        <v>48</v>
      </c>
      <c r="K315">
        <f t="shared" si="35"/>
        <v>144</v>
      </c>
      <c r="N315">
        <f>MATCH(H315,Munka2!$A$2:$A$17,0)</f>
        <v>10</v>
      </c>
      <c r="O315" s="2">
        <f>INDEX(Munka2!$A$2:$D$17,MATCH(H315,Munka2!$A$2:$A$17,0),2)*16</f>
        <v>144</v>
      </c>
    </row>
    <row r="316" spans="1:15" x14ac:dyDescent="0.25">
      <c r="A316" t="s">
        <v>0</v>
      </c>
      <c r="B316" s="1" t="s">
        <v>315</v>
      </c>
      <c r="C316" t="s">
        <v>4411</v>
      </c>
      <c r="D316">
        <f t="shared" si="30"/>
        <v>9</v>
      </c>
      <c r="E316" t="str">
        <f t="shared" si="31"/>
        <v>1030A0</v>
      </c>
      <c r="F316" t="str">
        <f t="shared" si="32"/>
        <v>1</v>
      </c>
      <c r="G316" t="str">
        <f t="shared" si="33"/>
        <v>3</v>
      </c>
      <c r="H316" t="str">
        <f t="shared" si="34"/>
        <v>A</v>
      </c>
      <c r="I316">
        <f t="shared" si="36"/>
        <v>16</v>
      </c>
      <c r="J316">
        <f t="shared" si="36"/>
        <v>48</v>
      </c>
      <c r="K316">
        <f t="shared" si="35"/>
        <v>160</v>
      </c>
      <c r="N316">
        <f>MATCH(H316,Munka2!$A$2:$A$17,0)</f>
        <v>11</v>
      </c>
      <c r="O316" s="2">
        <f>INDEX(Munka2!$A$2:$D$17,MATCH(H316,Munka2!$A$2:$A$17,0),2)*16</f>
        <v>160</v>
      </c>
    </row>
    <row r="317" spans="1:15" x14ac:dyDescent="0.25">
      <c r="A317" t="s">
        <v>0</v>
      </c>
      <c r="B317" s="1" t="s">
        <v>316</v>
      </c>
      <c r="C317" t="s">
        <v>4412</v>
      </c>
      <c r="D317">
        <f t="shared" si="30"/>
        <v>9</v>
      </c>
      <c r="E317" t="str">
        <f t="shared" si="31"/>
        <v>1030B0</v>
      </c>
      <c r="F317" t="str">
        <f t="shared" si="32"/>
        <v>1</v>
      </c>
      <c r="G317" t="str">
        <f t="shared" si="33"/>
        <v>3</v>
      </c>
      <c r="H317" t="str">
        <f t="shared" si="34"/>
        <v>B</v>
      </c>
      <c r="I317">
        <f t="shared" si="36"/>
        <v>16</v>
      </c>
      <c r="J317">
        <f t="shared" si="36"/>
        <v>48</v>
      </c>
      <c r="K317">
        <f t="shared" si="35"/>
        <v>176</v>
      </c>
      <c r="N317">
        <f>MATCH(H317,Munka2!$A$2:$A$17,0)</f>
        <v>12</v>
      </c>
      <c r="O317" s="2">
        <f>INDEX(Munka2!$A$2:$D$17,MATCH(H317,Munka2!$A$2:$A$17,0),2)*16</f>
        <v>176</v>
      </c>
    </row>
    <row r="318" spans="1:15" x14ac:dyDescent="0.25">
      <c r="A318" t="s">
        <v>0</v>
      </c>
      <c r="B318" s="1" t="s">
        <v>317</v>
      </c>
      <c r="C318" t="s">
        <v>4413</v>
      </c>
      <c r="D318">
        <f t="shared" si="30"/>
        <v>9</v>
      </c>
      <c r="E318" t="str">
        <f t="shared" si="31"/>
        <v>1030C0</v>
      </c>
      <c r="F318" t="str">
        <f t="shared" si="32"/>
        <v>1</v>
      </c>
      <c r="G318" t="str">
        <f t="shared" si="33"/>
        <v>3</v>
      </c>
      <c r="H318" t="str">
        <f t="shared" si="34"/>
        <v>C</v>
      </c>
      <c r="I318">
        <f t="shared" si="36"/>
        <v>16</v>
      </c>
      <c r="J318">
        <f t="shared" si="36"/>
        <v>48</v>
      </c>
      <c r="K318">
        <f t="shared" si="35"/>
        <v>192</v>
      </c>
      <c r="N318">
        <f>MATCH(H318,Munka2!$A$2:$A$17,0)</f>
        <v>13</v>
      </c>
      <c r="O318" s="2">
        <f>INDEX(Munka2!$A$2:$D$17,MATCH(H318,Munka2!$A$2:$A$17,0),2)*16</f>
        <v>192</v>
      </c>
    </row>
    <row r="319" spans="1:15" x14ac:dyDescent="0.25">
      <c r="A319" t="s">
        <v>0</v>
      </c>
      <c r="B319" s="1" t="s">
        <v>318</v>
      </c>
      <c r="C319" t="s">
        <v>4414</v>
      </c>
      <c r="D319">
        <f t="shared" si="30"/>
        <v>9</v>
      </c>
      <c r="E319" t="str">
        <f t="shared" si="31"/>
        <v>1030D0</v>
      </c>
      <c r="F319" t="str">
        <f t="shared" si="32"/>
        <v>1</v>
      </c>
      <c r="G319" t="str">
        <f t="shared" si="33"/>
        <v>3</v>
      </c>
      <c r="H319" t="str">
        <f t="shared" si="34"/>
        <v>D</v>
      </c>
      <c r="I319">
        <f t="shared" si="36"/>
        <v>16</v>
      </c>
      <c r="J319">
        <f t="shared" si="36"/>
        <v>48</v>
      </c>
      <c r="K319">
        <f t="shared" si="35"/>
        <v>208</v>
      </c>
      <c r="N319">
        <f>MATCH(H319,Munka2!$A$2:$A$17,0)</f>
        <v>14</v>
      </c>
      <c r="O319" s="2">
        <f>INDEX(Munka2!$A$2:$D$17,MATCH(H319,Munka2!$A$2:$A$17,0),2)*16</f>
        <v>208</v>
      </c>
    </row>
    <row r="320" spans="1:15" x14ac:dyDescent="0.25">
      <c r="A320" t="s">
        <v>0</v>
      </c>
      <c r="B320" s="1" t="s">
        <v>319</v>
      </c>
      <c r="C320" t="s">
        <v>4415</v>
      </c>
      <c r="D320">
        <f t="shared" si="30"/>
        <v>9</v>
      </c>
      <c r="E320" t="str">
        <f t="shared" si="31"/>
        <v>1030E0</v>
      </c>
      <c r="F320" t="str">
        <f t="shared" si="32"/>
        <v>1</v>
      </c>
      <c r="G320" t="str">
        <f t="shared" si="33"/>
        <v>3</v>
      </c>
      <c r="H320" t="str">
        <f t="shared" si="34"/>
        <v>E</v>
      </c>
      <c r="I320">
        <f t="shared" si="36"/>
        <v>16</v>
      </c>
      <c r="J320">
        <f t="shared" si="36"/>
        <v>48</v>
      </c>
      <c r="K320">
        <f t="shared" si="35"/>
        <v>224</v>
      </c>
      <c r="N320">
        <f>MATCH(H320,Munka2!$A$2:$A$17,0)</f>
        <v>15</v>
      </c>
      <c r="O320" s="2">
        <f>INDEX(Munka2!$A$2:$D$17,MATCH(H320,Munka2!$A$2:$A$17,0),2)*16</f>
        <v>224</v>
      </c>
    </row>
    <row r="321" spans="1:15" x14ac:dyDescent="0.25">
      <c r="A321" t="s">
        <v>0</v>
      </c>
      <c r="B321" s="1" t="s">
        <v>320</v>
      </c>
      <c r="C321" t="s">
        <v>4416</v>
      </c>
      <c r="D321">
        <f t="shared" si="30"/>
        <v>9</v>
      </c>
      <c r="E321" t="str">
        <f t="shared" si="31"/>
        <v>1030F0</v>
      </c>
      <c r="F321" t="str">
        <f t="shared" si="32"/>
        <v>1</v>
      </c>
      <c r="G321" t="str">
        <f t="shared" si="33"/>
        <v>3</v>
      </c>
      <c r="H321" t="str">
        <f t="shared" si="34"/>
        <v>F</v>
      </c>
      <c r="I321">
        <f t="shared" si="36"/>
        <v>16</v>
      </c>
      <c r="J321">
        <f t="shared" si="36"/>
        <v>48</v>
      </c>
      <c r="K321">
        <f t="shared" si="35"/>
        <v>240</v>
      </c>
      <c r="N321">
        <f>MATCH(H321,Munka2!$A$2:$A$17,0)</f>
        <v>16</v>
      </c>
      <c r="O321" s="2">
        <f>INDEX(Munka2!$A$2:$D$17,MATCH(H321,Munka2!$A$2:$A$17,0),2)*16</f>
        <v>240</v>
      </c>
    </row>
    <row r="322" spans="1:15" x14ac:dyDescent="0.25">
      <c r="A322" t="s">
        <v>0</v>
      </c>
      <c r="B322" s="1" t="s">
        <v>321</v>
      </c>
      <c r="C322" t="s">
        <v>4417</v>
      </c>
      <c r="D322">
        <f t="shared" si="30"/>
        <v>9</v>
      </c>
      <c r="E322" t="str">
        <f t="shared" si="31"/>
        <v>104000</v>
      </c>
      <c r="F322" t="str">
        <f t="shared" si="32"/>
        <v>1</v>
      </c>
      <c r="G322" t="str">
        <f t="shared" si="33"/>
        <v>4</v>
      </c>
      <c r="H322" t="str">
        <f t="shared" si="34"/>
        <v>0</v>
      </c>
      <c r="I322">
        <f t="shared" si="36"/>
        <v>16</v>
      </c>
      <c r="J322">
        <f t="shared" si="36"/>
        <v>64</v>
      </c>
      <c r="K322">
        <f t="shared" si="35"/>
        <v>0</v>
      </c>
      <c r="N322">
        <f>MATCH(H322,Munka2!$A$2:$A$17,0)</f>
        <v>1</v>
      </c>
      <c r="O322" s="2">
        <f>INDEX(Munka2!$A$2:$D$17,MATCH(H322,Munka2!$A$2:$A$17,0),2)*16</f>
        <v>0</v>
      </c>
    </row>
    <row r="323" spans="1:15" x14ac:dyDescent="0.25">
      <c r="A323" t="s">
        <v>0</v>
      </c>
      <c r="B323" s="1" t="s">
        <v>322</v>
      </c>
      <c r="C323" t="s">
        <v>4418</v>
      </c>
      <c r="D323">
        <f t="shared" ref="D323:D386" si="37">SEARCH("#",C323)</f>
        <v>9</v>
      </c>
      <c r="E323" t="str">
        <f t="shared" ref="E323:E386" si="38">MID(C323,D323+1,6)</f>
        <v>104010</v>
      </c>
      <c r="F323" t="str">
        <f t="shared" ref="F323:F386" si="39">LEFT(E323,1)</f>
        <v>1</v>
      </c>
      <c r="G323" t="str">
        <f t="shared" ref="G323:G386" si="40">MID(E323,3,1)</f>
        <v>4</v>
      </c>
      <c r="H323" t="str">
        <f t="shared" ref="H323:H386" si="41">MID(E323,5,1)</f>
        <v>1</v>
      </c>
      <c r="I323">
        <f t="shared" si="36"/>
        <v>16</v>
      </c>
      <c r="J323">
        <f t="shared" si="36"/>
        <v>64</v>
      </c>
      <c r="K323">
        <f t="shared" ref="K323:K386" si="42">IF(CODE(H323)&lt;60,CODE(H323)-48,CODE(H323)-55)*16</f>
        <v>16</v>
      </c>
      <c r="N323">
        <f>MATCH(H323,Munka2!$A$2:$A$17,0)</f>
        <v>2</v>
      </c>
      <c r="O323" s="2">
        <f>INDEX(Munka2!$A$2:$D$17,MATCH(H323,Munka2!$A$2:$A$17,0),2)*16</f>
        <v>16</v>
      </c>
    </row>
    <row r="324" spans="1:15" x14ac:dyDescent="0.25">
      <c r="A324" t="s">
        <v>0</v>
      </c>
      <c r="B324" s="1" t="s">
        <v>323</v>
      </c>
      <c r="C324" t="s">
        <v>4419</v>
      </c>
      <c r="D324">
        <f t="shared" si="37"/>
        <v>9</v>
      </c>
      <c r="E324" t="str">
        <f t="shared" si="38"/>
        <v>104020</v>
      </c>
      <c r="F324" t="str">
        <f t="shared" si="39"/>
        <v>1</v>
      </c>
      <c r="G324" t="str">
        <f t="shared" si="40"/>
        <v>4</v>
      </c>
      <c r="H324" t="str">
        <f t="shared" si="41"/>
        <v>2</v>
      </c>
      <c r="I324">
        <f t="shared" si="36"/>
        <v>16</v>
      </c>
      <c r="J324">
        <f t="shared" si="36"/>
        <v>64</v>
      </c>
      <c r="K324">
        <f t="shared" si="42"/>
        <v>32</v>
      </c>
      <c r="N324">
        <f>MATCH(H324,Munka2!$A$2:$A$17,0)</f>
        <v>3</v>
      </c>
      <c r="O324" s="2">
        <f>INDEX(Munka2!$A$2:$D$17,MATCH(H324,Munka2!$A$2:$A$17,0),2)*16</f>
        <v>32</v>
      </c>
    </row>
    <row r="325" spans="1:15" x14ac:dyDescent="0.25">
      <c r="A325" t="s">
        <v>0</v>
      </c>
      <c r="B325" s="1" t="s">
        <v>324</v>
      </c>
      <c r="C325" t="s">
        <v>4420</v>
      </c>
      <c r="D325">
        <f t="shared" si="37"/>
        <v>9</v>
      </c>
      <c r="E325" t="str">
        <f t="shared" si="38"/>
        <v>104030</v>
      </c>
      <c r="F325" t="str">
        <f t="shared" si="39"/>
        <v>1</v>
      </c>
      <c r="G325" t="str">
        <f t="shared" si="40"/>
        <v>4</v>
      </c>
      <c r="H325" t="str">
        <f t="shared" si="41"/>
        <v>3</v>
      </c>
      <c r="I325">
        <f t="shared" si="36"/>
        <v>16</v>
      </c>
      <c r="J325">
        <f t="shared" si="36"/>
        <v>64</v>
      </c>
      <c r="K325">
        <f t="shared" si="42"/>
        <v>48</v>
      </c>
      <c r="N325">
        <f>MATCH(H325,Munka2!$A$2:$A$17,0)</f>
        <v>4</v>
      </c>
      <c r="O325" s="2">
        <f>INDEX(Munka2!$A$2:$D$17,MATCH(H325,Munka2!$A$2:$A$17,0),2)*16</f>
        <v>48</v>
      </c>
    </row>
    <row r="326" spans="1:15" x14ac:dyDescent="0.25">
      <c r="A326" t="s">
        <v>0</v>
      </c>
      <c r="B326" s="1" t="s">
        <v>325</v>
      </c>
      <c r="C326" t="s">
        <v>4421</v>
      </c>
      <c r="D326">
        <f t="shared" si="37"/>
        <v>9</v>
      </c>
      <c r="E326" t="str">
        <f t="shared" si="38"/>
        <v>104040</v>
      </c>
      <c r="F326" t="str">
        <f t="shared" si="39"/>
        <v>1</v>
      </c>
      <c r="G326" t="str">
        <f t="shared" si="40"/>
        <v>4</v>
      </c>
      <c r="H326" t="str">
        <f t="shared" si="41"/>
        <v>4</v>
      </c>
      <c r="I326">
        <f t="shared" si="36"/>
        <v>16</v>
      </c>
      <c r="J326">
        <f t="shared" si="36"/>
        <v>64</v>
      </c>
      <c r="K326">
        <f t="shared" si="42"/>
        <v>64</v>
      </c>
      <c r="N326">
        <f>MATCH(H326,Munka2!$A$2:$A$17,0)</f>
        <v>5</v>
      </c>
      <c r="O326" s="2">
        <f>INDEX(Munka2!$A$2:$D$17,MATCH(H326,Munka2!$A$2:$A$17,0),2)*16</f>
        <v>64</v>
      </c>
    </row>
    <row r="327" spans="1:15" x14ac:dyDescent="0.25">
      <c r="A327" t="s">
        <v>0</v>
      </c>
      <c r="B327" s="1" t="s">
        <v>326</v>
      </c>
      <c r="C327" t="s">
        <v>4422</v>
      </c>
      <c r="D327">
        <f t="shared" si="37"/>
        <v>9</v>
      </c>
      <c r="E327" t="str">
        <f t="shared" si="38"/>
        <v>104050</v>
      </c>
      <c r="F327" t="str">
        <f t="shared" si="39"/>
        <v>1</v>
      </c>
      <c r="G327" t="str">
        <f t="shared" si="40"/>
        <v>4</v>
      </c>
      <c r="H327" t="str">
        <f t="shared" si="41"/>
        <v>5</v>
      </c>
      <c r="I327">
        <f t="shared" si="36"/>
        <v>16</v>
      </c>
      <c r="J327">
        <f t="shared" si="36"/>
        <v>64</v>
      </c>
      <c r="K327">
        <f t="shared" si="42"/>
        <v>80</v>
      </c>
      <c r="N327">
        <f>MATCH(H327,Munka2!$A$2:$A$17,0)</f>
        <v>6</v>
      </c>
      <c r="O327" s="2">
        <f>INDEX(Munka2!$A$2:$D$17,MATCH(H327,Munka2!$A$2:$A$17,0),2)*16</f>
        <v>80</v>
      </c>
    </row>
    <row r="328" spans="1:15" x14ac:dyDescent="0.25">
      <c r="A328" t="s">
        <v>0</v>
      </c>
      <c r="B328" s="1" t="s">
        <v>327</v>
      </c>
      <c r="C328" t="s">
        <v>4423</v>
      </c>
      <c r="D328">
        <f t="shared" si="37"/>
        <v>9</v>
      </c>
      <c r="E328" t="str">
        <f t="shared" si="38"/>
        <v>104060</v>
      </c>
      <c r="F328" t="str">
        <f t="shared" si="39"/>
        <v>1</v>
      </c>
      <c r="G328" t="str">
        <f t="shared" si="40"/>
        <v>4</v>
      </c>
      <c r="H328" t="str">
        <f t="shared" si="41"/>
        <v>6</v>
      </c>
      <c r="I328">
        <f t="shared" si="36"/>
        <v>16</v>
      </c>
      <c r="J328">
        <f t="shared" si="36"/>
        <v>64</v>
      </c>
      <c r="K328">
        <f t="shared" si="42"/>
        <v>96</v>
      </c>
      <c r="N328">
        <f>MATCH(H328,Munka2!$A$2:$A$17,0)</f>
        <v>7</v>
      </c>
      <c r="O328" s="2">
        <f>INDEX(Munka2!$A$2:$D$17,MATCH(H328,Munka2!$A$2:$A$17,0),2)*16</f>
        <v>96</v>
      </c>
    </row>
    <row r="329" spans="1:15" x14ac:dyDescent="0.25">
      <c r="A329" t="s">
        <v>0</v>
      </c>
      <c r="B329" s="1" t="s">
        <v>328</v>
      </c>
      <c r="C329" t="s">
        <v>4424</v>
      </c>
      <c r="D329">
        <f t="shared" si="37"/>
        <v>9</v>
      </c>
      <c r="E329" t="str">
        <f t="shared" si="38"/>
        <v>104070</v>
      </c>
      <c r="F329" t="str">
        <f t="shared" si="39"/>
        <v>1</v>
      </c>
      <c r="G329" t="str">
        <f t="shared" si="40"/>
        <v>4</v>
      </c>
      <c r="H329" t="str">
        <f t="shared" si="41"/>
        <v>7</v>
      </c>
      <c r="I329">
        <f t="shared" si="36"/>
        <v>16</v>
      </c>
      <c r="J329">
        <f t="shared" si="36"/>
        <v>64</v>
      </c>
      <c r="K329">
        <f t="shared" si="42"/>
        <v>112</v>
      </c>
      <c r="N329">
        <f>MATCH(H329,Munka2!$A$2:$A$17,0)</f>
        <v>8</v>
      </c>
      <c r="O329" s="2">
        <f>INDEX(Munka2!$A$2:$D$17,MATCH(H329,Munka2!$A$2:$A$17,0),2)*16</f>
        <v>112</v>
      </c>
    </row>
    <row r="330" spans="1:15" x14ac:dyDescent="0.25">
      <c r="A330" t="s">
        <v>0</v>
      </c>
      <c r="B330" s="1" t="s">
        <v>329</v>
      </c>
      <c r="C330" t="s">
        <v>4425</v>
      </c>
      <c r="D330">
        <f t="shared" si="37"/>
        <v>9</v>
      </c>
      <c r="E330" t="str">
        <f t="shared" si="38"/>
        <v>104080</v>
      </c>
      <c r="F330" t="str">
        <f t="shared" si="39"/>
        <v>1</v>
      </c>
      <c r="G330" t="str">
        <f t="shared" si="40"/>
        <v>4</v>
      </c>
      <c r="H330" t="str">
        <f t="shared" si="41"/>
        <v>8</v>
      </c>
      <c r="I330">
        <f t="shared" si="36"/>
        <v>16</v>
      </c>
      <c r="J330">
        <f t="shared" si="36"/>
        <v>64</v>
      </c>
      <c r="K330">
        <f t="shared" si="42"/>
        <v>128</v>
      </c>
      <c r="N330">
        <f>MATCH(H330,Munka2!$A$2:$A$17,0)</f>
        <v>9</v>
      </c>
      <c r="O330" s="2">
        <f>INDEX(Munka2!$A$2:$D$17,MATCH(H330,Munka2!$A$2:$A$17,0),2)*16</f>
        <v>128</v>
      </c>
    </row>
    <row r="331" spans="1:15" x14ac:dyDescent="0.25">
      <c r="A331" t="s">
        <v>0</v>
      </c>
      <c r="B331" s="1" t="s">
        <v>330</v>
      </c>
      <c r="C331" t="s">
        <v>4426</v>
      </c>
      <c r="D331">
        <f t="shared" si="37"/>
        <v>9</v>
      </c>
      <c r="E331" t="str">
        <f t="shared" si="38"/>
        <v>104090</v>
      </c>
      <c r="F331" t="str">
        <f t="shared" si="39"/>
        <v>1</v>
      </c>
      <c r="G331" t="str">
        <f t="shared" si="40"/>
        <v>4</v>
      </c>
      <c r="H331" t="str">
        <f t="shared" si="41"/>
        <v>9</v>
      </c>
      <c r="I331">
        <f t="shared" si="36"/>
        <v>16</v>
      </c>
      <c r="J331">
        <f t="shared" si="36"/>
        <v>64</v>
      </c>
      <c r="K331">
        <f t="shared" si="42"/>
        <v>144</v>
      </c>
      <c r="N331">
        <f>MATCH(H331,Munka2!$A$2:$A$17,0)</f>
        <v>10</v>
      </c>
      <c r="O331" s="2">
        <f>INDEX(Munka2!$A$2:$D$17,MATCH(H331,Munka2!$A$2:$A$17,0),2)*16</f>
        <v>144</v>
      </c>
    </row>
    <row r="332" spans="1:15" x14ac:dyDescent="0.25">
      <c r="A332" t="s">
        <v>0</v>
      </c>
      <c r="B332" s="1" t="s">
        <v>331</v>
      </c>
      <c r="C332" t="s">
        <v>4427</v>
      </c>
      <c r="D332">
        <f t="shared" si="37"/>
        <v>9</v>
      </c>
      <c r="E332" t="str">
        <f t="shared" si="38"/>
        <v>1040A0</v>
      </c>
      <c r="F332" t="str">
        <f t="shared" si="39"/>
        <v>1</v>
      </c>
      <c r="G332" t="str">
        <f t="shared" si="40"/>
        <v>4</v>
      </c>
      <c r="H332" t="str">
        <f t="shared" si="41"/>
        <v>A</v>
      </c>
      <c r="I332">
        <f t="shared" si="36"/>
        <v>16</v>
      </c>
      <c r="J332">
        <f t="shared" si="36"/>
        <v>64</v>
      </c>
      <c r="K332">
        <f t="shared" si="42"/>
        <v>160</v>
      </c>
      <c r="N332">
        <f>MATCH(H332,Munka2!$A$2:$A$17,0)</f>
        <v>11</v>
      </c>
      <c r="O332" s="2">
        <f>INDEX(Munka2!$A$2:$D$17,MATCH(H332,Munka2!$A$2:$A$17,0),2)*16</f>
        <v>160</v>
      </c>
    </row>
    <row r="333" spans="1:15" x14ac:dyDescent="0.25">
      <c r="A333" t="s">
        <v>0</v>
      </c>
      <c r="B333" s="1" t="s">
        <v>332</v>
      </c>
      <c r="C333" t="s">
        <v>4428</v>
      </c>
      <c r="D333">
        <f t="shared" si="37"/>
        <v>9</v>
      </c>
      <c r="E333" t="str">
        <f t="shared" si="38"/>
        <v>1040B0</v>
      </c>
      <c r="F333" t="str">
        <f t="shared" si="39"/>
        <v>1</v>
      </c>
      <c r="G333" t="str">
        <f t="shared" si="40"/>
        <v>4</v>
      </c>
      <c r="H333" t="str">
        <f t="shared" si="41"/>
        <v>B</v>
      </c>
      <c r="I333">
        <f t="shared" si="36"/>
        <v>16</v>
      </c>
      <c r="J333">
        <f t="shared" si="36"/>
        <v>64</v>
      </c>
      <c r="K333">
        <f t="shared" si="42"/>
        <v>176</v>
      </c>
      <c r="N333">
        <f>MATCH(H333,Munka2!$A$2:$A$17,0)</f>
        <v>12</v>
      </c>
      <c r="O333" s="2">
        <f>INDEX(Munka2!$A$2:$D$17,MATCH(H333,Munka2!$A$2:$A$17,0),2)*16</f>
        <v>176</v>
      </c>
    </row>
    <row r="334" spans="1:15" x14ac:dyDescent="0.25">
      <c r="A334" t="s">
        <v>0</v>
      </c>
      <c r="B334" s="1" t="s">
        <v>333</v>
      </c>
      <c r="C334" t="s">
        <v>4429</v>
      </c>
      <c r="D334">
        <f t="shared" si="37"/>
        <v>9</v>
      </c>
      <c r="E334" t="str">
        <f t="shared" si="38"/>
        <v>1040C0</v>
      </c>
      <c r="F334" t="str">
        <f t="shared" si="39"/>
        <v>1</v>
      </c>
      <c r="G334" t="str">
        <f t="shared" si="40"/>
        <v>4</v>
      </c>
      <c r="H334" t="str">
        <f t="shared" si="41"/>
        <v>C</v>
      </c>
      <c r="I334">
        <f t="shared" si="36"/>
        <v>16</v>
      </c>
      <c r="J334">
        <f t="shared" si="36"/>
        <v>64</v>
      </c>
      <c r="K334">
        <f t="shared" si="42"/>
        <v>192</v>
      </c>
      <c r="N334">
        <f>MATCH(H334,Munka2!$A$2:$A$17,0)</f>
        <v>13</v>
      </c>
      <c r="O334" s="2">
        <f>INDEX(Munka2!$A$2:$D$17,MATCH(H334,Munka2!$A$2:$A$17,0),2)*16</f>
        <v>192</v>
      </c>
    </row>
    <row r="335" spans="1:15" x14ac:dyDescent="0.25">
      <c r="A335" t="s">
        <v>0</v>
      </c>
      <c r="B335" s="1" t="s">
        <v>334</v>
      </c>
      <c r="C335" t="s">
        <v>4430</v>
      </c>
      <c r="D335">
        <f t="shared" si="37"/>
        <v>9</v>
      </c>
      <c r="E335" t="str">
        <f t="shared" si="38"/>
        <v>1040D0</v>
      </c>
      <c r="F335" t="str">
        <f t="shared" si="39"/>
        <v>1</v>
      </c>
      <c r="G335" t="str">
        <f t="shared" si="40"/>
        <v>4</v>
      </c>
      <c r="H335" t="str">
        <f t="shared" si="41"/>
        <v>D</v>
      </c>
      <c r="I335">
        <f t="shared" si="36"/>
        <v>16</v>
      </c>
      <c r="J335">
        <f t="shared" si="36"/>
        <v>64</v>
      </c>
      <c r="K335">
        <f t="shared" si="42"/>
        <v>208</v>
      </c>
      <c r="N335">
        <f>MATCH(H335,Munka2!$A$2:$A$17,0)</f>
        <v>14</v>
      </c>
      <c r="O335" s="2">
        <f>INDEX(Munka2!$A$2:$D$17,MATCH(H335,Munka2!$A$2:$A$17,0),2)*16</f>
        <v>208</v>
      </c>
    </row>
    <row r="336" spans="1:15" x14ac:dyDescent="0.25">
      <c r="A336" t="s">
        <v>0</v>
      </c>
      <c r="B336" s="1" t="s">
        <v>335</v>
      </c>
      <c r="C336" t="s">
        <v>4431</v>
      </c>
      <c r="D336">
        <f t="shared" si="37"/>
        <v>9</v>
      </c>
      <c r="E336" t="str">
        <f t="shared" si="38"/>
        <v>1040E0</v>
      </c>
      <c r="F336" t="str">
        <f t="shared" si="39"/>
        <v>1</v>
      </c>
      <c r="G336" t="str">
        <f t="shared" si="40"/>
        <v>4</v>
      </c>
      <c r="H336" t="str">
        <f t="shared" si="41"/>
        <v>E</v>
      </c>
      <c r="I336">
        <f t="shared" si="36"/>
        <v>16</v>
      </c>
      <c r="J336">
        <f t="shared" si="36"/>
        <v>64</v>
      </c>
      <c r="K336">
        <f t="shared" si="42"/>
        <v>224</v>
      </c>
      <c r="N336">
        <f>MATCH(H336,Munka2!$A$2:$A$17,0)</f>
        <v>15</v>
      </c>
      <c r="O336" s="2">
        <f>INDEX(Munka2!$A$2:$D$17,MATCH(H336,Munka2!$A$2:$A$17,0),2)*16</f>
        <v>224</v>
      </c>
    </row>
    <row r="337" spans="1:15" x14ac:dyDescent="0.25">
      <c r="A337" t="s">
        <v>0</v>
      </c>
      <c r="B337" s="1" t="s">
        <v>336</v>
      </c>
      <c r="C337" t="s">
        <v>4432</v>
      </c>
      <c r="D337">
        <f t="shared" si="37"/>
        <v>9</v>
      </c>
      <c r="E337" t="str">
        <f t="shared" si="38"/>
        <v>1040F0</v>
      </c>
      <c r="F337" t="str">
        <f t="shared" si="39"/>
        <v>1</v>
      </c>
      <c r="G337" t="str">
        <f t="shared" si="40"/>
        <v>4</v>
      </c>
      <c r="H337" t="str">
        <f t="shared" si="41"/>
        <v>F</v>
      </c>
      <c r="I337">
        <f t="shared" si="36"/>
        <v>16</v>
      </c>
      <c r="J337">
        <f t="shared" si="36"/>
        <v>64</v>
      </c>
      <c r="K337">
        <f t="shared" si="42"/>
        <v>240</v>
      </c>
      <c r="N337">
        <f>MATCH(H337,Munka2!$A$2:$A$17,0)</f>
        <v>16</v>
      </c>
      <c r="O337" s="2">
        <f>INDEX(Munka2!$A$2:$D$17,MATCH(H337,Munka2!$A$2:$A$17,0),2)*16</f>
        <v>240</v>
      </c>
    </row>
    <row r="338" spans="1:15" x14ac:dyDescent="0.25">
      <c r="A338" t="s">
        <v>0</v>
      </c>
      <c r="B338" s="1" t="s">
        <v>337</v>
      </c>
      <c r="C338" t="s">
        <v>4433</v>
      </c>
      <c r="D338">
        <f t="shared" si="37"/>
        <v>9</v>
      </c>
      <c r="E338" t="str">
        <f t="shared" si="38"/>
        <v>105000</v>
      </c>
      <c r="F338" t="str">
        <f t="shared" si="39"/>
        <v>1</v>
      </c>
      <c r="G338" t="str">
        <f t="shared" si="40"/>
        <v>5</v>
      </c>
      <c r="H338" t="str">
        <f t="shared" si="41"/>
        <v>0</v>
      </c>
      <c r="I338">
        <f t="shared" ref="I338:J401" si="43">IF(CODE(F338)&lt;60,CODE(F338)-48,CODE(F338)-55)*16</f>
        <v>16</v>
      </c>
      <c r="J338">
        <f t="shared" si="43"/>
        <v>80</v>
      </c>
      <c r="K338">
        <f t="shared" si="42"/>
        <v>0</v>
      </c>
      <c r="N338">
        <f>MATCH(H338,Munka2!$A$2:$A$17,0)</f>
        <v>1</v>
      </c>
      <c r="O338" s="2">
        <f>INDEX(Munka2!$A$2:$D$17,MATCH(H338,Munka2!$A$2:$A$17,0),2)*16</f>
        <v>0</v>
      </c>
    </row>
    <row r="339" spans="1:15" x14ac:dyDescent="0.25">
      <c r="A339" t="s">
        <v>0</v>
      </c>
      <c r="B339" s="1" t="s">
        <v>338</v>
      </c>
      <c r="C339" t="s">
        <v>4434</v>
      </c>
      <c r="D339">
        <f t="shared" si="37"/>
        <v>9</v>
      </c>
      <c r="E339" t="str">
        <f t="shared" si="38"/>
        <v>105010</v>
      </c>
      <c r="F339" t="str">
        <f t="shared" si="39"/>
        <v>1</v>
      </c>
      <c r="G339" t="str">
        <f t="shared" si="40"/>
        <v>5</v>
      </c>
      <c r="H339" t="str">
        <f t="shared" si="41"/>
        <v>1</v>
      </c>
      <c r="I339">
        <f t="shared" si="43"/>
        <v>16</v>
      </c>
      <c r="J339">
        <f t="shared" si="43"/>
        <v>80</v>
      </c>
      <c r="K339">
        <f t="shared" si="42"/>
        <v>16</v>
      </c>
      <c r="N339">
        <f>MATCH(H339,Munka2!$A$2:$A$17,0)</f>
        <v>2</v>
      </c>
      <c r="O339" s="2">
        <f>INDEX(Munka2!$A$2:$D$17,MATCH(H339,Munka2!$A$2:$A$17,0),2)*16</f>
        <v>16</v>
      </c>
    </row>
    <row r="340" spans="1:15" x14ac:dyDescent="0.25">
      <c r="A340" t="s">
        <v>0</v>
      </c>
      <c r="B340" s="1" t="s">
        <v>339</v>
      </c>
      <c r="C340" t="s">
        <v>4435</v>
      </c>
      <c r="D340">
        <f t="shared" si="37"/>
        <v>9</v>
      </c>
      <c r="E340" t="str">
        <f t="shared" si="38"/>
        <v>105020</v>
      </c>
      <c r="F340" t="str">
        <f t="shared" si="39"/>
        <v>1</v>
      </c>
      <c r="G340" t="str">
        <f t="shared" si="40"/>
        <v>5</v>
      </c>
      <c r="H340" t="str">
        <f t="shared" si="41"/>
        <v>2</v>
      </c>
      <c r="I340">
        <f t="shared" si="43"/>
        <v>16</v>
      </c>
      <c r="J340">
        <f t="shared" si="43"/>
        <v>80</v>
      </c>
      <c r="K340">
        <f t="shared" si="42"/>
        <v>32</v>
      </c>
      <c r="N340">
        <f>MATCH(H340,Munka2!$A$2:$A$17,0)</f>
        <v>3</v>
      </c>
      <c r="O340" s="2">
        <f>INDEX(Munka2!$A$2:$D$17,MATCH(H340,Munka2!$A$2:$A$17,0),2)*16</f>
        <v>32</v>
      </c>
    </row>
    <row r="341" spans="1:15" x14ac:dyDescent="0.25">
      <c r="A341" t="s">
        <v>0</v>
      </c>
      <c r="B341" s="1" t="s">
        <v>340</v>
      </c>
      <c r="C341" t="s">
        <v>4436</v>
      </c>
      <c r="D341">
        <f t="shared" si="37"/>
        <v>9</v>
      </c>
      <c r="E341" t="str">
        <f t="shared" si="38"/>
        <v>105030</v>
      </c>
      <c r="F341" t="str">
        <f t="shared" si="39"/>
        <v>1</v>
      </c>
      <c r="G341" t="str">
        <f t="shared" si="40"/>
        <v>5</v>
      </c>
      <c r="H341" t="str">
        <f t="shared" si="41"/>
        <v>3</v>
      </c>
      <c r="I341">
        <f t="shared" si="43"/>
        <v>16</v>
      </c>
      <c r="J341">
        <f t="shared" si="43"/>
        <v>80</v>
      </c>
      <c r="K341">
        <f t="shared" si="42"/>
        <v>48</v>
      </c>
      <c r="N341">
        <f>MATCH(H341,Munka2!$A$2:$A$17,0)</f>
        <v>4</v>
      </c>
      <c r="O341" s="2">
        <f>INDEX(Munka2!$A$2:$D$17,MATCH(H341,Munka2!$A$2:$A$17,0),2)*16</f>
        <v>48</v>
      </c>
    </row>
    <row r="342" spans="1:15" x14ac:dyDescent="0.25">
      <c r="A342" t="s">
        <v>0</v>
      </c>
      <c r="B342" s="1" t="s">
        <v>341</v>
      </c>
      <c r="C342" t="s">
        <v>4437</v>
      </c>
      <c r="D342">
        <f t="shared" si="37"/>
        <v>9</v>
      </c>
      <c r="E342" t="str">
        <f t="shared" si="38"/>
        <v>105040</v>
      </c>
      <c r="F342" t="str">
        <f t="shared" si="39"/>
        <v>1</v>
      </c>
      <c r="G342" t="str">
        <f t="shared" si="40"/>
        <v>5</v>
      </c>
      <c r="H342" t="str">
        <f t="shared" si="41"/>
        <v>4</v>
      </c>
      <c r="I342">
        <f t="shared" si="43"/>
        <v>16</v>
      </c>
      <c r="J342">
        <f t="shared" si="43"/>
        <v>80</v>
      </c>
      <c r="K342">
        <f t="shared" si="42"/>
        <v>64</v>
      </c>
      <c r="N342">
        <f>MATCH(H342,Munka2!$A$2:$A$17,0)</f>
        <v>5</v>
      </c>
      <c r="O342" s="2">
        <f>INDEX(Munka2!$A$2:$D$17,MATCH(H342,Munka2!$A$2:$A$17,0),2)*16</f>
        <v>64</v>
      </c>
    </row>
    <row r="343" spans="1:15" x14ac:dyDescent="0.25">
      <c r="A343" t="s">
        <v>0</v>
      </c>
      <c r="B343" s="1" t="s">
        <v>342</v>
      </c>
      <c r="C343" t="s">
        <v>4438</v>
      </c>
      <c r="D343">
        <f t="shared" si="37"/>
        <v>9</v>
      </c>
      <c r="E343" t="str">
        <f t="shared" si="38"/>
        <v>105050</v>
      </c>
      <c r="F343" t="str">
        <f t="shared" si="39"/>
        <v>1</v>
      </c>
      <c r="G343" t="str">
        <f t="shared" si="40"/>
        <v>5</v>
      </c>
      <c r="H343" t="str">
        <f t="shared" si="41"/>
        <v>5</v>
      </c>
      <c r="I343">
        <f t="shared" si="43"/>
        <v>16</v>
      </c>
      <c r="J343">
        <f t="shared" si="43"/>
        <v>80</v>
      </c>
      <c r="K343">
        <f t="shared" si="42"/>
        <v>80</v>
      </c>
      <c r="N343">
        <f>MATCH(H343,Munka2!$A$2:$A$17,0)</f>
        <v>6</v>
      </c>
      <c r="O343" s="2">
        <f>INDEX(Munka2!$A$2:$D$17,MATCH(H343,Munka2!$A$2:$A$17,0),2)*16</f>
        <v>80</v>
      </c>
    </row>
    <row r="344" spans="1:15" x14ac:dyDescent="0.25">
      <c r="A344" t="s">
        <v>0</v>
      </c>
      <c r="B344" s="1" t="s">
        <v>343</v>
      </c>
      <c r="C344" t="s">
        <v>4439</v>
      </c>
      <c r="D344">
        <f t="shared" si="37"/>
        <v>9</v>
      </c>
      <c r="E344" t="str">
        <f t="shared" si="38"/>
        <v>105060</v>
      </c>
      <c r="F344" t="str">
        <f t="shared" si="39"/>
        <v>1</v>
      </c>
      <c r="G344" t="str">
        <f t="shared" si="40"/>
        <v>5</v>
      </c>
      <c r="H344" t="str">
        <f t="shared" si="41"/>
        <v>6</v>
      </c>
      <c r="I344">
        <f t="shared" si="43"/>
        <v>16</v>
      </c>
      <c r="J344">
        <f t="shared" si="43"/>
        <v>80</v>
      </c>
      <c r="K344">
        <f t="shared" si="42"/>
        <v>96</v>
      </c>
      <c r="N344">
        <f>MATCH(H344,Munka2!$A$2:$A$17,0)</f>
        <v>7</v>
      </c>
      <c r="O344" s="2">
        <f>INDEX(Munka2!$A$2:$D$17,MATCH(H344,Munka2!$A$2:$A$17,0),2)*16</f>
        <v>96</v>
      </c>
    </row>
    <row r="345" spans="1:15" x14ac:dyDescent="0.25">
      <c r="A345" t="s">
        <v>0</v>
      </c>
      <c r="B345" s="1" t="s">
        <v>344</v>
      </c>
      <c r="C345" t="s">
        <v>4440</v>
      </c>
      <c r="D345">
        <f t="shared" si="37"/>
        <v>9</v>
      </c>
      <c r="E345" t="str">
        <f t="shared" si="38"/>
        <v>105070</v>
      </c>
      <c r="F345" t="str">
        <f t="shared" si="39"/>
        <v>1</v>
      </c>
      <c r="G345" t="str">
        <f t="shared" si="40"/>
        <v>5</v>
      </c>
      <c r="H345" t="str">
        <f t="shared" si="41"/>
        <v>7</v>
      </c>
      <c r="I345">
        <f t="shared" si="43"/>
        <v>16</v>
      </c>
      <c r="J345">
        <f t="shared" si="43"/>
        <v>80</v>
      </c>
      <c r="K345">
        <f t="shared" si="42"/>
        <v>112</v>
      </c>
      <c r="N345">
        <f>MATCH(H345,Munka2!$A$2:$A$17,0)</f>
        <v>8</v>
      </c>
      <c r="O345" s="2">
        <f>INDEX(Munka2!$A$2:$D$17,MATCH(H345,Munka2!$A$2:$A$17,0),2)*16</f>
        <v>112</v>
      </c>
    </row>
    <row r="346" spans="1:15" x14ac:dyDescent="0.25">
      <c r="A346" t="s">
        <v>0</v>
      </c>
      <c r="B346" s="1" t="s">
        <v>345</v>
      </c>
      <c r="C346" t="s">
        <v>4441</v>
      </c>
      <c r="D346">
        <f t="shared" si="37"/>
        <v>9</v>
      </c>
      <c r="E346" t="str">
        <f t="shared" si="38"/>
        <v>105080</v>
      </c>
      <c r="F346" t="str">
        <f t="shared" si="39"/>
        <v>1</v>
      </c>
      <c r="G346" t="str">
        <f t="shared" si="40"/>
        <v>5</v>
      </c>
      <c r="H346" t="str">
        <f t="shared" si="41"/>
        <v>8</v>
      </c>
      <c r="I346">
        <f t="shared" si="43"/>
        <v>16</v>
      </c>
      <c r="J346">
        <f t="shared" si="43"/>
        <v>80</v>
      </c>
      <c r="K346">
        <f t="shared" si="42"/>
        <v>128</v>
      </c>
      <c r="N346">
        <f>MATCH(H346,Munka2!$A$2:$A$17,0)</f>
        <v>9</v>
      </c>
      <c r="O346" s="2">
        <f>INDEX(Munka2!$A$2:$D$17,MATCH(H346,Munka2!$A$2:$A$17,0),2)*16</f>
        <v>128</v>
      </c>
    </row>
    <row r="347" spans="1:15" x14ac:dyDescent="0.25">
      <c r="A347" t="s">
        <v>0</v>
      </c>
      <c r="B347" s="1" t="s">
        <v>346</v>
      </c>
      <c r="C347" t="s">
        <v>4442</v>
      </c>
      <c r="D347">
        <f t="shared" si="37"/>
        <v>9</v>
      </c>
      <c r="E347" t="str">
        <f t="shared" si="38"/>
        <v>105090</v>
      </c>
      <c r="F347" t="str">
        <f t="shared" si="39"/>
        <v>1</v>
      </c>
      <c r="G347" t="str">
        <f t="shared" si="40"/>
        <v>5</v>
      </c>
      <c r="H347" t="str">
        <f t="shared" si="41"/>
        <v>9</v>
      </c>
      <c r="I347">
        <f t="shared" si="43"/>
        <v>16</v>
      </c>
      <c r="J347">
        <f t="shared" si="43"/>
        <v>80</v>
      </c>
      <c r="K347">
        <f t="shared" si="42"/>
        <v>144</v>
      </c>
      <c r="N347">
        <f>MATCH(H347,Munka2!$A$2:$A$17,0)</f>
        <v>10</v>
      </c>
      <c r="O347" s="2">
        <f>INDEX(Munka2!$A$2:$D$17,MATCH(H347,Munka2!$A$2:$A$17,0),2)*16</f>
        <v>144</v>
      </c>
    </row>
    <row r="348" spans="1:15" x14ac:dyDescent="0.25">
      <c r="A348" t="s">
        <v>0</v>
      </c>
      <c r="B348" s="1" t="s">
        <v>347</v>
      </c>
      <c r="C348" t="s">
        <v>4443</v>
      </c>
      <c r="D348">
        <f t="shared" si="37"/>
        <v>9</v>
      </c>
      <c r="E348" t="str">
        <f t="shared" si="38"/>
        <v>1050A0</v>
      </c>
      <c r="F348" t="str">
        <f t="shared" si="39"/>
        <v>1</v>
      </c>
      <c r="G348" t="str">
        <f t="shared" si="40"/>
        <v>5</v>
      </c>
      <c r="H348" t="str">
        <f t="shared" si="41"/>
        <v>A</v>
      </c>
      <c r="I348">
        <f t="shared" si="43"/>
        <v>16</v>
      </c>
      <c r="J348">
        <f t="shared" si="43"/>
        <v>80</v>
      </c>
      <c r="K348">
        <f t="shared" si="42"/>
        <v>160</v>
      </c>
      <c r="N348">
        <f>MATCH(H348,Munka2!$A$2:$A$17,0)</f>
        <v>11</v>
      </c>
      <c r="O348" s="2">
        <f>INDEX(Munka2!$A$2:$D$17,MATCH(H348,Munka2!$A$2:$A$17,0),2)*16</f>
        <v>160</v>
      </c>
    </row>
    <row r="349" spans="1:15" x14ac:dyDescent="0.25">
      <c r="A349" t="s">
        <v>0</v>
      </c>
      <c r="B349" s="1" t="s">
        <v>348</v>
      </c>
      <c r="C349" t="s">
        <v>4444</v>
      </c>
      <c r="D349">
        <f t="shared" si="37"/>
        <v>9</v>
      </c>
      <c r="E349" t="str">
        <f t="shared" si="38"/>
        <v>1050B0</v>
      </c>
      <c r="F349" t="str">
        <f t="shared" si="39"/>
        <v>1</v>
      </c>
      <c r="G349" t="str">
        <f t="shared" si="40"/>
        <v>5</v>
      </c>
      <c r="H349" t="str">
        <f t="shared" si="41"/>
        <v>B</v>
      </c>
      <c r="I349">
        <f t="shared" si="43"/>
        <v>16</v>
      </c>
      <c r="J349">
        <f t="shared" si="43"/>
        <v>80</v>
      </c>
      <c r="K349">
        <f t="shared" si="42"/>
        <v>176</v>
      </c>
      <c r="N349">
        <f>MATCH(H349,Munka2!$A$2:$A$17,0)</f>
        <v>12</v>
      </c>
      <c r="O349" s="2">
        <f>INDEX(Munka2!$A$2:$D$17,MATCH(H349,Munka2!$A$2:$A$17,0),2)*16</f>
        <v>176</v>
      </c>
    </row>
    <row r="350" spans="1:15" x14ac:dyDescent="0.25">
      <c r="A350" t="s">
        <v>0</v>
      </c>
      <c r="B350" s="1" t="s">
        <v>349</v>
      </c>
      <c r="C350" t="s">
        <v>4445</v>
      </c>
      <c r="D350">
        <f t="shared" si="37"/>
        <v>9</v>
      </c>
      <c r="E350" t="str">
        <f t="shared" si="38"/>
        <v>1050C0</v>
      </c>
      <c r="F350" t="str">
        <f t="shared" si="39"/>
        <v>1</v>
      </c>
      <c r="G350" t="str">
        <f t="shared" si="40"/>
        <v>5</v>
      </c>
      <c r="H350" t="str">
        <f t="shared" si="41"/>
        <v>C</v>
      </c>
      <c r="I350">
        <f t="shared" si="43"/>
        <v>16</v>
      </c>
      <c r="J350">
        <f t="shared" si="43"/>
        <v>80</v>
      </c>
      <c r="K350">
        <f t="shared" si="42"/>
        <v>192</v>
      </c>
      <c r="N350">
        <f>MATCH(H350,Munka2!$A$2:$A$17,0)</f>
        <v>13</v>
      </c>
      <c r="O350" s="2">
        <f>INDEX(Munka2!$A$2:$D$17,MATCH(H350,Munka2!$A$2:$A$17,0),2)*16</f>
        <v>192</v>
      </c>
    </row>
    <row r="351" spans="1:15" x14ac:dyDescent="0.25">
      <c r="A351" t="s">
        <v>0</v>
      </c>
      <c r="B351" s="1" t="s">
        <v>350</v>
      </c>
      <c r="C351" t="s">
        <v>4446</v>
      </c>
      <c r="D351">
        <f t="shared" si="37"/>
        <v>9</v>
      </c>
      <c r="E351" t="str">
        <f t="shared" si="38"/>
        <v>1050D0</v>
      </c>
      <c r="F351" t="str">
        <f t="shared" si="39"/>
        <v>1</v>
      </c>
      <c r="G351" t="str">
        <f t="shared" si="40"/>
        <v>5</v>
      </c>
      <c r="H351" t="str">
        <f t="shared" si="41"/>
        <v>D</v>
      </c>
      <c r="I351">
        <f t="shared" si="43"/>
        <v>16</v>
      </c>
      <c r="J351">
        <f t="shared" si="43"/>
        <v>80</v>
      </c>
      <c r="K351">
        <f t="shared" si="42"/>
        <v>208</v>
      </c>
      <c r="N351">
        <f>MATCH(H351,Munka2!$A$2:$A$17,0)</f>
        <v>14</v>
      </c>
      <c r="O351" s="2">
        <f>INDEX(Munka2!$A$2:$D$17,MATCH(H351,Munka2!$A$2:$A$17,0),2)*16</f>
        <v>208</v>
      </c>
    </row>
    <row r="352" spans="1:15" x14ac:dyDescent="0.25">
      <c r="A352" t="s">
        <v>0</v>
      </c>
      <c r="B352" s="1" t="s">
        <v>351</v>
      </c>
      <c r="C352" t="s">
        <v>4447</v>
      </c>
      <c r="D352">
        <f t="shared" si="37"/>
        <v>9</v>
      </c>
      <c r="E352" t="str">
        <f t="shared" si="38"/>
        <v>1050E0</v>
      </c>
      <c r="F352" t="str">
        <f t="shared" si="39"/>
        <v>1</v>
      </c>
      <c r="G352" t="str">
        <f t="shared" si="40"/>
        <v>5</v>
      </c>
      <c r="H352" t="str">
        <f t="shared" si="41"/>
        <v>E</v>
      </c>
      <c r="I352">
        <f t="shared" si="43"/>
        <v>16</v>
      </c>
      <c r="J352">
        <f t="shared" si="43"/>
        <v>80</v>
      </c>
      <c r="K352">
        <f t="shared" si="42"/>
        <v>224</v>
      </c>
      <c r="N352">
        <f>MATCH(H352,Munka2!$A$2:$A$17,0)</f>
        <v>15</v>
      </c>
      <c r="O352" s="2">
        <f>INDEX(Munka2!$A$2:$D$17,MATCH(H352,Munka2!$A$2:$A$17,0),2)*16</f>
        <v>224</v>
      </c>
    </row>
    <row r="353" spans="1:15" x14ac:dyDescent="0.25">
      <c r="A353" t="s">
        <v>0</v>
      </c>
      <c r="B353" s="1" t="s">
        <v>352</v>
      </c>
      <c r="C353" t="s">
        <v>4448</v>
      </c>
      <c r="D353">
        <f t="shared" si="37"/>
        <v>9</v>
      </c>
      <c r="E353" t="str">
        <f t="shared" si="38"/>
        <v>1050F0</v>
      </c>
      <c r="F353" t="str">
        <f t="shared" si="39"/>
        <v>1</v>
      </c>
      <c r="G353" t="str">
        <f t="shared" si="40"/>
        <v>5</v>
      </c>
      <c r="H353" t="str">
        <f t="shared" si="41"/>
        <v>F</v>
      </c>
      <c r="I353">
        <f t="shared" si="43"/>
        <v>16</v>
      </c>
      <c r="J353">
        <f t="shared" si="43"/>
        <v>80</v>
      </c>
      <c r="K353">
        <f t="shared" si="42"/>
        <v>240</v>
      </c>
      <c r="N353">
        <f>MATCH(H353,Munka2!$A$2:$A$17,0)</f>
        <v>16</v>
      </c>
      <c r="O353" s="2">
        <f>INDEX(Munka2!$A$2:$D$17,MATCH(H353,Munka2!$A$2:$A$17,0),2)*16</f>
        <v>240</v>
      </c>
    </row>
    <row r="354" spans="1:15" x14ac:dyDescent="0.25">
      <c r="A354" t="s">
        <v>0</v>
      </c>
      <c r="B354" s="1" t="s">
        <v>353</v>
      </c>
      <c r="C354" t="s">
        <v>4449</v>
      </c>
      <c r="D354">
        <f t="shared" si="37"/>
        <v>9</v>
      </c>
      <c r="E354" t="str">
        <f t="shared" si="38"/>
        <v>106000</v>
      </c>
      <c r="F354" t="str">
        <f t="shared" si="39"/>
        <v>1</v>
      </c>
      <c r="G354" t="str">
        <f t="shared" si="40"/>
        <v>6</v>
      </c>
      <c r="H354" t="str">
        <f t="shared" si="41"/>
        <v>0</v>
      </c>
      <c r="I354">
        <f t="shared" si="43"/>
        <v>16</v>
      </c>
      <c r="J354">
        <f t="shared" si="43"/>
        <v>96</v>
      </c>
      <c r="K354">
        <f t="shared" si="42"/>
        <v>0</v>
      </c>
      <c r="N354">
        <f>MATCH(H354,Munka2!$A$2:$A$17,0)</f>
        <v>1</v>
      </c>
      <c r="O354" s="2">
        <f>INDEX(Munka2!$A$2:$D$17,MATCH(H354,Munka2!$A$2:$A$17,0),2)*16</f>
        <v>0</v>
      </c>
    </row>
    <row r="355" spans="1:15" x14ac:dyDescent="0.25">
      <c r="A355" t="s">
        <v>0</v>
      </c>
      <c r="B355" s="1" t="s">
        <v>354</v>
      </c>
      <c r="C355" t="s">
        <v>4450</v>
      </c>
      <c r="D355">
        <f t="shared" si="37"/>
        <v>9</v>
      </c>
      <c r="E355" t="str">
        <f t="shared" si="38"/>
        <v>106010</v>
      </c>
      <c r="F355" t="str">
        <f t="shared" si="39"/>
        <v>1</v>
      </c>
      <c r="G355" t="str">
        <f t="shared" si="40"/>
        <v>6</v>
      </c>
      <c r="H355" t="str">
        <f t="shared" si="41"/>
        <v>1</v>
      </c>
      <c r="I355">
        <f t="shared" si="43"/>
        <v>16</v>
      </c>
      <c r="J355">
        <f t="shared" si="43"/>
        <v>96</v>
      </c>
      <c r="K355">
        <f t="shared" si="42"/>
        <v>16</v>
      </c>
      <c r="N355">
        <f>MATCH(H355,Munka2!$A$2:$A$17,0)</f>
        <v>2</v>
      </c>
      <c r="O355" s="2">
        <f>INDEX(Munka2!$A$2:$D$17,MATCH(H355,Munka2!$A$2:$A$17,0),2)*16</f>
        <v>16</v>
      </c>
    </row>
    <row r="356" spans="1:15" x14ac:dyDescent="0.25">
      <c r="A356" t="s">
        <v>0</v>
      </c>
      <c r="B356" s="1" t="s">
        <v>355</v>
      </c>
      <c r="C356" t="s">
        <v>4451</v>
      </c>
      <c r="D356">
        <f t="shared" si="37"/>
        <v>9</v>
      </c>
      <c r="E356" t="str">
        <f t="shared" si="38"/>
        <v>106020</v>
      </c>
      <c r="F356" t="str">
        <f t="shared" si="39"/>
        <v>1</v>
      </c>
      <c r="G356" t="str">
        <f t="shared" si="40"/>
        <v>6</v>
      </c>
      <c r="H356" t="str">
        <f t="shared" si="41"/>
        <v>2</v>
      </c>
      <c r="I356">
        <f t="shared" si="43"/>
        <v>16</v>
      </c>
      <c r="J356">
        <f t="shared" si="43"/>
        <v>96</v>
      </c>
      <c r="K356">
        <f t="shared" si="42"/>
        <v>32</v>
      </c>
      <c r="N356">
        <f>MATCH(H356,Munka2!$A$2:$A$17,0)</f>
        <v>3</v>
      </c>
      <c r="O356" s="2">
        <f>INDEX(Munka2!$A$2:$D$17,MATCH(H356,Munka2!$A$2:$A$17,0),2)*16</f>
        <v>32</v>
      </c>
    </row>
    <row r="357" spans="1:15" x14ac:dyDescent="0.25">
      <c r="A357" t="s">
        <v>0</v>
      </c>
      <c r="B357" s="1" t="s">
        <v>356</v>
      </c>
      <c r="C357" t="s">
        <v>4452</v>
      </c>
      <c r="D357">
        <f t="shared" si="37"/>
        <v>9</v>
      </c>
      <c r="E357" t="str">
        <f t="shared" si="38"/>
        <v>106030</v>
      </c>
      <c r="F357" t="str">
        <f t="shared" si="39"/>
        <v>1</v>
      </c>
      <c r="G357" t="str">
        <f t="shared" si="40"/>
        <v>6</v>
      </c>
      <c r="H357" t="str">
        <f t="shared" si="41"/>
        <v>3</v>
      </c>
      <c r="I357">
        <f t="shared" si="43"/>
        <v>16</v>
      </c>
      <c r="J357">
        <f t="shared" si="43"/>
        <v>96</v>
      </c>
      <c r="K357">
        <f t="shared" si="42"/>
        <v>48</v>
      </c>
      <c r="N357">
        <f>MATCH(H357,Munka2!$A$2:$A$17,0)</f>
        <v>4</v>
      </c>
      <c r="O357" s="2">
        <f>INDEX(Munka2!$A$2:$D$17,MATCH(H357,Munka2!$A$2:$A$17,0),2)*16</f>
        <v>48</v>
      </c>
    </row>
    <row r="358" spans="1:15" x14ac:dyDescent="0.25">
      <c r="A358" t="s">
        <v>0</v>
      </c>
      <c r="B358" s="1" t="s">
        <v>357</v>
      </c>
      <c r="C358" t="s">
        <v>4453</v>
      </c>
      <c r="D358">
        <f t="shared" si="37"/>
        <v>9</v>
      </c>
      <c r="E358" t="str">
        <f t="shared" si="38"/>
        <v>106040</v>
      </c>
      <c r="F358" t="str">
        <f t="shared" si="39"/>
        <v>1</v>
      </c>
      <c r="G358" t="str">
        <f t="shared" si="40"/>
        <v>6</v>
      </c>
      <c r="H358" t="str">
        <f t="shared" si="41"/>
        <v>4</v>
      </c>
      <c r="I358">
        <f t="shared" si="43"/>
        <v>16</v>
      </c>
      <c r="J358">
        <f t="shared" si="43"/>
        <v>96</v>
      </c>
      <c r="K358">
        <f t="shared" si="42"/>
        <v>64</v>
      </c>
      <c r="N358">
        <f>MATCH(H358,Munka2!$A$2:$A$17,0)</f>
        <v>5</v>
      </c>
      <c r="O358" s="2">
        <f>INDEX(Munka2!$A$2:$D$17,MATCH(H358,Munka2!$A$2:$A$17,0),2)*16</f>
        <v>64</v>
      </c>
    </row>
    <row r="359" spans="1:15" x14ac:dyDescent="0.25">
      <c r="A359" t="s">
        <v>0</v>
      </c>
      <c r="B359" s="1" t="s">
        <v>358</v>
      </c>
      <c r="C359" t="s">
        <v>4454</v>
      </c>
      <c r="D359">
        <f t="shared" si="37"/>
        <v>9</v>
      </c>
      <c r="E359" t="str">
        <f t="shared" si="38"/>
        <v>106050</v>
      </c>
      <c r="F359" t="str">
        <f t="shared" si="39"/>
        <v>1</v>
      </c>
      <c r="G359" t="str">
        <f t="shared" si="40"/>
        <v>6</v>
      </c>
      <c r="H359" t="str">
        <f t="shared" si="41"/>
        <v>5</v>
      </c>
      <c r="I359">
        <f t="shared" si="43"/>
        <v>16</v>
      </c>
      <c r="J359">
        <f t="shared" si="43"/>
        <v>96</v>
      </c>
      <c r="K359">
        <f t="shared" si="42"/>
        <v>80</v>
      </c>
      <c r="N359">
        <f>MATCH(H359,Munka2!$A$2:$A$17,0)</f>
        <v>6</v>
      </c>
      <c r="O359" s="2">
        <f>INDEX(Munka2!$A$2:$D$17,MATCH(H359,Munka2!$A$2:$A$17,0),2)*16</f>
        <v>80</v>
      </c>
    </row>
    <row r="360" spans="1:15" x14ac:dyDescent="0.25">
      <c r="A360" t="s">
        <v>0</v>
      </c>
      <c r="B360" s="1" t="s">
        <v>359</v>
      </c>
      <c r="C360" t="s">
        <v>4455</v>
      </c>
      <c r="D360">
        <f t="shared" si="37"/>
        <v>9</v>
      </c>
      <c r="E360" t="str">
        <f t="shared" si="38"/>
        <v>106060</v>
      </c>
      <c r="F360" t="str">
        <f t="shared" si="39"/>
        <v>1</v>
      </c>
      <c r="G360" t="str">
        <f t="shared" si="40"/>
        <v>6</v>
      </c>
      <c r="H360" t="str">
        <f t="shared" si="41"/>
        <v>6</v>
      </c>
      <c r="I360">
        <f t="shared" si="43"/>
        <v>16</v>
      </c>
      <c r="J360">
        <f t="shared" si="43"/>
        <v>96</v>
      </c>
      <c r="K360">
        <f t="shared" si="42"/>
        <v>96</v>
      </c>
      <c r="N360">
        <f>MATCH(H360,Munka2!$A$2:$A$17,0)</f>
        <v>7</v>
      </c>
      <c r="O360" s="2">
        <f>INDEX(Munka2!$A$2:$D$17,MATCH(H360,Munka2!$A$2:$A$17,0),2)*16</f>
        <v>96</v>
      </c>
    </row>
    <row r="361" spans="1:15" x14ac:dyDescent="0.25">
      <c r="A361" t="s">
        <v>0</v>
      </c>
      <c r="B361" s="1" t="s">
        <v>360</v>
      </c>
      <c r="C361" t="s">
        <v>4456</v>
      </c>
      <c r="D361">
        <f t="shared" si="37"/>
        <v>9</v>
      </c>
      <c r="E361" t="str">
        <f t="shared" si="38"/>
        <v>106070</v>
      </c>
      <c r="F361" t="str">
        <f t="shared" si="39"/>
        <v>1</v>
      </c>
      <c r="G361" t="str">
        <f t="shared" si="40"/>
        <v>6</v>
      </c>
      <c r="H361" t="str">
        <f t="shared" si="41"/>
        <v>7</v>
      </c>
      <c r="I361">
        <f t="shared" si="43"/>
        <v>16</v>
      </c>
      <c r="J361">
        <f t="shared" si="43"/>
        <v>96</v>
      </c>
      <c r="K361">
        <f t="shared" si="42"/>
        <v>112</v>
      </c>
      <c r="N361">
        <f>MATCH(H361,Munka2!$A$2:$A$17,0)</f>
        <v>8</v>
      </c>
      <c r="O361" s="2">
        <f>INDEX(Munka2!$A$2:$D$17,MATCH(H361,Munka2!$A$2:$A$17,0),2)*16</f>
        <v>112</v>
      </c>
    </row>
    <row r="362" spans="1:15" x14ac:dyDescent="0.25">
      <c r="A362" t="s">
        <v>0</v>
      </c>
      <c r="B362" s="1" t="s">
        <v>361</v>
      </c>
      <c r="C362" t="s">
        <v>4457</v>
      </c>
      <c r="D362">
        <f t="shared" si="37"/>
        <v>9</v>
      </c>
      <c r="E362" t="str">
        <f t="shared" si="38"/>
        <v>106080</v>
      </c>
      <c r="F362" t="str">
        <f t="shared" si="39"/>
        <v>1</v>
      </c>
      <c r="G362" t="str">
        <f t="shared" si="40"/>
        <v>6</v>
      </c>
      <c r="H362" t="str">
        <f t="shared" si="41"/>
        <v>8</v>
      </c>
      <c r="I362">
        <f t="shared" si="43"/>
        <v>16</v>
      </c>
      <c r="J362">
        <f t="shared" si="43"/>
        <v>96</v>
      </c>
      <c r="K362">
        <f t="shared" si="42"/>
        <v>128</v>
      </c>
      <c r="N362">
        <f>MATCH(H362,Munka2!$A$2:$A$17,0)</f>
        <v>9</v>
      </c>
      <c r="O362" s="2">
        <f>INDEX(Munka2!$A$2:$D$17,MATCH(H362,Munka2!$A$2:$A$17,0),2)*16</f>
        <v>128</v>
      </c>
    </row>
    <row r="363" spans="1:15" x14ac:dyDescent="0.25">
      <c r="A363" t="s">
        <v>0</v>
      </c>
      <c r="B363" s="1" t="s">
        <v>362</v>
      </c>
      <c r="C363" t="s">
        <v>4458</v>
      </c>
      <c r="D363">
        <f t="shared" si="37"/>
        <v>9</v>
      </c>
      <c r="E363" t="str">
        <f t="shared" si="38"/>
        <v>106090</v>
      </c>
      <c r="F363" t="str">
        <f t="shared" si="39"/>
        <v>1</v>
      </c>
      <c r="G363" t="str">
        <f t="shared" si="40"/>
        <v>6</v>
      </c>
      <c r="H363" t="str">
        <f t="shared" si="41"/>
        <v>9</v>
      </c>
      <c r="I363">
        <f t="shared" si="43"/>
        <v>16</v>
      </c>
      <c r="J363">
        <f t="shared" si="43"/>
        <v>96</v>
      </c>
      <c r="K363">
        <f t="shared" si="42"/>
        <v>144</v>
      </c>
      <c r="N363">
        <f>MATCH(H363,Munka2!$A$2:$A$17,0)</f>
        <v>10</v>
      </c>
      <c r="O363" s="2">
        <f>INDEX(Munka2!$A$2:$D$17,MATCH(H363,Munka2!$A$2:$A$17,0),2)*16</f>
        <v>144</v>
      </c>
    </row>
    <row r="364" spans="1:15" x14ac:dyDescent="0.25">
      <c r="A364" t="s">
        <v>0</v>
      </c>
      <c r="B364" s="1" t="s">
        <v>363</v>
      </c>
      <c r="C364" t="s">
        <v>4459</v>
      </c>
      <c r="D364">
        <f t="shared" si="37"/>
        <v>9</v>
      </c>
      <c r="E364" t="str">
        <f t="shared" si="38"/>
        <v>1060A0</v>
      </c>
      <c r="F364" t="str">
        <f t="shared" si="39"/>
        <v>1</v>
      </c>
      <c r="G364" t="str">
        <f t="shared" si="40"/>
        <v>6</v>
      </c>
      <c r="H364" t="str">
        <f t="shared" si="41"/>
        <v>A</v>
      </c>
      <c r="I364">
        <f t="shared" si="43"/>
        <v>16</v>
      </c>
      <c r="J364">
        <f t="shared" si="43"/>
        <v>96</v>
      </c>
      <c r="K364">
        <f t="shared" si="42"/>
        <v>160</v>
      </c>
      <c r="N364">
        <f>MATCH(H364,Munka2!$A$2:$A$17,0)</f>
        <v>11</v>
      </c>
      <c r="O364" s="2">
        <f>INDEX(Munka2!$A$2:$D$17,MATCH(H364,Munka2!$A$2:$A$17,0),2)*16</f>
        <v>160</v>
      </c>
    </row>
    <row r="365" spans="1:15" x14ac:dyDescent="0.25">
      <c r="A365" t="s">
        <v>0</v>
      </c>
      <c r="B365" s="1" t="s">
        <v>364</v>
      </c>
      <c r="C365" t="s">
        <v>4460</v>
      </c>
      <c r="D365">
        <f t="shared" si="37"/>
        <v>9</v>
      </c>
      <c r="E365" t="str">
        <f t="shared" si="38"/>
        <v>1060B0</v>
      </c>
      <c r="F365" t="str">
        <f t="shared" si="39"/>
        <v>1</v>
      </c>
      <c r="G365" t="str">
        <f t="shared" si="40"/>
        <v>6</v>
      </c>
      <c r="H365" t="str">
        <f t="shared" si="41"/>
        <v>B</v>
      </c>
      <c r="I365">
        <f t="shared" si="43"/>
        <v>16</v>
      </c>
      <c r="J365">
        <f t="shared" si="43"/>
        <v>96</v>
      </c>
      <c r="K365">
        <f t="shared" si="42"/>
        <v>176</v>
      </c>
      <c r="N365">
        <f>MATCH(H365,Munka2!$A$2:$A$17,0)</f>
        <v>12</v>
      </c>
      <c r="O365" s="2">
        <f>INDEX(Munka2!$A$2:$D$17,MATCH(H365,Munka2!$A$2:$A$17,0),2)*16</f>
        <v>176</v>
      </c>
    </row>
    <row r="366" spans="1:15" x14ac:dyDescent="0.25">
      <c r="A366" t="s">
        <v>0</v>
      </c>
      <c r="B366" s="1" t="s">
        <v>365</v>
      </c>
      <c r="C366" t="s">
        <v>4461</v>
      </c>
      <c r="D366">
        <f t="shared" si="37"/>
        <v>9</v>
      </c>
      <c r="E366" t="str">
        <f t="shared" si="38"/>
        <v>1060C0</v>
      </c>
      <c r="F366" t="str">
        <f t="shared" si="39"/>
        <v>1</v>
      </c>
      <c r="G366" t="str">
        <f t="shared" si="40"/>
        <v>6</v>
      </c>
      <c r="H366" t="str">
        <f t="shared" si="41"/>
        <v>C</v>
      </c>
      <c r="I366">
        <f t="shared" si="43"/>
        <v>16</v>
      </c>
      <c r="J366">
        <f t="shared" si="43"/>
        <v>96</v>
      </c>
      <c r="K366">
        <f t="shared" si="42"/>
        <v>192</v>
      </c>
      <c r="N366">
        <f>MATCH(H366,Munka2!$A$2:$A$17,0)</f>
        <v>13</v>
      </c>
      <c r="O366" s="2">
        <f>INDEX(Munka2!$A$2:$D$17,MATCH(H366,Munka2!$A$2:$A$17,0),2)*16</f>
        <v>192</v>
      </c>
    </row>
    <row r="367" spans="1:15" x14ac:dyDescent="0.25">
      <c r="A367" t="s">
        <v>0</v>
      </c>
      <c r="B367" s="1" t="s">
        <v>366</v>
      </c>
      <c r="C367" t="s">
        <v>4462</v>
      </c>
      <c r="D367">
        <f t="shared" si="37"/>
        <v>9</v>
      </c>
      <c r="E367" t="str">
        <f t="shared" si="38"/>
        <v>1060D0</v>
      </c>
      <c r="F367" t="str">
        <f t="shared" si="39"/>
        <v>1</v>
      </c>
      <c r="G367" t="str">
        <f t="shared" si="40"/>
        <v>6</v>
      </c>
      <c r="H367" t="str">
        <f t="shared" si="41"/>
        <v>D</v>
      </c>
      <c r="I367">
        <f t="shared" si="43"/>
        <v>16</v>
      </c>
      <c r="J367">
        <f t="shared" si="43"/>
        <v>96</v>
      </c>
      <c r="K367">
        <f t="shared" si="42"/>
        <v>208</v>
      </c>
      <c r="N367">
        <f>MATCH(H367,Munka2!$A$2:$A$17,0)</f>
        <v>14</v>
      </c>
      <c r="O367" s="2">
        <f>INDEX(Munka2!$A$2:$D$17,MATCH(H367,Munka2!$A$2:$A$17,0),2)*16</f>
        <v>208</v>
      </c>
    </row>
    <row r="368" spans="1:15" x14ac:dyDescent="0.25">
      <c r="A368" t="s">
        <v>0</v>
      </c>
      <c r="B368" s="1" t="s">
        <v>367</v>
      </c>
      <c r="C368" t="s">
        <v>4463</v>
      </c>
      <c r="D368">
        <f t="shared" si="37"/>
        <v>9</v>
      </c>
      <c r="E368" t="str">
        <f t="shared" si="38"/>
        <v>1060E0</v>
      </c>
      <c r="F368" t="str">
        <f t="shared" si="39"/>
        <v>1</v>
      </c>
      <c r="G368" t="str">
        <f t="shared" si="40"/>
        <v>6</v>
      </c>
      <c r="H368" t="str">
        <f t="shared" si="41"/>
        <v>E</v>
      </c>
      <c r="I368">
        <f t="shared" si="43"/>
        <v>16</v>
      </c>
      <c r="J368">
        <f t="shared" si="43"/>
        <v>96</v>
      </c>
      <c r="K368">
        <f t="shared" si="42"/>
        <v>224</v>
      </c>
      <c r="N368">
        <f>MATCH(H368,Munka2!$A$2:$A$17,0)</f>
        <v>15</v>
      </c>
      <c r="O368" s="2">
        <f>INDEX(Munka2!$A$2:$D$17,MATCH(H368,Munka2!$A$2:$A$17,0),2)*16</f>
        <v>224</v>
      </c>
    </row>
    <row r="369" spans="1:15" x14ac:dyDescent="0.25">
      <c r="A369" t="s">
        <v>0</v>
      </c>
      <c r="B369" s="1" t="s">
        <v>368</v>
      </c>
      <c r="C369" t="s">
        <v>4464</v>
      </c>
      <c r="D369">
        <f t="shared" si="37"/>
        <v>9</v>
      </c>
      <c r="E369" t="str">
        <f t="shared" si="38"/>
        <v>1060F0</v>
      </c>
      <c r="F369" t="str">
        <f t="shared" si="39"/>
        <v>1</v>
      </c>
      <c r="G369" t="str">
        <f t="shared" si="40"/>
        <v>6</v>
      </c>
      <c r="H369" t="str">
        <f t="shared" si="41"/>
        <v>F</v>
      </c>
      <c r="I369">
        <f t="shared" si="43"/>
        <v>16</v>
      </c>
      <c r="J369">
        <f t="shared" si="43"/>
        <v>96</v>
      </c>
      <c r="K369">
        <f t="shared" si="42"/>
        <v>240</v>
      </c>
      <c r="N369">
        <f>MATCH(H369,Munka2!$A$2:$A$17,0)</f>
        <v>16</v>
      </c>
      <c r="O369" s="2">
        <f>INDEX(Munka2!$A$2:$D$17,MATCH(H369,Munka2!$A$2:$A$17,0),2)*16</f>
        <v>240</v>
      </c>
    </row>
    <row r="370" spans="1:15" x14ac:dyDescent="0.25">
      <c r="A370" t="s">
        <v>0</v>
      </c>
      <c r="B370" s="1" t="s">
        <v>369</v>
      </c>
      <c r="C370" t="s">
        <v>4465</v>
      </c>
      <c r="D370">
        <f t="shared" si="37"/>
        <v>9</v>
      </c>
      <c r="E370" t="str">
        <f t="shared" si="38"/>
        <v>107000</v>
      </c>
      <c r="F370" t="str">
        <f t="shared" si="39"/>
        <v>1</v>
      </c>
      <c r="G370" t="str">
        <f t="shared" si="40"/>
        <v>7</v>
      </c>
      <c r="H370" t="str">
        <f t="shared" si="41"/>
        <v>0</v>
      </c>
      <c r="I370">
        <f t="shared" si="43"/>
        <v>16</v>
      </c>
      <c r="J370">
        <f t="shared" si="43"/>
        <v>112</v>
      </c>
      <c r="K370">
        <f t="shared" si="42"/>
        <v>0</v>
      </c>
      <c r="N370">
        <f>MATCH(H370,Munka2!$A$2:$A$17,0)</f>
        <v>1</v>
      </c>
      <c r="O370" s="2">
        <f>INDEX(Munka2!$A$2:$D$17,MATCH(H370,Munka2!$A$2:$A$17,0),2)*16</f>
        <v>0</v>
      </c>
    </row>
    <row r="371" spans="1:15" x14ac:dyDescent="0.25">
      <c r="A371" t="s">
        <v>0</v>
      </c>
      <c r="B371" s="1" t="s">
        <v>370</v>
      </c>
      <c r="C371" t="s">
        <v>4466</v>
      </c>
      <c r="D371">
        <f t="shared" si="37"/>
        <v>9</v>
      </c>
      <c r="E371" t="str">
        <f t="shared" si="38"/>
        <v>107010</v>
      </c>
      <c r="F371" t="str">
        <f t="shared" si="39"/>
        <v>1</v>
      </c>
      <c r="G371" t="str">
        <f t="shared" si="40"/>
        <v>7</v>
      </c>
      <c r="H371" t="str">
        <f t="shared" si="41"/>
        <v>1</v>
      </c>
      <c r="I371">
        <f t="shared" si="43"/>
        <v>16</v>
      </c>
      <c r="J371">
        <f t="shared" si="43"/>
        <v>112</v>
      </c>
      <c r="K371">
        <f t="shared" si="42"/>
        <v>16</v>
      </c>
      <c r="N371">
        <f>MATCH(H371,Munka2!$A$2:$A$17,0)</f>
        <v>2</v>
      </c>
      <c r="O371" s="2">
        <f>INDEX(Munka2!$A$2:$D$17,MATCH(H371,Munka2!$A$2:$A$17,0),2)*16</f>
        <v>16</v>
      </c>
    </row>
    <row r="372" spans="1:15" x14ac:dyDescent="0.25">
      <c r="A372" t="s">
        <v>0</v>
      </c>
      <c r="B372" s="1" t="s">
        <v>371</v>
      </c>
      <c r="C372" t="s">
        <v>4467</v>
      </c>
      <c r="D372">
        <f t="shared" si="37"/>
        <v>9</v>
      </c>
      <c r="E372" t="str">
        <f t="shared" si="38"/>
        <v>107020</v>
      </c>
      <c r="F372" t="str">
        <f t="shared" si="39"/>
        <v>1</v>
      </c>
      <c r="G372" t="str">
        <f t="shared" si="40"/>
        <v>7</v>
      </c>
      <c r="H372" t="str">
        <f t="shared" si="41"/>
        <v>2</v>
      </c>
      <c r="I372">
        <f t="shared" si="43"/>
        <v>16</v>
      </c>
      <c r="J372">
        <f t="shared" si="43"/>
        <v>112</v>
      </c>
      <c r="K372">
        <f t="shared" si="42"/>
        <v>32</v>
      </c>
      <c r="N372">
        <f>MATCH(H372,Munka2!$A$2:$A$17,0)</f>
        <v>3</v>
      </c>
      <c r="O372" s="2">
        <f>INDEX(Munka2!$A$2:$D$17,MATCH(H372,Munka2!$A$2:$A$17,0),2)*16</f>
        <v>32</v>
      </c>
    </row>
    <row r="373" spans="1:15" x14ac:dyDescent="0.25">
      <c r="A373" t="s">
        <v>0</v>
      </c>
      <c r="B373" s="1" t="s">
        <v>372</v>
      </c>
      <c r="C373" t="s">
        <v>4468</v>
      </c>
      <c r="D373">
        <f t="shared" si="37"/>
        <v>9</v>
      </c>
      <c r="E373" t="str">
        <f t="shared" si="38"/>
        <v>107030</v>
      </c>
      <c r="F373" t="str">
        <f t="shared" si="39"/>
        <v>1</v>
      </c>
      <c r="G373" t="str">
        <f t="shared" si="40"/>
        <v>7</v>
      </c>
      <c r="H373" t="str">
        <f t="shared" si="41"/>
        <v>3</v>
      </c>
      <c r="I373">
        <f t="shared" si="43"/>
        <v>16</v>
      </c>
      <c r="J373">
        <f t="shared" si="43"/>
        <v>112</v>
      </c>
      <c r="K373">
        <f t="shared" si="42"/>
        <v>48</v>
      </c>
      <c r="N373">
        <f>MATCH(H373,Munka2!$A$2:$A$17,0)</f>
        <v>4</v>
      </c>
      <c r="O373" s="2">
        <f>INDEX(Munka2!$A$2:$D$17,MATCH(H373,Munka2!$A$2:$A$17,0),2)*16</f>
        <v>48</v>
      </c>
    </row>
    <row r="374" spans="1:15" x14ac:dyDescent="0.25">
      <c r="A374" t="s">
        <v>0</v>
      </c>
      <c r="B374" s="1" t="s">
        <v>373</v>
      </c>
      <c r="C374" t="s">
        <v>4469</v>
      </c>
      <c r="D374">
        <f t="shared" si="37"/>
        <v>9</v>
      </c>
      <c r="E374" t="str">
        <f t="shared" si="38"/>
        <v>107040</v>
      </c>
      <c r="F374" t="str">
        <f t="shared" si="39"/>
        <v>1</v>
      </c>
      <c r="G374" t="str">
        <f t="shared" si="40"/>
        <v>7</v>
      </c>
      <c r="H374" t="str">
        <f t="shared" si="41"/>
        <v>4</v>
      </c>
      <c r="I374">
        <f t="shared" si="43"/>
        <v>16</v>
      </c>
      <c r="J374">
        <f t="shared" si="43"/>
        <v>112</v>
      </c>
      <c r="K374">
        <f t="shared" si="42"/>
        <v>64</v>
      </c>
      <c r="N374">
        <f>MATCH(H374,Munka2!$A$2:$A$17,0)</f>
        <v>5</v>
      </c>
      <c r="O374" s="2">
        <f>INDEX(Munka2!$A$2:$D$17,MATCH(H374,Munka2!$A$2:$A$17,0),2)*16</f>
        <v>64</v>
      </c>
    </row>
    <row r="375" spans="1:15" x14ac:dyDescent="0.25">
      <c r="A375" t="s">
        <v>0</v>
      </c>
      <c r="B375" s="1" t="s">
        <v>374</v>
      </c>
      <c r="C375" t="s">
        <v>4470</v>
      </c>
      <c r="D375">
        <f t="shared" si="37"/>
        <v>9</v>
      </c>
      <c r="E375" t="str">
        <f t="shared" si="38"/>
        <v>107050</v>
      </c>
      <c r="F375" t="str">
        <f t="shared" si="39"/>
        <v>1</v>
      </c>
      <c r="G375" t="str">
        <f t="shared" si="40"/>
        <v>7</v>
      </c>
      <c r="H375" t="str">
        <f t="shared" si="41"/>
        <v>5</v>
      </c>
      <c r="I375">
        <f t="shared" si="43"/>
        <v>16</v>
      </c>
      <c r="J375">
        <f t="shared" si="43"/>
        <v>112</v>
      </c>
      <c r="K375">
        <f t="shared" si="42"/>
        <v>80</v>
      </c>
      <c r="N375">
        <f>MATCH(H375,Munka2!$A$2:$A$17,0)</f>
        <v>6</v>
      </c>
      <c r="O375" s="2">
        <f>INDEX(Munka2!$A$2:$D$17,MATCH(H375,Munka2!$A$2:$A$17,0),2)*16</f>
        <v>80</v>
      </c>
    </row>
    <row r="376" spans="1:15" x14ac:dyDescent="0.25">
      <c r="A376" t="s">
        <v>0</v>
      </c>
      <c r="B376" s="1" t="s">
        <v>375</v>
      </c>
      <c r="C376" t="s">
        <v>4471</v>
      </c>
      <c r="D376">
        <f t="shared" si="37"/>
        <v>9</v>
      </c>
      <c r="E376" t="str">
        <f t="shared" si="38"/>
        <v>107060</v>
      </c>
      <c r="F376" t="str">
        <f t="shared" si="39"/>
        <v>1</v>
      </c>
      <c r="G376" t="str">
        <f t="shared" si="40"/>
        <v>7</v>
      </c>
      <c r="H376" t="str">
        <f t="shared" si="41"/>
        <v>6</v>
      </c>
      <c r="I376">
        <f t="shared" si="43"/>
        <v>16</v>
      </c>
      <c r="J376">
        <f t="shared" si="43"/>
        <v>112</v>
      </c>
      <c r="K376">
        <f t="shared" si="42"/>
        <v>96</v>
      </c>
      <c r="N376">
        <f>MATCH(H376,Munka2!$A$2:$A$17,0)</f>
        <v>7</v>
      </c>
      <c r="O376" s="2">
        <f>INDEX(Munka2!$A$2:$D$17,MATCH(H376,Munka2!$A$2:$A$17,0),2)*16</f>
        <v>96</v>
      </c>
    </row>
    <row r="377" spans="1:15" x14ac:dyDescent="0.25">
      <c r="A377" t="s">
        <v>0</v>
      </c>
      <c r="B377" s="1" t="s">
        <v>376</v>
      </c>
      <c r="C377" t="s">
        <v>4472</v>
      </c>
      <c r="D377">
        <f t="shared" si="37"/>
        <v>9</v>
      </c>
      <c r="E377" t="str">
        <f t="shared" si="38"/>
        <v>107070</v>
      </c>
      <c r="F377" t="str">
        <f t="shared" si="39"/>
        <v>1</v>
      </c>
      <c r="G377" t="str">
        <f t="shared" si="40"/>
        <v>7</v>
      </c>
      <c r="H377" t="str">
        <f t="shared" si="41"/>
        <v>7</v>
      </c>
      <c r="I377">
        <f t="shared" si="43"/>
        <v>16</v>
      </c>
      <c r="J377">
        <f t="shared" si="43"/>
        <v>112</v>
      </c>
      <c r="K377">
        <f t="shared" si="42"/>
        <v>112</v>
      </c>
      <c r="N377">
        <f>MATCH(H377,Munka2!$A$2:$A$17,0)</f>
        <v>8</v>
      </c>
      <c r="O377" s="2">
        <f>INDEX(Munka2!$A$2:$D$17,MATCH(H377,Munka2!$A$2:$A$17,0),2)*16</f>
        <v>112</v>
      </c>
    </row>
    <row r="378" spans="1:15" x14ac:dyDescent="0.25">
      <c r="A378" t="s">
        <v>0</v>
      </c>
      <c r="B378" s="1" t="s">
        <v>377</v>
      </c>
      <c r="C378" t="s">
        <v>4473</v>
      </c>
      <c r="D378">
        <f t="shared" si="37"/>
        <v>9</v>
      </c>
      <c r="E378" t="str">
        <f t="shared" si="38"/>
        <v>107080</v>
      </c>
      <c r="F378" t="str">
        <f t="shared" si="39"/>
        <v>1</v>
      </c>
      <c r="G378" t="str">
        <f t="shared" si="40"/>
        <v>7</v>
      </c>
      <c r="H378" t="str">
        <f t="shared" si="41"/>
        <v>8</v>
      </c>
      <c r="I378">
        <f t="shared" si="43"/>
        <v>16</v>
      </c>
      <c r="J378">
        <f t="shared" si="43"/>
        <v>112</v>
      </c>
      <c r="K378">
        <f t="shared" si="42"/>
        <v>128</v>
      </c>
      <c r="N378">
        <f>MATCH(H378,Munka2!$A$2:$A$17,0)</f>
        <v>9</v>
      </c>
      <c r="O378" s="2">
        <f>INDEX(Munka2!$A$2:$D$17,MATCH(H378,Munka2!$A$2:$A$17,0),2)*16</f>
        <v>128</v>
      </c>
    </row>
    <row r="379" spans="1:15" x14ac:dyDescent="0.25">
      <c r="A379" t="s">
        <v>0</v>
      </c>
      <c r="B379" s="1" t="s">
        <v>378</v>
      </c>
      <c r="C379" t="s">
        <v>4474</v>
      </c>
      <c r="D379">
        <f t="shared" si="37"/>
        <v>9</v>
      </c>
      <c r="E379" t="str">
        <f t="shared" si="38"/>
        <v>107090</v>
      </c>
      <c r="F379" t="str">
        <f t="shared" si="39"/>
        <v>1</v>
      </c>
      <c r="G379" t="str">
        <f t="shared" si="40"/>
        <v>7</v>
      </c>
      <c r="H379" t="str">
        <f t="shared" si="41"/>
        <v>9</v>
      </c>
      <c r="I379">
        <f t="shared" si="43"/>
        <v>16</v>
      </c>
      <c r="J379">
        <f t="shared" si="43"/>
        <v>112</v>
      </c>
      <c r="K379">
        <f t="shared" si="42"/>
        <v>144</v>
      </c>
      <c r="N379">
        <f>MATCH(H379,Munka2!$A$2:$A$17,0)</f>
        <v>10</v>
      </c>
      <c r="O379" s="2">
        <f>INDEX(Munka2!$A$2:$D$17,MATCH(H379,Munka2!$A$2:$A$17,0),2)*16</f>
        <v>144</v>
      </c>
    </row>
    <row r="380" spans="1:15" x14ac:dyDescent="0.25">
      <c r="A380" t="s">
        <v>0</v>
      </c>
      <c r="B380" s="1" t="s">
        <v>379</v>
      </c>
      <c r="C380" t="s">
        <v>4475</v>
      </c>
      <c r="D380">
        <f t="shared" si="37"/>
        <v>9</v>
      </c>
      <c r="E380" t="str">
        <f t="shared" si="38"/>
        <v>1070A0</v>
      </c>
      <c r="F380" t="str">
        <f t="shared" si="39"/>
        <v>1</v>
      </c>
      <c r="G380" t="str">
        <f t="shared" si="40"/>
        <v>7</v>
      </c>
      <c r="H380" t="str">
        <f t="shared" si="41"/>
        <v>A</v>
      </c>
      <c r="I380">
        <f t="shared" si="43"/>
        <v>16</v>
      </c>
      <c r="J380">
        <f t="shared" si="43"/>
        <v>112</v>
      </c>
      <c r="K380">
        <f t="shared" si="42"/>
        <v>160</v>
      </c>
      <c r="N380">
        <f>MATCH(H380,Munka2!$A$2:$A$17,0)</f>
        <v>11</v>
      </c>
      <c r="O380" s="2">
        <f>INDEX(Munka2!$A$2:$D$17,MATCH(H380,Munka2!$A$2:$A$17,0),2)*16</f>
        <v>160</v>
      </c>
    </row>
    <row r="381" spans="1:15" x14ac:dyDescent="0.25">
      <c r="A381" t="s">
        <v>0</v>
      </c>
      <c r="B381" s="1" t="s">
        <v>380</v>
      </c>
      <c r="C381" t="s">
        <v>4476</v>
      </c>
      <c r="D381">
        <f t="shared" si="37"/>
        <v>9</v>
      </c>
      <c r="E381" t="str">
        <f t="shared" si="38"/>
        <v>1070B0</v>
      </c>
      <c r="F381" t="str">
        <f t="shared" si="39"/>
        <v>1</v>
      </c>
      <c r="G381" t="str">
        <f t="shared" si="40"/>
        <v>7</v>
      </c>
      <c r="H381" t="str">
        <f t="shared" si="41"/>
        <v>B</v>
      </c>
      <c r="I381">
        <f t="shared" si="43"/>
        <v>16</v>
      </c>
      <c r="J381">
        <f t="shared" si="43"/>
        <v>112</v>
      </c>
      <c r="K381">
        <f t="shared" si="42"/>
        <v>176</v>
      </c>
      <c r="N381">
        <f>MATCH(H381,Munka2!$A$2:$A$17,0)</f>
        <v>12</v>
      </c>
      <c r="O381" s="2">
        <f>INDEX(Munka2!$A$2:$D$17,MATCH(H381,Munka2!$A$2:$A$17,0),2)*16</f>
        <v>176</v>
      </c>
    </row>
    <row r="382" spans="1:15" x14ac:dyDescent="0.25">
      <c r="A382" t="s">
        <v>0</v>
      </c>
      <c r="B382" s="1" t="s">
        <v>381</v>
      </c>
      <c r="C382" t="s">
        <v>4477</v>
      </c>
      <c r="D382">
        <f t="shared" si="37"/>
        <v>9</v>
      </c>
      <c r="E382" t="str">
        <f t="shared" si="38"/>
        <v>1070C0</v>
      </c>
      <c r="F382" t="str">
        <f t="shared" si="39"/>
        <v>1</v>
      </c>
      <c r="G382" t="str">
        <f t="shared" si="40"/>
        <v>7</v>
      </c>
      <c r="H382" t="str">
        <f t="shared" si="41"/>
        <v>C</v>
      </c>
      <c r="I382">
        <f t="shared" si="43"/>
        <v>16</v>
      </c>
      <c r="J382">
        <f t="shared" si="43"/>
        <v>112</v>
      </c>
      <c r="K382">
        <f t="shared" si="42"/>
        <v>192</v>
      </c>
      <c r="N382">
        <f>MATCH(H382,Munka2!$A$2:$A$17,0)</f>
        <v>13</v>
      </c>
      <c r="O382" s="2">
        <f>INDEX(Munka2!$A$2:$D$17,MATCH(H382,Munka2!$A$2:$A$17,0),2)*16</f>
        <v>192</v>
      </c>
    </row>
    <row r="383" spans="1:15" x14ac:dyDescent="0.25">
      <c r="A383" t="s">
        <v>0</v>
      </c>
      <c r="B383" s="1" t="s">
        <v>382</v>
      </c>
      <c r="C383" t="s">
        <v>4478</v>
      </c>
      <c r="D383">
        <f t="shared" si="37"/>
        <v>9</v>
      </c>
      <c r="E383" t="str">
        <f t="shared" si="38"/>
        <v>1070D0</v>
      </c>
      <c r="F383" t="str">
        <f t="shared" si="39"/>
        <v>1</v>
      </c>
      <c r="G383" t="str">
        <f t="shared" si="40"/>
        <v>7</v>
      </c>
      <c r="H383" t="str">
        <f t="shared" si="41"/>
        <v>D</v>
      </c>
      <c r="I383">
        <f t="shared" si="43"/>
        <v>16</v>
      </c>
      <c r="J383">
        <f t="shared" si="43"/>
        <v>112</v>
      </c>
      <c r="K383">
        <f t="shared" si="42"/>
        <v>208</v>
      </c>
      <c r="N383">
        <f>MATCH(H383,Munka2!$A$2:$A$17,0)</f>
        <v>14</v>
      </c>
      <c r="O383" s="2">
        <f>INDEX(Munka2!$A$2:$D$17,MATCH(H383,Munka2!$A$2:$A$17,0),2)*16</f>
        <v>208</v>
      </c>
    </row>
    <row r="384" spans="1:15" x14ac:dyDescent="0.25">
      <c r="A384" t="s">
        <v>0</v>
      </c>
      <c r="B384" s="1" t="s">
        <v>383</v>
      </c>
      <c r="C384" t="s">
        <v>4479</v>
      </c>
      <c r="D384">
        <f t="shared" si="37"/>
        <v>9</v>
      </c>
      <c r="E384" t="str">
        <f t="shared" si="38"/>
        <v>1070E0</v>
      </c>
      <c r="F384" t="str">
        <f t="shared" si="39"/>
        <v>1</v>
      </c>
      <c r="G384" t="str">
        <f t="shared" si="40"/>
        <v>7</v>
      </c>
      <c r="H384" t="str">
        <f t="shared" si="41"/>
        <v>E</v>
      </c>
      <c r="I384">
        <f t="shared" si="43"/>
        <v>16</v>
      </c>
      <c r="J384">
        <f t="shared" si="43"/>
        <v>112</v>
      </c>
      <c r="K384">
        <f t="shared" si="42"/>
        <v>224</v>
      </c>
      <c r="N384">
        <f>MATCH(H384,Munka2!$A$2:$A$17,0)</f>
        <v>15</v>
      </c>
      <c r="O384" s="2">
        <f>INDEX(Munka2!$A$2:$D$17,MATCH(H384,Munka2!$A$2:$A$17,0),2)*16</f>
        <v>224</v>
      </c>
    </row>
    <row r="385" spans="1:15" x14ac:dyDescent="0.25">
      <c r="A385" t="s">
        <v>0</v>
      </c>
      <c r="B385" s="1" t="s">
        <v>384</v>
      </c>
      <c r="C385" t="s">
        <v>4480</v>
      </c>
      <c r="D385">
        <f t="shared" si="37"/>
        <v>9</v>
      </c>
      <c r="E385" t="str">
        <f t="shared" si="38"/>
        <v>1070F0</v>
      </c>
      <c r="F385" t="str">
        <f t="shared" si="39"/>
        <v>1</v>
      </c>
      <c r="G385" t="str">
        <f t="shared" si="40"/>
        <v>7</v>
      </c>
      <c r="H385" t="str">
        <f t="shared" si="41"/>
        <v>F</v>
      </c>
      <c r="I385">
        <f t="shared" si="43"/>
        <v>16</v>
      </c>
      <c r="J385">
        <f t="shared" si="43"/>
        <v>112</v>
      </c>
      <c r="K385">
        <f t="shared" si="42"/>
        <v>240</v>
      </c>
      <c r="N385">
        <f>MATCH(H385,Munka2!$A$2:$A$17,0)</f>
        <v>16</v>
      </c>
      <c r="O385" s="2">
        <f>INDEX(Munka2!$A$2:$D$17,MATCH(H385,Munka2!$A$2:$A$17,0),2)*16</f>
        <v>240</v>
      </c>
    </row>
    <row r="386" spans="1:15" x14ac:dyDescent="0.25">
      <c r="A386" t="s">
        <v>0</v>
      </c>
      <c r="B386" s="1" t="s">
        <v>385</v>
      </c>
      <c r="C386" t="s">
        <v>4481</v>
      </c>
      <c r="D386">
        <f t="shared" si="37"/>
        <v>9</v>
      </c>
      <c r="E386" t="str">
        <f t="shared" si="38"/>
        <v>108000</v>
      </c>
      <c r="F386" t="str">
        <f t="shared" si="39"/>
        <v>1</v>
      </c>
      <c r="G386" t="str">
        <f t="shared" si="40"/>
        <v>8</v>
      </c>
      <c r="H386" t="str">
        <f t="shared" si="41"/>
        <v>0</v>
      </c>
      <c r="I386">
        <f t="shared" si="43"/>
        <v>16</v>
      </c>
      <c r="J386">
        <f t="shared" si="43"/>
        <v>128</v>
      </c>
      <c r="K386">
        <f t="shared" si="42"/>
        <v>0</v>
      </c>
      <c r="N386">
        <f>MATCH(H386,Munka2!$A$2:$A$17,0)</f>
        <v>1</v>
      </c>
      <c r="O386" s="2">
        <f>INDEX(Munka2!$A$2:$D$17,MATCH(H386,Munka2!$A$2:$A$17,0),2)*16</f>
        <v>0</v>
      </c>
    </row>
    <row r="387" spans="1:15" x14ac:dyDescent="0.25">
      <c r="A387" t="s">
        <v>0</v>
      </c>
      <c r="B387" s="1" t="s">
        <v>386</v>
      </c>
      <c r="C387" t="s">
        <v>4482</v>
      </c>
      <c r="D387">
        <f t="shared" ref="D387:D450" si="44">SEARCH("#",C387)</f>
        <v>9</v>
      </c>
      <c r="E387" t="str">
        <f t="shared" ref="E387:E450" si="45">MID(C387,D387+1,6)</f>
        <v>108010</v>
      </c>
      <c r="F387" t="str">
        <f t="shared" ref="F387:F450" si="46">LEFT(E387,1)</f>
        <v>1</v>
      </c>
      <c r="G387" t="str">
        <f t="shared" ref="G387:G450" si="47">MID(E387,3,1)</f>
        <v>8</v>
      </c>
      <c r="H387" t="str">
        <f t="shared" ref="H387:H450" si="48">MID(E387,5,1)</f>
        <v>1</v>
      </c>
      <c r="I387">
        <f t="shared" si="43"/>
        <v>16</v>
      </c>
      <c r="J387">
        <f t="shared" si="43"/>
        <v>128</v>
      </c>
      <c r="K387">
        <f t="shared" ref="K387:K450" si="49">IF(CODE(H387)&lt;60,CODE(H387)-48,CODE(H387)-55)*16</f>
        <v>16</v>
      </c>
      <c r="N387">
        <f>MATCH(H387,Munka2!$A$2:$A$17,0)</f>
        <v>2</v>
      </c>
      <c r="O387" s="2">
        <f>INDEX(Munka2!$A$2:$D$17,MATCH(H387,Munka2!$A$2:$A$17,0),2)*16</f>
        <v>16</v>
      </c>
    </row>
    <row r="388" spans="1:15" x14ac:dyDescent="0.25">
      <c r="A388" t="s">
        <v>0</v>
      </c>
      <c r="B388" s="1" t="s">
        <v>387</v>
      </c>
      <c r="C388" t="s">
        <v>4483</v>
      </c>
      <c r="D388">
        <f t="shared" si="44"/>
        <v>9</v>
      </c>
      <c r="E388" t="str">
        <f t="shared" si="45"/>
        <v>108020</v>
      </c>
      <c r="F388" t="str">
        <f t="shared" si="46"/>
        <v>1</v>
      </c>
      <c r="G388" t="str">
        <f t="shared" si="47"/>
        <v>8</v>
      </c>
      <c r="H388" t="str">
        <f t="shared" si="48"/>
        <v>2</v>
      </c>
      <c r="I388">
        <f t="shared" si="43"/>
        <v>16</v>
      </c>
      <c r="J388">
        <f t="shared" si="43"/>
        <v>128</v>
      </c>
      <c r="K388">
        <f t="shared" si="49"/>
        <v>32</v>
      </c>
      <c r="N388">
        <f>MATCH(H388,Munka2!$A$2:$A$17,0)</f>
        <v>3</v>
      </c>
      <c r="O388" s="2">
        <f>INDEX(Munka2!$A$2:$D$17,MATCH(H388,Munka2!$A$2:$A$17,0),2)*16</f>
        <v>32</v>
      </c>
    </row>
    <row r="389" spans="1:15" x14ac:dyDescent="0.25">
      <c r="A389" t="s">
        <v>0</v>
      </c>
      <c r="B389" s="1" t="s">
        <v>388</v>
      </c>
      <c r="C389" t="s">
        <v>4484</v>
      </c>
      <c r="D389">
        <f t="shared" si="44"/>
        <v>9</v>
      </c>
      <c r="E389" t="str">
        <f t="shared" si="45"/>
        <v>108030</v>
      </c>
      <c r="F389" t="str">
        <f t="shared" si="46"/>
        <v>1</v>
      </c>
      <c r="G389" t="str">
        <f t="shared" si="47"/>
        <v>8</v>
      </c>
      <c r="H389" t="str">
        <f t="shared" si="48"/>
        <v>3</v>
      </c>
      <c r="I389">
        <f t="shared" si="43"/>
        <v>16</v>
      </c>
      <c r="J389">
        <f t="shared" si="43"/>
        <v>128</v>
      </c>
      <c r="K389">
        <f t="shared" si="49"/>
        <v>48</v>
      </c>
      <c r="N389">
        <f>MATCH(H389,Munka2!$A$2:$A$17,0)</f>
        <v>4</v>
      </c>
      <c r="O389" s="2">
        <f>INDEX(Munka2!$A$2:$D$17,MATCH(H389,Munka2!$A$2:$A$17,0),2)*16</f>
        <v>48</v>
      </c>
    </row>
    <row r="390" spans="1:15" x14ac:dyDescent="0.25">
      <c r="A390" t="s">
        <v>0</v>
      </c>
      <c r="B390" s="1" t="s">
        <v>389</v>
      </c>
      <c r="C390" t="s">
        <v>4485</v>
      </c>
      <c r="D390">
        <f t="shared" si="44"/>
        <v>9</v>
      </c>
      <c r="E390" t="str">
        <f t="shared" si="45"/>
        <v>108040</v>
      </c>
      <c r="F390" t="str">
        <f t="shared" si="46"/>
        <v>1</v>
      </c>
      <c r="G390" t="str">
        <f t="shared" si="47"/>
        <v>8</v>
      </c>
      <c r="H390" t="str">
        <f t="shared" si="48"/>
        <v>4</v>
      </c>
      <c r="I390">
        <f t="shared" si="43"/>
        <v>16</v>
      </c>
      <c r="J390">
        <f t="shared" si="43"/>
        <v>128</v>
      </c>
      <c r="K390">
        <f t="shared" si="49"/>
        <v>64</v>
      </c>
      <c r="N390">
        <f>MATCH(H390,Munka2!$A$2:$A$17,0)</f>
        <v>5</v>
      </c>
      <c r="O390" s="2">
        <f>INDEX(Munka2!$A$2:$D$17,MATCH(H390,Munka2!$A$2:$A$17,0),2)*16</f>
        <v>64</v>
      </c>
    </row>
    <row r="391" spans="1:15" x14ac:dyDescent="0.25">
      <c r="A391" t="s">
        <v>0</v>
      </c>
      <c r="B391" s="1" t="s">
        <v>390</v>
      </c>
      <c r="C391" t="s">
        <v>4486</v>
      </c>
      <c r="D391">
        <f t="shared" si="44"/>
        <v>9</v>
      </c>
      <c r="E391" t="str">
        <f t="shared" si="45"/>
        <v>108050</v>
      </c>
      <c r="F391" t="str">
        <f t="shared" si="46"/>
        <v>1</v>
      </c>
      <c r="G391" t="str">
        <f t="shared" si="47"/>
        <v>8</v>
      </c>
      <c r="H391" t="str">
        <f t="shared" si="48"/>
        <v>5</v>
      </c>
      <c r="I391">
        <f t="shared" si="43"/>
        <v>16</v>
      </c>
      <c r="J391">
        <f t="shared" si="43"/>
        <v>128</v>
      </c>
      <c r="K391">
        <f t="shared" si="49"/>
        <v>80</v>
      </c>
      <c r="N391">
        <f>MATCH(H391,Munka2!$A$2:$A$17,0)</f>
        <v>6</v>
      </c>
      <c r="O391" s="2">
        <f>INDEX(Munka2!$A$2:$D$17,MATCH(H391,Munka2!$A$2:$A$17,0),2)*16</f>
        <v>80</v>
      </c>
    </row>
    <row r="392" spans="1:15" x14ac:dyDescent="0.25">
      <c r="A392" t="s">
        <v>0</v>
      </c>
      <c r="B392" s="1" t="s">
        <v>391</v>
      </c>
      <c r="C392" t="s">
        <v>4487</v>
      </c>
      <c r="D392">
        <f t="shared" si="44"/>
        <v>9</v>
      </c>
      <c r="E392" t="str">
        <f t="shared" si="45"/>
        <v>108060</v>
      </c>
      <c r="F392" t="str">
        <f t="shared" si="46"/>
        <v>1</v>
      </c>
      <c r="G392" t="str">
        <f t="shared" si="47"/>
        <v>8</v>
      </c>
      <c r="H392" t="str">
        <f t="shared" si="48"/>
        <v>6</v>
      </c>
      <c r="I392">
        <f t="shared" si="43"/>
        <v>16</v>
      </c>
      <c r="J392">
        <f t="shared" si="43"/>
        <v>128</v>
      </c>
      <c r="K392">
        <f t="shared" si="49"/>
        <v>96</v>
      </c>
      <c r="N392">
        <f>MATCH(H392,Munka2!$A$2:$A$17,0)</f>
        <v>7</v>
      </c>
      <c r="O392" s="2">
        <f>INDEX(Munka2!$A$2:$D$17,MATCH(H392,Munka2!$A$2:$A$17,0),2)*16</f>
        <v>96</v>
      </c>
    </row>
    <row r="393" spans="1:15" x14ac:dyDescent="0.25">
      <c r="A393" t="s">
        <v>0</v>
      </c>
      <c r="B393" s="1" t="s">
        <v>392</v>
      </c>
      <c r="C393" t="s">
        <v>4488</v>
      </c>
      <c r="D393">
        <f t="shared" si="44"/>
        <v>9</v>
      </c>
      <c r="E393" t="str">
        <f t="shared" si="45"/>
        <v>108070</v>
      </c>
      <c r="F393" t="str">
        <f t="shared" si="46"/>
        <v>1</v>
      </c>
      <c r="G393" t="str">
        <f t="shared" si="47"/>
        <v>8</v>
      </c>
      <c r="H393" t="str">
        <f t="shared" si="48"/>
        <v>7</v>
      </c>
      <c r="I393">
        <f t="shared" si="43"/>
        <v>16</v>
      </c>
      <c r="J393">
        <f t="shared" si="43"/>
        <v>128</v>
      </c>
      <c r="K393">
        <f t="shared" si="49"/>
        <v>112</v>
      </c>
      <c r="N393">
        <f>MATCH(H393,Munka2!$A$2:$A$17,0)</f>
        <v>8</v>
      </c>
      <c r="O393" s="2">
        <f>INDEX(Munka2!$A$2:$D$17,MATCH(H393,Munka2!$A$2:$A$17,0),2)*16</f>
        <v>112</v>
      </c>
    </row>
    <row r="394" spans="1:15" x14ac:dyDescent="0.25">
      <c r="A394" t="s">
        <v>0</v>
      </c>
      <c r="B394" s="1" t="s">
        <v>393</v>
      </c>
      <c r="C394" t="s">
        <v>4489</v>
      </c>
      <c r="D394">
        <f t="shared" si="44"/>
        <v>9</v>
      </c>
      <c r="E394" t="str">
        <f t="shared" si="45"/>
        <v>108080</v>
      </c>
      <c r="F394" t="str">
        <f t="shared" si="46"/>
        <v>1</v>
      </c>
      <c r="G394" t="str">
        <f t="shared" si="47"/>
        <v>8</v>
      </c>
      <c r="H394" t="str">
        <f t="shared" si="48"/>
        <v>8</v>
      </c>
      <c r="I394">
        <f t="shared" si="43"/>
        <v>16</v>
      </c>
      <c r="J394">
        <f t="shared" si="43"/>
        <v>128</v>
      </c>
      <c r="K394">
        <f t="shared" si="49"/>
        <v>128</v>
      </c>
      <c r="N394">
        <f>MATCH(H394,Munka2!$A$2:$A$17,0)</f>
        <v>9</v>
      </c>
      <c r="O394" s="2">
        <f>INDEX(Munka2!$A$2:$D$17,MATCH(H394,Munka2!$A$2:$A$17,0),2)*16</f>
        <v>128</v>
      </c>
    </row>
    <row r="395" spans="1:15" x14ac:dyDescent="0.25">
      <c r="A395" t="s">
        <v>0</v>
      </c>
      <c r="B395" s="1" t="s">
        <v>394</v>
      </c>
      <c r="C395" t="s">
        <v>4490</v>
      </c>
      <c r="D395">
        <f t="shared" si="44"/>
        <v>9</v>
      </c>
      <c r="E395" t="str">
        <f t="shared" si="45"/>
        <v>108090</v>
      </c>
      <c r="F395" t="str">
        <f t="shared" si="46"/>
        <v>1</v>
      </c>
      <c r="G395" t="str">
        <f t="shared" si="47"/>
        <v>8</v>
      </c>
      <c r="H395" t="str">
        <f t="shared" si="48"/>
        <v>9</v>
      </c>
      <c r="I395">
        <f t="shared" si="43"/>
        <v>16</v>
      </c>
      <c r="J395">
        <f t="shared" si="43"/>
        <v>128</v>
      </c>
      <c r="K395">
        <f t="shared" si="49"/>
        <v>144</v>
      </c>
      <c r="N395">
        <f>MATCH(H395,Munka2!$A$2:$A$17,0)</f>
        <v>10</v>
      </c>
      <c r="O395" s="2">
        <f>INDEX(Munka2!$A$2:$D$17,MATCH(H395,Munka2!$A$2:$A$17,0),2)*16</f>
        <v>144</v>
      </c>
    </row>
    <row r="396" spans="1:15" x14ac:dyDescent="0.25">
      <c r="A396" t="s">
        <v>0</v>
      </c>
      <c r="B396" s="1" t="s">
        <v>395</v>
      </c>
      <c r="C396" t="s">
        <v>4491</v>
      </c>
      <c r="D396">
        <f t="shared" si="44"/>
        <v>9</v>
      </c>
      <c r="E396" t="str">
        <f t="shared" si="45"/>
        <v>1080A0</v>
      </c>
      <c r="F396" t="str">
        <f t="shared" si="46"/>
        <v>1</v>
      </c>
      <c r="G396" t="str">
        <f t="shared" si="47"/>
        <v>8</v>
      </c>
      <c r="H396" t="str">
        <f t="shared" si="48"/>
        <v>A</v>
      </c>
      <c r="I396">
        <f t="shared" si="43"/>
        <v>16</v>
      </c>
      <c r="J396">
        <f t="shared" si="43"/>
        <v>128</v>
      </c>
      <c r="K396">
        <f t="shared" si="49"/>
        <v>160</v>
      </c>
      <c r="N396">
        <f>MATCH(H396,Munka2!$A$2:$A$17,0)</f>
        <v>11</v>
      </c>
      <c r="O396" s="2">
        <f>INDEX(Munka2!$A$2:$D$17,MATCH(H396,Munka2!$A$2:$A$17,0),2)*16</f>
        <v>160</v>
      </c>
    </row>
    <row r="397" spans="1:15" x14ac:dyDescent="0.25">
      <c r="A397" t="s">
        <v>0</v>
      </c>
      <c r="B397" s="1" t="s">
        <v>396</v>
      </c>
      <c r="C397" t="s">
        <v>4492</v>
      </c>
      <c r="D397">
        <f t="shared" si="44"/>
        <v>9</v>
      </c>
      <c r="E397" t="str">
        <f t="shared" si="45"/>
        <v>1080B0</v>
      </c>
      <c r="F397" t="str">
        <f t="shared" si="46"/>
        <v>1</v>
      </c>
      <c r="G397" t="str">
        <f t="shared" si="47"/>
        <v>8</v>
      </c>
      <c r="H397" t="str">
        <f t="shared" si="48"/>
        <v>B</v>
      </c>
      <c r="I397">
        <f t="shared" si="43"/>
        <v>16</v>
      </c>
      <c r="J397">
        <f t="shared" si="43"/>
        <v>128</v>
      </c>
      <c r="K397">
        <f t="shared" si="49"/>
        <v>176</v>
      </c>
      <c r="N397">
        <f>MATCH(H397,Munka2!$A$2:$A$17,0)</f>
        <v>12</v>
      </c>
      <c r="O397" s="2">
        <f>INDEX(Munka2!$A$2:$D$17,MATCH(H397,Munka2!$A$2:$A$17,0),2)*16</f>
        <v>176</v>
      </c>
    </row>
    <row r="398" spans="1:15" x14ac:dyDescent="0.25">
      <c r="A398" t="s">
        <v>0</v>
      </c>
      <c r="B398" s="1" t="s">
        <v>397</v>
      </c>
      <c r="C398" t="s">
        <v>4493</v>
      </c>
      <c r="D398">
        <f t="shared" si="44"/>
        <v>9</v>
      </c>
      <c r="E398" t="str">
        <f t="shared" si="45"/>
        <v>1080C0</v>
      </c>
      <c r="F398" t="str">
        <f t="shared" si="46"/>
        <v>1</v>
      </c>
      <c r="G398" t="str">
        <f t="shared" si="47"/>
        <v>8</v>
      </c>
      <c r="H398" t="str">
        <f t="shared" si="48"/>
        <v>C</v>
      </c>
      <c r="I398">
        <f t="shared" si="43"/>
        <v>16</v>
      </c>
      <c r="J398">
        <f t="shared" si="43"/>
        <v>128</v>
      </c>
      <c r="K398">
        <f t="shared" si="49"/>
        <v>192</v>
      </c>
      <c r="N398">
        <f>MATCH(H398,Munka2!$A$2:$A$17,0)</f>
        <v>13</v>
      </c>
      <c r="O398" s="2">
        <f>INDEX(Munka2!$A$2:$D$17,MATCH(H398,Munka2!$A$2:$A$17,0),2)*16</f>
        <v>192</v>
      </c>
    </row>
    <row r="399" spans="1:15" x14ac:dyDescent="0.25">
      <c r="A399" t="s">
        <v>0</v>
      </c>
      <c r="B399" s="1" t="s">
        <v>398</v>
      </c>
      <c r="C399" t="s">
        <v>4494</v>
      </c>
      <c r="D399">
        <f t="shared" si="44"/>
        <v>9</v>
      </c>
      <c r="E399" t="str">
        <f t="shared" si="45"/>
        <v>1080D0</v>
      </c>
      <c r="F399" t="str">
        <f t="shared" si="46"/>
        <v>1</v>
      </c>
      <c r="G399" t="str">
        <f t="shared" si="47"/>
        <v>8</v>
      </c>
      <c r="H399" t="str">
        <f t="shared" si="48"/>
        <v>D</v>
      </c>
      <c r="I399">
        <f t="shared" si="43"/>
        <v>16</v>
      </c>
      <c r="J399">
        <f t="shared" si="43"/>
        <v>128</v>
      </c>
      <c r="K399">
        <f t="shared" si="49"/>
        <v>208</v>
      </c>
      <c r="N399">
        <f>MATCH(H399,Munka2!$A$2:$A$17,0)</f>
        <v>14</v>
      </c>
      <c r="O399" s="2">
        <f>INDEX(Munka2!$A$2:$D$17,MATCH(H399,Munka2!$A$2:$A$17,0),2)*16</f>
        <v>208</v>
      </c>
    </row>
    <row r="400" spans="1:15" x14ac:dyDescent="0.25">
      <c r="A400" t="s">
        <v>0</v>
      </c>
      <c r="B400" s="1" t="s">
        <v>399</v>
      </c>
      <c r="C400" t="s">
        <v>4495</v>
      </c>
      <c r="D400">
        <f t="shared" si="44"/>
        <v>9</v>
      </c>
      <c r="E400" t="str">
        <f t="shared" si="45"/>
        <v>1080E0</v>
      </c>
      <c r="F400" t="str">
        <f t="shared" si="46"/>
        <v>1</v>
      </c>
      <c r="G400" t="str">
        <f t="shared" si="47"/>
        <v>8</v>
      </c>
      <c r="H400" t="str">
        <f t="shared" si="48"/>
        <v>E</v>
      </c>
      <c r="I400">
        <f t="shared" si="43"/>
        <v>16</v>
      </c>
      <c r="J400">
        <f t="shared" si="43"/>
        <v>128</v>
      </c>
      <c r="K400">
        <f t="shared" si="49"/>
        <v>224</v>
      </c>
      <c r="N400">
        <f>MATCH(H400,Munka2!$A$2:$A$17,0)</f>
        <v>15</v>
      </c>
      <c r="O400" s="2">
        <f>INDEX(Munka2!$A$2:$D$17,MATCH(H400,Munka2!$A$2:$A$17,0),2)*16</f>
        <v>224</v>
      </c>
    </row>
    <row r="401" spans="1:15" x14ac:dyDescent="0.25">
      <c r="A401" t="s">
        <v>0</v>
      </c>
      <c r="B401" s="1" t="s">
        <v>400</v>
      </c>
      <c r="C401" t="s">
        <v>4496</v>
      </c>
      <c r="D401">
        <f t="shared" si="44"/>
        <v>9</v>
      </c>
      <c r="E401" t="str">
        <f t="shared" si="45"/>
        <v>1080F0</v>
      </c>
      <c r="F401" t="str">
        <f t="shared" si="46"/>
        <v>1</v>
      </c>
      <c r="G401" t="str">
        <f t="shared" si="47"/>
        <v>8</v>
      </c>
      <c r="H401" t="str">
        <f t="shared" si="48"/>
        <v>F</v>
      </c>
      <c r="I401">
        <f t="shared" si="43"/>
        <v>16</v>
      </c>
      <c r="J401">
        <f t="shared" si="43"/>
        <v>128</v>
      </c>
      <c r="K401">
        <f t="shared" si="49"/>
        <v>240</v>
      </c>
      <c r="N401">
        <f>MATCH(H401,Munka2!$A$2:$A$17,0)</f>
        <v>16</v>
      </c>
      <c r="O401" s="2">
        <f>INDEX(Munka2!$A$2:$D$17,MATCH(H401,Munka2!$A$2:$A$17,0),2)*16</f>
        <v>240</v>
      </c>
    </row>
    <row r="402" spans="1:15" x14ac:dyDescent="0.25">
      <c r="A402" t="s">
        <v>0</v>
      </c>
      <c r="B402" s="1" t="s">
        <v>401</v>
      </c>
      <c r="C402" t="s">
        <v>4497</v>
      </c>
      <c r="D402">
        <f t="shared" si="44"/>
        <v>9</v>
      </c>
      <c r="E402" t="str">
        <f t="shared" si="45"/>
        <v>109000</v>
      </c>
      <c r="F402" t="str">
        <f t="shared" si="46"/>
        <v>1</v>
      </c>
      <c r="G402" t="str">
        <f t="shared" si="47"/>
        <v>9</v>
      </c>
      <c r="H402" t="str">
        <f t="shared" si="48"/>
        <v>0</v>
      </c>
      <c r="I402">
        <f t="shared" ref="I402:J465" si="50">IF(CODE(F402)&lt;60,CODE(F402)-48,CODE(F402)-55)*16</f>
        <v>16</v>
      </c>
      <c r="J402">
        <f t="shared" si="50"/>
        <v>144</v>
      </c>
      <c r="K402">
        <f t="shared" si="49"/>
        <v>0</v>
      </c>
      <c r="N402">
        <f>MATCH(H402,Munka2!$A$2:$A$17,0)</f>
        <v>1</v>
      </c>
      <c r="O402" s="2">
        <f>INDEX(Munka2!$A$2:$D$17,MATCH(H402,Munka2!$A$2:$A$17,0),2)*16</f>
        <v>0</v>
      </c>
    </row>
    <row r="403" spans="1:15" x14ac:dyDescent="0.25">
      <c r="A403" t="s">
        <v>0</v>
      </c>
      <c r="B403" s="1" t="s">
        <v>402</v>
      </c>
      <c r="C403" t="s">
        <v>4498</v>
      </c>
      <c r="D403">
        <f t="shared" si="44"/>
        <v>9</v>
      </c>
      <c r="E403" t="str">
        <f t="shared" si="45"/>
        <v>109010</v>
      </c>
      <c r="F403" t="str">
        <f t="shared" si="46"/>
        <v>1</v>
      </c>
      <c r="G403" t="str">
        <f t="shared" si="47"/>
        <v>9</v>
      </c>
      <c r="H403" t="str">
        <f t="shared" si="48"/>
        <v>1</v>
      </c>
      <c r="I403">
        <f t="shared" si="50"/>
        <v>16</v>
      </c>
      <c r="J403">
        <f t="shared" si="50"/>
        <v>144</v>
      </c>
      <c r="K403">
        <f t="shared" si="49"/>
        <v>16</v>
      </c>
      <c r="N403">
        <f>MATCH(H403,Munka2!$A$2:$A$17,0)</f>
        <v>2</v>
      </c>
      <c r="O403" s="2">
        <f>INDEX(Munka2!$A$2:$D$17,MATCH(H403,Munka2!$A$2:$A$17,0),2)*16</f>
        <v>16</v>
      </c>
    </row>
    <row r="404" spans="1:15" x14ac:dyDescent="0.25">
      <c r="A404" t="s">
        <v>0</v>
      </c>
      <c r="B404" s="1" t="s">
        <v>403</v>
      </c>
      <c r="C404" t="s">
        <v>4499</v>
      </c>
      <c r="D404">
        <f t="shared" si="44"/>
        <v>9</v>
      </c>
      <c r="E404" t="str">
        <f t="shared" si="45"/>
        <v>109020</v>
      </c>
      <c r="F404" t="str">
        <f t="shared" si="46"/>
        <v>1</v>
      </c>
      <c r="G404" t="str">
        <f t="shared" si="47"/>
        <v>9</v>
      </c>
      <c r="H404" t="str">
        <f t="shared" si="48"/>
        <v>2</v>
      </c>
      <c r="I404">
        <f t="shared" si="50"/>
        <v>16</v>
      </c>
      <c r="J404">
        <f t="shared" si="50"/>
        <v>144</v>
      </c>
      <c r="K404">
        <f t="shared" si="49"/>
        <v>32</v>
      </c>
      <c r="N404">
        <f>MATCH(H404,Munka2!$A$2:$A$17,0)</f>
        <v>3</v>
      </c>
      <c r="O404" s="2">
        <f>INDEX(Munka2!$A$2:$D$17,MATCH(H404,Munka2!$A$2:$A$17,0),2)*16</f>
        <v>32</v>
      </c>
    </row>
    <row r="405" spans="1:15" x14ac:dyDescent="0.25">
      <c r="A405" t="s">
        <v>0</v>
      </c>
      <c r="B405" s="1" t="s">
        <v>404</v>
      </c>
      <c r="C405" t="s">
        <v>4500</v>
      </c>
      <c r="D405">
        <f t="shared" si="44"/>
        <v>9</v>
      </c>
      <c r="E405" t="str">
        <f t="shared" si="45"/>
        <v>109030</v>
      </c>
      <c r="F405" t="str">
        <f t="shared" si="46"/>
        <v>1</v>
      </c>
      <c r="G405" t="str">
        <f t="shared" si="47"/>
        <v>9</v>
      </c>
      <c r="H405" t="str">
        <f t="shared" si="48"/>
        <v>3</v>
      </c>
      <c r="I405">
        <f t="shared" si="50"/>
        <v>16</v>
      </c>
      <c r="J405">
        <f t="shared" si="50"/>
        <v>144</v>
      </c>
      <c r="K405">
        <f t="shared" si="49"/>
        <v>48</v>
      </c>
      <c r="N405">
        <f>MATCH(H405,Munka2!$A$2:$A$17,0)</f>
        <v>4</v>
      </c>
      <c r="O405" s="2">
        <f>INDEX(Munka2!$A$2:$D$17,MATCH(H405,Munka2!$A$2:$A$17,0),2)*16</f>
        <v>48</v>
      </c>
    </row>
    <row r="406" spans="1:15" x14ac:dyDescent="0.25">
      <c r="A406" t="s">
        <v>0</v>
      </c>
      <c r="B406" s="1" t="s">
        <v>405</v>
      </c>
      <c r="C406" t="s">
        <v>4501</v>
      </c>
      <c r="D406">
        <f t="shared" si="44"/>
        <v>9</v>
      </c>
      <c r="E406" t="str">
        <f t="shared" si="45"/>
        <v>109040</v>
      </c>
      <c r="F406" t="str">
        <f t="shared" si="46"/>
        <v>1</v>
      </c>
      <c r="G406" t="str">
        <f t="shared" si="47"/>
        <v>9</v>
      </c>
      <c r="H406" t="str">
        <f t="shared" si="48"/>
        <v>4</v>
      </c>
      <c r="I406">
        <f t="shared" si="50"/>
        <v>16</v>
      </c>
      <c r="J406">
        <f t="shared" si="50"/>
        <v>144</v>
      </c>
      <c r="K406">
        <f t="shared" si="49"/>
        <v>64</v>
      </c>
      <c r="N406">
        <f>MATCH(H406,Munka2!$A$2:$A$17,0)</f>
        <v>5</v>
      </c>
      <c r="O406" s="2">
        <f>INDEX(Munka2!$A$2:$D$17,MATCH(H406,Munka2!$A$2:$A$17,0),2)*16</f>
        <v>64</v>
      </c>
    </row>
    <row r="407" spans="1:15" x14ac:dyDescent="0.25">
      <c r="A407" t="s">
        <v>0</v>
      </c>
      <c r="B407" s="1" t="s">
        <v>406</v>
      </c>
      <c r="C407" t="s">
        <v>4502</v>
      </c>
      <c r="D407">
        <f t="shared" si="44"/>
        <v>9</v>
      </c>
      <c r="E407" t="str">
        <f t="shared" si="45"/>
        <v>109050</v>
      </c>
      <c r="F407" t="str">
        <f t="shared" si="46"/>
        <v>1</v>
      </c>
      <c r="G407" t="str">
        <f t="shared" si="47"/>
        <v>9</v>
      </c>
      <c r="H407" t="str">
        <f t="shared" si="48"/>
        <v>5</v>
      </c>
      <c r="I407">
        <f t="shared" si="50"/>
        <v>16</v>
      </c>
      <c r="J407">
        <f t="shared" si="50"/>
        <v>144</v>
      </c>
      <c r="K407">
        <f t="shared" si="49"/>
        <v>80</v>
      </c>
      <c r="N407">
        <f>MATCH(H407,Munka2!$A$2:$A$17,0)</f>
        <v>6</v>
      </c>
      <c r="O407" s="2">
        <f>INDEX(Munka2!$A$2:$D$17,MATCH(H407,Munka2!$A$2:$A$17,0),2)*16</f>
        <v>80</v>
      </c>
    </row>
    <row r="408" spans="1:15" x14ac:dyDescent="0.25">
      <c r="A408" t="s">
        <v>0</v>
      </c>
      <c r="B408" s="1" t="s">
        <v>407</v>
      </c>
      <c r="C408" t="s">
        <v>4503</v>
      </c>
      <c r="D408">
        <f t="shared" si="44"/>
        <v>9</v>
      </c>
      <c r="E408" t="str">
        <f t="shared" si="45"/>
        <v>109060</v>
      </c>
      <c r="F408" t="str">
        <f t="shared" si="46"/>
        <v>1</v>
      </c>
      <c r="G408" t="str">
        <f t="shared" si="47"/>
        <v>9</v>
      </c>
      <c r="H408" t="str">
        <f t="shared" si="48"/>
        <v>6</v>
      </c>
      <c r="I408">
        <f t="shared" si="50"/>
        <v>16</v>
      </c>
      <c r="J408">
        <f t="shared" si="50"/>
        <v>144</v>
      </c>
      <c r="K408">
        <f t="shared" si="49"/>
        <v>96</v>
      </c>
      <c r="N408">
        <f>MATCH(H408,Munka2!$A$2:$A$17,0)</f>
        <v>7</v>
      </c>
      <c r="O408" s="2">
        <f>INDEX(Munka2!$A$2:$D$17,MATCH(H408,Munka2!$A$2:$A$17,0),2)*16</f>
        <v>96</v>
      </c>
    </row>
    <row r="409" spans="1:15" x14ac:dyDescent="0.25">
      <c r="A409" t="s">
        <v>0</v>
      </c>
      <c r="B409" s="1" t="s">
        <v>408</v>
      </c>
      <c r="C409" t="s">
        <v>4504</v>
      </c>
      <c r="D409">
        <f t="shared" si="44"/>
        <v>9</v>
      </c>
      <c r="E409" t="str">
        <f t="shared" si="45"/>
        <v>109070</v>
      </c>
      <c r="F409" t="str">
        <f t="shared" si="46"/>
        <v>1</v>
      </c>
      <c r="G409" t="str">
        <f t="shared" si="47"/>
        <v>9</v>
      </c>
      <c r="H409" t="str">
        <f t="shared" si="48"/>
        <v>7</v>
      </c>
      <c r="I409">
        <f t="shared" si="50"/>
        <v>16</v>
      </c>
      <c r="J409">
        <f t="shared" si="50"/>
        <v>144</v>
      </c>
      <c r="K409">
        <f t="shared" si="49"/>
        <v>112</v>
      </c>
      <c r="N409">
        <f>MATCH(H409,Munka2!$A$2:$A$17,0)</f>
        <v>8</v>
      </c>
      <c r="O409" s="2">
        <f>INDEX(Munka2!$A$2:$D$17,MATCH(H409,Munka2!$A$2:$A$17,0),2)*16</f>
        <v>112</v>
      </c>
    </row>
    <row r="410" spans="1:15" x14ac:dyDescent="0.25">
      <c r="A410" t="s">
        <v>0</v>
      </c>
      <c r="B410" s="1" t="s">
        <v>409</v>
      </c>
      <c r="C410" t="s">
        <v>4505</v>
      </c>
      <c r="D410">
        <f t="shared" si="44"/>
        <v>9</v>
      </c>
      <c r="E410" t="str">
        <f t="shared" si="45"/>
        <v>109080</v>
      </c>
      <c r="F410" t="str">
        <f t="shared" si="46"/>
        <v>1</v>
      </c>
      <c r="G410" t="str">
        <f t="shared" si="47"/>
        <v>9</v>
      </c>
      <c r="H410" t="str">
        <f t="shared" si="48"/>
        <v>8</v>
      </c>
      <c r="I410">
        <f t="shared" si="50"/>
        <v>16</v>
      </c>
      <c r="J410">
        <f t="shared" si="50"/>
        <v>144</v>
      </c>
      <c r="K410">
        <f t="shared" si="49"/>
        <v>128</v>
      </c>
      <c r="N410">
        <f>MATCH(H410,Munka2!$A$2:$A$17,0)</f>
        <v>9</v>
      </c>
      <c r="O410" s="2">
        <f>INDEX(Munka2!$A$2:$D$17,MATCH(H410,Munka2!$A$2:$A$17,0),2)*16</f>
        <v>128</v>
      </c>
    </row>
    <row r="411" spans="1:15" x14ac:dyDescent="0.25">
      <c r="A411" t="s">
        <v>0</v>
      </c>
      <c r="B411" s="1" t="s">
        <v>410</v>
      </c>
      <c r="C411" t="s">
        <v>4506</v>
      </c>
      <c r="D411">
        <f t="shared" si="44"/>
        <v>9</v>
      </c>
      <c r="E411" t="str">
        <f t="shared" si="45"/>
        <v>109090</v>
      </c>
      <c r="F411" t="str">
        <f t="shared" si="46"/>
        <v>1</v>
      </c>
      <c r="G411" t="str">
        <f t="shared" si="47"/>
        <v>9</v>
      </c>
      <c r="H411" t="str">
        <f t="shared" si="48"/>
        <v>9</v>
      </c>
      <c r="I411">
        <f t="shared" si="50"/>
        <v>16</v>
      </c>
      <c r="J411">
        <f t="shared" si="50"/>
        <v>144</v>
      </c>
      <c r="K411">
        <f t="shared" si="49"/>
        <v>144</v>
      </c>
      <c r="N411">
        <f>MATCH(H411,Munka2!$A$2:$A$17,0)</f>
        <v>10</v>
      </c>
      <c r="O411" s="2">
        <f>INDEX(Munka2!$A$2:$D$17,MATCH(H411,Munka2!$A$2:$A$17,0),2)*16</f>
        <v>144</v>
      </c>
    </row>
    <row r="412" spans="1:15" x14ac:dyDescent="0.25">
      <c r="A412" t="s">
        <v>0</v>
      </c>
      <c r="B412" s="1" t="s">
        <v>411</v>
      </c>
      <c r="C412" t="s">
        <v>4507</v>
      </c>
      <c r="D412">
        <f t="shared" si="44"/>
        <v>9</v>
      </c>
      <c r="E412" t="str">
        <f t="shared" si="45"/>
        <v>1090A0</v>
      </c>
      <c r="F412" t="str">
        <f t="shared" si="46"/>
        <v>1</v>
      </c>
      <c r="G412" t="str">
        <f t="shared" si="47"/>
        <v>9</v>
      </c>
      <c r="H412" t="str">
        <f t="shared" si="48"/>
        <v>A</v>
      </c>
      <c r="I412">
        <f t="shared" si="50"/>
        <v>16</v>
      </c>
      <c r="J412">
        <f t="shared" si="50"/>
        <v>144</v>
      </c>
      <c r="K412">
        <f t="shared" si="49"/>
        <v>160</v>
      </c>
      <c r="N412">
        <f>MATCH(H412,Munka2!$A$2:$A$17,0)</f>
        <v>11</v>
      </c>
      <c r="O412" s="2">
        <f>INDEX(Munka2!$A$2:$D$17,MATCH(H412,Munka2!$A$2:$A$17,0),2)*16</f>
        <v>160</v>
      </c>
    </row>
    <row r="413" spans="1:15" x14ac:dyDescent="0.25">
      <c r="A413" t="s">
        <v>0</v>
      </c>
      <c r="B413" s="1" t="s">
        <v>412</v>
      </c>
      <c r="C413" t="s">
        <v>4508</v>
      </c>
      <c r="D413">
        <f t="shared" si="44"/>
        <v>9</v>
      </c>
      <c r="E413" t="str">
        <f t="shared" si="45"/>
        <v>1090B0</v>
      </c>
      <c r="F413" t="str">
        <f t="shared" si="46"/>
        <v>1</v>
      </c>
      <c r="G413" t="str">
        <f t="shared" si="47"/>
        <v>9</v>
      </c>
      <c r="H413" t="str">
        <f t="shared" si="48"/>
        <v>B</v>
      </c>
      <c r="I413">
        <f t="shared" si="50"/>
        <v>16</v>
      </c>
      <c r="J413">
        <f t="shared" si="50"/>
        <v>144</v>
      </c>
      <c r="K413">
        <f t="shared" si="49"/>
        <v>176</v>
      </c>
      <c r="N413">
        <f>MATCH(H413,Munka2!$A$2:$A$17,0)</f>
        <v>12</v>
      </c>
      <c r="O413" s="2">
        <f>INDEX(Munka2!$A$2:$D$17,MATCH(H413,Munka2!$A$2:$A$17,0),2)*16</f>
        <v>176</v>
      </c>
    </row>
    <row r="414" spans="1:15" x14ac:dyDescent="0.25">
      <c r="A414" t="s">
        <v>0</v>
      </c>
      <c r="B414" s="1" t="s">
        <v>413</v>
      </c>
      <c r="C414" t="s">
        <v>4509</v>
      </c>
      <c r="D414">
        <f t="shared" si="44"/>
        <v>9</v>
      </c>
      <c r="E414" t="str">
        <f t="shared" si="45"/>
        <v>1090C0</v>
      </c>
      <c r="F414" t="str">
        <f t="shared" si="46"/>
        <v>1</v>
      </c>
      <c r="G414" t="str">
        <f t="shared" si="47"/>
        <v>9</v>
      </c>
      <c r="H414" t="str">
        <f t="shared" si="48"/>
        <v>C</v>
      </c>
      <c r="I414">
        <f t="shared" si="50"/>
        <v>16</v>
      </c>
      <c r="J414">
        <f t="shared" si="50"/>
        <v>144</v>
      </c>
      <c r="K414">
        <f t="shared" si="49"/>
        <v>192</v>
      </c>
      <c r="N414">
        <f>MATCH(H414,Munka2!$A$2:$A$17,0)</f>
        <v>13</v>
      </c>
      <c r="O414" s="2">
        <f>INDEX(Munka2!$A$2:$D$17,MATCH(H414,Munka2!$A$2:$A$17,0),2)*16</f>
        <v>192</v>
      </c>
    </row>
    <row r="415" spans="1:15" x14ac:dyDescent="0.25">
      <c r="A415" t="s">
        <v>0</v>
      </c>
      <c r="B415" s="1" t="s">
        <v>414</v>
      </c>
      <c r="C415" t="s">
        <v>4510</v>
      </c>
      <c r="D415">
        <f t="shared" si="44"/>
        <v>9</v>
      </c>
      <c r="E415" t="str">
        <f t="shared" si="45"/>
        <v>1090D0</v>
      </c>
      <c r="F415" t="str">
        <f t="shared" si="46"/>
        <v>1</v>
      </c>
      <c r="G415" t="str">
        <f t="shared" si="47"/>
        <v>9</v>
      </c>
      <c r="H415" t="str">
        <f t="shared" si="48"/>
        <v>D</v>
      </c>
      <c r="I415">
        <f t="shared" si="50"/>
        <v>16</v>
      </c>
      <c r="J415">
        <f t="shared" si="50"/>
        <v>144</v>
      </c>
      <c r="K415">
        <f t="shared" si="49"/>
        <v>208</v>
      </c>
      <c r="N415">
        <f>MATCH(H415,Munka2!$A$2:$A$17,0)</f>
        <v>14</v>
      </c>
      <c r="O415" s="2">
        <f>INDEX(Munka2!$A$2:$D$17,MATCH(H415,Munka2!$A$2:$A$17,0),2)*16</f>
        <v>208</v>
      </c>
    </row>
    <row r="416" spans="1:15" x14ac:dyDescent="0.25">
      <c r="A416" t="s">
        <v>0</v>
      </c>
      <c r="B416" s="1" t="s">
        <v>415</v>
      </c>
      <c r="C416" t="s">
        <v>4511</v>
      </c>
      <c r="D416">
        <f t="shared" si="44"/>
        <v>9</v>
      </c>
      <c r="E416" t="str">
        <f t="shared" si="45"/>
        <v>1090E0</v>
      </c>
      <c r="F416" t="str">
        <f t="shared" si="46"/>
        <v>1</v>
      </c>
      <c r="G416" t="str">
        <f t="shared" si="47"/>
        <v>9</v>
      </c>
      <c r="H416" t="str">
        <f t="shared" si="48"/>
        <v>E</v>
      </c>
      <c r="I416">
        <f t="shared" si="50"/>
        <v>16</v>
      </c>
      <c r="J416">
        <f t="shared" si="50"/>
        <v>144</v>
      </c>
      <c r="K416">
        <f t="shared" si="49"/>
        <v>224</v>
      </c>
      <c r="N416">
        <f>MATCH(H416,Munka2!$A$2:$A$17,0)</f>
        <v>15</v>
      </c>
      <c r="O416" s="2">
        <f>INDEX(Munka2!$A$2:$D$17,MATCH(H416,Munka2!$A$2:$A$17,0),2)*16</f>
        <v>224</v>
      </c>
    </row>
    <row r="417" spans="1:15" x14ac:dyDescent="0.25">
      <c r="A417" t="s">
        <v>0</v>
      </c>
      <c r="B417" s="1" t="s">
        <v>416</v>
      </c>
      <c r="C417" t="s">
        <v>4512</v>
      </c>
      <c r="D417">
        <f t="shared" si="44"/>
        <v>9</v>
      </c>
      <c r="E417" t="str">
        <f t="shared" si="45"/>
        <v>1090F0</v>
      </c>
      <c r="F417" t="str">
        <f t="shared" si="46"/>
        <v>1</v>
      </c>
      <c r="G417" t="str">
        <f t="shared" si="47"/>
        <v>9</v>
      </c>
      <c r="H417" t="str">
        <f t="shared" si="48"/>
        <v>F</v>
      </c>
      <c r="I417">
        <f t="shared" si="50"/>
        <v>16</v>
      </c>
      <c r="J417">
        <f t="shared" si="50"/>
        <v>144</v>
      </c>
      <c r="K417">
        <f t="shared" si="49"/>
        <v>240</v>
      </c>
      <c r="N417">
        <f>MATCH(H417,Munka2!$A$2:$A$17,0)</f>
        <v>16</v>
      </c>
      <c r="O417" s="2">
        <f>INDEX(Munka2!$A$2:$D$17,MATCH(H417,Munka2!$A$2:$A$17,0),2)*16</f>
        <v>240</v>
      </c>
    </row>
    <row r="418" spans="1:15" x14ac:dyDescent="0.25">
      <c r="A418" t="s">
        <v>0</v>
      </c>
      <c r="B418" s="1" t="s">
        <v>417</v>
      </c>
      <c r="C418" t="s">
        <v>4513</v>
      </c>
      <c r="D418">
        <f t="shared" si="44"/>
        <v>9</v>
      </c>
      <c r="E418" t="str">
        <f t="shared" si="45"/>
        <v>10A000</v>
      </c>
      <c r="F418" t="str">
        <f t="shared" si="46"/>
        <v>1</v>
      </c>
      <c r="G418" t="str">
        <f t="shared" si="47"/>
        <v>A</v>
      </c>
      <c r="H418" t="str">
        <f t="shared" si="48"/>
        <v>0</v>
      </c>
      <c r="I418">
        <f t="shared" si="50"/>
        <v>16</v>
      </c>
      <c r="J418">
        <f t="shared" si="50"/>
        <v>160</v>
      </c>
      <c r="K418">
        <f t="shared" si="49"/>
        <v>0</v>
      </c>
      <c r="N418">
        <f>MATCH(H418,Munka2!$A$2:$A$17,0)</f>
        <v>1</v>
      </c>
      <c r="O418" s="2">
        <f>INDEX(Munka2!$A$2:$D$17,MATCH(H418,Munka2!$A$2:$A$17,0),2)*16</f>
        <v>0</v>
      </c>
    </row>
    <row r="419" spans="1:15" x14ac:dyDescent="0.25">
      <c r="A419" t="s">
        <v>0</v>
      </c>
      <c r="B419" s="1" t="s">
        <v>418</v>
      </c>
      <c r="C419" t="s">
        <v>4514</v>
      </c>
      <c r="D419">
        <f t="shared" si="44"/>
        <v>9</v>
      </c>
      <c r="E419" t="str">
        <f t="shared" si="45"/>
        <v>10A010</v>
      </c>
      <c r="F419" t="str">
        <f t="shared" si="46"/>
        <v>1</v>
      </c>
      <c r="G419" t="str">
        <f t="shared" si="47"/>
        <v>A</v>
      </c>
      <c r="H419" t="str">
        <f t="shared" si="48"/>
        <v>1</v>
      </c>
      <c r="I419">
        <f t="shared" si="50"/>
        <v>16</v>
      </c>
      <c r="J419">
        <f t="shared" si="50"/>
        <v>160</v>
      </c>
      <c r="K419">
        <f t="shared" si="49"/>
        <v>16</v>
      </c>
      <c r="N419">
        <f>MATCH(H419,Munka2!$A$2:$A$17,0)</f>
        <v>2</v>
      </c>
      <c r="O419" s="2">
        <f>INDEX(Munka2!$A$2:$D$17,MATCH(H419,Munka2!$A$2:$A$17,0),2)*16</f>
        <v>16</v>
      </c>
    </row>
    <row r="420" spans="1:15" x14ac:dyDescent="0.25">
      <c r="A420" t="s">
        <v>0</v>
      </c>
      <c r="B420" s="1" t="s">
        <v>419</v>
      </c>
      <c r="C420" t="s">
        <v>4515</v>
      </c>
      <c r="D420">
        <f t="shared" si="44"/>
        <v>9</v>
      </c>
      <c r="E420" t="str">
        <f t="shared" si="45"/>
        <v>10A020</v>
      </c>
      <c r="F420" t="str">
        <f t="shared" si="46"/>
        <v>1</v>
      </c>
      <c r="G420" t="str">
        <f t="shared" si="47"/>
        <v>A</v>
      </c>
      <c r="H420" t="str">
        <f t="shared" si="48"/>
        <v>2</v>
      </c>
      <c r="I420">
        <f t="shared" si="50"/>
        <v>16</v>
      </c>
      <c r="J420">
        <f t="shared" si="50"/>
        <v>160</v>
      </c>
      <c r="K420">
        <f t="shared" si="49"/>
        <v>32</v>
      </c>
      <c r="N420">
        <f>MATCH(H420,Munka2!$A$2:$A$17,0)</f>
        <v>3</v>
      </c>
      <c r="O420" s="2">
        <f>INDEX(Munka2!$A$2:$D$17,MATCH(H420,Munka2!$A$2:$A$17,0),2)*16</f>
        <v>32</v>
      </c>
    </row>
    <row r="421" spans="1:15" x14ac:dyDescent="0.25">
      <c r="A421" t="s">
        <v>0</v>
      </c>
      <c r="B421" s="1" t="s">
        <v>420</v>
      </c>
      <c r="C421" t="s">
        <v>4516</v>
      </c>
      <c r="D421">
        <f t="shared" si="44"/>
        <v>9</v>
      </c>
      <c r="E421" t="str">
        <f t="shared" si="45"/>
        <v>10A030</v>
      </c>
      <c r="F421" t="str">
        <f t="shared" si="46"/>
        <v>1</v>
      </c>
      <c r="G421" t="str">
        <f t="shared" si="47"/>
        <v>A</v>
      </c>
      <c r="H421" t="str">
        <f t="shared" si="48"/>
        <v>3</v>
      </c>
      <c r="I421">
        <f t="shared" si="50"/>
        <v>16</v>
      </c>
      <c r="J421">
        <f t="shared" si="50"/>
        <v>160</v>
      </c>
      <c r="K421">
        <f t="shared" si="49"/>
        <v>48</v>
      </c>
      <c r="N421">
        <f>MATCH(H421,Munka2!$A$2:$A$17,0)</f>
        <v>4</v>
      </c>
      <c r="O421" s="2">
        <f>INDEX(Munka2!$A$2:$D$17,MATCH(H421,Munka2!$A$2:$A$17,0),2)*16</f>
        <v>48</v>
      </c>
    </row>
    <row r="422" spans="1:15" x14ac:dyDescent="0.25">
      <c r="A422" t="s">
        <v>0</v>
      </c>
      <c r="B422" s="1" t="s">
        <v>421</v>
      </c>
      <c r="C422" t="s">
        <v>4517</v>
      </c>
      <c r="D422">
        <f t="shared" si="44"/>
        <v>9</v>
      </c>
      <c r="E422" t="str">
        <f t="shared" si="45"/>
        <v>10A040</v>
      </c>
      <c r="F422" t="str">
        <f t="shared" si="46"/>
        <v>1</v>
      </c>
      <c r="G422" t="str">
        <f t="shared" si="47"/>
        <v>A</v>
      </c>
      <c r="H422" t="str">
        <f t="shared" si="48"/>
        <v>4</v>
      </c>
      <c r="I422">
        <f t="shared" si="50"/>
        <v>16</v>
      </c>
      <c r="J422">
        <f t="shared" si="50"/>
        <v>160</v>
      </c>
      <c r="K422">
        <f t="shared" si="49"/>
        <v>64</v>
      </c>
      <c r="N422">
        <f>MATCH(H422,Munka2!$A$2:$A$17,0)</f>
        <v>5</v>
      </c>
      <c r="O422" s="2">
        <f>INDEX(Munka2!$A$2:$D$17,MATCH(H422,Munka2!$A$2:$A$17,0),2)*16</f>
        <v>64</v>
      </c>
    </row>
    <row r="423" spans="1:15" x14ac:dyDescent="0.25">
      <c r="A423" t="s">
        <v>0</v>
      </c>
      <c r="B423" s="1" t="s">
        <v>422</v>
      </c>
      <c r="C423" t="s">
        <v>4518</v>
      </c>
      <c r="D423">
        <f t="shared" si="44"/>
        <v>9</v>
      </c>
      <c r="E423" t="str">
        <f t="shared" si="45"/>
        <v>10A050</v>
      </c>
      <c r="F423" t="str">
        <f t="shared" si="46"/>
        <v>1</v>
      </c>
      <c r="G423" t="str">
        <f t="shared" si="47"/>
        <v>A</v>
      </c>
      <c r="H423" t="str">
        <f t="shared" si="48"/>
        <v>5</v>
      </c>
      <c r="I423">
        <f t="shared" si="50"/>
        <v>16</v>
      </c>
      <c r="J423">
        <f t="shared" si="50"/>
        <v>160</v>
      </c>
      <c r="K423">
        <f t="shared" si="49"/>
        <v>80</v>
      </c>
      <c r="N423">
        <f>MATCH(H423,Munka2!$A$2:$A$17,0)</f>
        <v>6</v>
      </c>
      <c r="O423" s="2">
        <f>INDEX(Munka2!$A$2:$D$17,MATCH(H423,Munka2!$A$2:$A$17,0),2)*16</f>
        <v>80</v>
      </c>
    </row>
    <row r="424" spans="1:15" x14ac:dyDescent="0.25">
      <c r="A424" t="s">
        <v>0</v>
      </c>
      <c r="B424" s="1" t="s">
        <v>423</v>
      </c>
      <c r="C424" t="s">
        <v>4519</v>
      </c>
      <c r="D424">
        <f t="shared" si="44"/>
        <v>9</v>
      </c>
      <c r="E424" t="str">
        <f t="shared" si="45"/>
        <v>10A060</v>
      </c>
      <c r="F424" t="str">
        <f t="shared" si="46"/>
        <v>1</v>
      </c>
      <c r="G424" t="str">
        <f t="shared" si="47"/>
        <v>A</v>
      </c>
      <c r="H424" t="str">
        <f t="shared" si="48"/>
        <v>6</v>
      </c>
      <c r="I424">
        <f t="shared" si="50"/>
        <v>16</v>
      </c>
      <c r="J424">
        <f t="shared" si="50"/>
        <v>160</v>
      </c>
      <c r="K424">
        <f t="shared" si="49"/>
        <v>96</v>
      </c>
      <c r="N424">
        <f>MATCH(H424,Munka2!$A$2:$A$17,0)</f>
        <v>7</v>
      </c>
      <c r="O424" s="2">
        <f>INDEX(Munka2!$A$2:$D$17,MATCH(H424,Munka2!$A$2:$A$17,0),2)*16</f>
        <v>96</v>
      </c>
    </row>
    <row r="425" spans="1:15" x14ac:dyDescent="0.25">
      <c r="A425" t="s">
        <v>0</v>
      </c>
      <c r="B425" s="1" t="s">
        <v>424</v>
      </c>
      <c r="C425" t="s">
        <v>4520</v>
      </c>
      <c r="D425">
        <f t="shared" si="44"/>
        <v>9</v>
      </c>
      <c r="E425" t="str">
        <f t="shared" si="45"/>
        <v>10A070</v>
      </c>
      <c r="F425" t="str">
        <f t="shared" si="46"/>
        <v>1</v>
      </c>
      <c r="G425" t="str">
        <f t="shared" si="47"/>
        <v>A</v>
      </c>
      <c r="H425" t="str">
        <f t="shared" si="48"/>
        <v>7</v>
      </c>
      <c r="I425">
        <f t="shared" si="50"/>
        <v>16</v>
      </c>
      <c r="J425">
        <f t="shared" si="50"/>
        <v>160</v>
      </c>
      <c r="K425">
        <f t="shared" si="49"/>
        <v>112</v>
      </c>
      <c r="N425">
        <f>MATCH(H425,Munka2!$A$2:$A$17,0)</f>
        <v>8</v>
      </c>
      <c r="O425" s="2">
        <f>INDEX(Munka2!$A$2:$D$17,MATCH(H425,Munka2!$A$2:$A$17,0),2)*16</f>
        <v>112</v>
      </c>
    </row>
    <row r="426" spans="1:15" x14ac:dyDescent="0.25">
      <c r="A426" t="s">
        <v>0</v>
      </c>
      <c r="B426" s="1" t="s">
        <v>425</v>
      </c>
      <c r="C426" t="s">
        <v>4521</v>
      </c>
      <c r="D426">
        <f t="shared" si="44"/>
        <v>9</v>
      </c>
      <c r="E426" t="str">
        <f t="shared" si="45"/>
        <v>10A080</v>
      </c>
      <c r="F426" t="str">
        <f t="shared" si="46"/>
        <v>1</v>
      </c>
      <c r="G426" t="str">
        <f t="shared" si="47"/>
        <v>A</v>
      </c>
      <c r="H426" t="str">
        <f t="shared" si="48"/>
        <v>8</v>
      </c>
      <c r="I426">
        <f t="shared" si="50"/>
        <v>16</v>
      </c>
      <c r="J426">
        <f t="shared" si="50"/>
        <v>160</v>
      </c>
      <c r="K426">
        <f t="shared" si="49"/>
        <v>128</v>
      </c>
      <c r="N426">
        <f>MATCH(H426,Munka2!$A$2:$A$17,0)</f>
        <v>9</v>
      </c>
      <c r="O426" s="2">
        <f>INDEX(Munka2!$A$2:$D$17,MATCH(H426,Munka2!$A$2:$A$17,0),2)*16</f>
        <v>128</v>
      </c>
    </row>
    <row r="427" spans="1:15" x14ac:dyDescent="0.25">
      <c r="A427" t="s">
        <v>0</v>
      </c>
      <c r="B427" s="1" t="s">
        <v>426</v>
      </c>
      <c r="C427" t="s">
        <v>4522</v>
      </c>
      <c r="D427">
        <f t="shared" si="44"/>
        <v>9</v>
      </c>
      <c r="E427" t="str">
        <f t="shared" si="45"/>
        <v>10A090</v>
      </c>
      <c r="F427" t="str">
        <f t="shared" si="46"/>
        <v>1</v>
      </c>
      <c r="G427" t="str">
        <f t="shared" si="47"/>
        <v>A</v>
      </c>
      <c r="H427" t="str">
        <f t="shared" si="48"/>
        <v>9</v>
      </c>
      <c r="I427">
        <f t="shared" si="50"/>
        <v>16</v>
      </c>
      <c r="J427">
        <f t="shared" si="50"/>
        <v>160</v>
      </c>
      <c r="K427">
        <f t="shared" si="49"/>
        <v>144</v>
      </c>
      <c r="N427">
        <f>MATCH(H427,Munka2!$A$2:$A$17,0)</f>
        <v>10</v>
      </c>
      <c r="O427" s="2">
        <f>INDEX(Munka2!$A$2:$D$17,MATCH(H427,Munka2!$A$2:$A$17,0),2)*16</f>
        <v>144</v>
      </c>
    </row>
    <row r="428" spans="1:15" x14ac:dyDescent="0.25">
      <c r="A428" t="s">
        <v>0</v>
      </c>
      <c r="B428" s="1" t="s">
        <v>427</v>
      </c>
      <c r="C428" t="s">
        <v>4523</v>
      </c>
      <c r="D428">
        <f t="shared" si="44"/>
        <v>9</v>
      </c>
      <c r="E428" t="str">
        <f t="shared" si="45"/>
        <v>10A0A0</v>
      </c>
      <c r="F428" t="str">
        <f t="shared" si="46"/>
        <v>1</v>
      </c>
      <c r="G428" t="str">
        <f t="shared" si="47"/>
        <v>A</v>
      </c>
      <c r="H428" t="str">
        <f t="shared" si="48"/>
        <v>A</v>
      </c>
      <c r="I428">
        <f t="shared" si="50"/>
        <v>16</v>
      </c>
      <c r="J428">
        <f t="shared" si="50"/>
        <v>160</v>
      </c>
      <c r="K428">
        <f t="shared" si="49"/>
        <v>160</v>
      </c>
      <c r="N428">
        <f>MATCH(H428,Munka2!$A$2:$A$17,0)</f>
        <v>11</v>
      </c>
      <c r="O428" s="2">
        <f>INDEX(Munka2!$A$2:$D$17,MATCH(H428,Munka2!$A$2:$A$17,0),2)*16</f>
        <v>160</v>
      </c>
    </row>
    <row r="429" spans="1:15" x14ac:dyDescent="0.25">
      <c r="A429" t="s">
        <v>0</v>
      </c>
      <c r="B429" s="1" t="s">
        <v>428</v>
      </c>
      <c r="C429" t="s">
        <v>4524</v>
      </c>
      <c r="D429">
        <f t="shared" si="44"/>
        <v>9</v>
      </c>
      <c r="E429" t="str">
        <f t="shared" si="45"/>
        <v>10A0B0</v>
      </c>
      <c r="F429" t="str">
        <f t="shared" si="46"/>
        <v>1</v>
      </c>
      <c r="G429" t="str">
        <f t="shared" si="47"/>
        <v>A</v>
      </c>
      <c r="H429" t="str">
        <f t="shared" si="48"/>
        <v>B</v>
      </c>
      <c r="I429">
        <f t="shared" si="50"/>
        <v>16</v>
      </c>
      <c r="J429">
        <f t="shared" si="50"/>
        <v>160</v>
      </c>
      <c r="K429">
        <f t="shared" si="49"/>
        <v>176</v>
      </c>
      <c r="N429">
        <f>MATCH(H429,Munka2!$A$2:$A$17,0)</f>
        <v>12</v>
      </c>
      <c r="O429" s="2">
        <f>INDEX(Munka2!$A$2:$D$17,MATCH(H429,Munka2!$A$2:$A$17,0),2)*16</f>
        <v>176</v>
      </c>
    </row>
    <row r="430" spans="1:15" x14ac:dyDescent="0.25">
      <c r="A430" t="s">
        <v>0</v>
      </c>
      <c r="B430" s="1" t="s">
        <v>429</v>
      </c>
      <c r="C430" t="s">
        <v>4525</v>
      </c>
      <c r="D430">
        <f t="shared" si="44"/>
        <v>9</v>
      </c>
      <c r="E430" t="str">
        <f t="shared" si="45"/>
        <v>10A0C0</v>
      </c>
      <c r="F430" t="str">
        <f t="shared" si="46"/>
        <v>1</v>
      </c>
      <c r="G430" t="str">
        <f t="shared" si="47"/>
        <v>A</v>
      </c>
      <c r="H430" t="str">
        <f t="shared" si="48"/>
        <v>C</v>
      </c>
      <c r="I430">
        <f t="shared" si="50"/>
        <v>16</v>
      </c>
      <c r="J430">
        <f t="shared" si="50"/>
        <v>160</v>
      </c>
      <c r="K430">
        <f t="shared" si="49"/>
        <v>192</v>
      </c>
      <c r="N430">
        <f>MATCH(H430,Munka2!$A$2:$A$17,0)</f>
        <v>13</v>
      </c>
      <c r="O430" s="2">
        <f>INDEX(Munka2!$A$2:$D$17,MATCH(H430,Munka2!$A$2:$A$17,0),2)*16</f>
        <v>192</v>
      </c>
    </row>
    <row r="431" spans="1:15" x14ac:dyDescent="0.25">
      <c r="A431" t="s">
        <v>0</v>
      </c>
      <c r="B431" s="1" t="s">
        <v>430</v>
      </c>
      <c r="C431" t="s">
        <v>4526</v>
      </c>
      <c r="D431">
        <f t="shared" si="44"/>
        <v>9</v>
      </c>
      <c r="E431" t="str">
        <f t="shared" si="45"/>
        <v>10A0D0</v>
      </c>
      <c r="F431" t="str">
        <f t="shared" si="46"/>
        <v>1</v>
      </c>
      <c r="G431" t="str">
        <f t="shared" si="47"/>
        <v>A</v>
      </c>
      <c r="H431" t="str">
        <f t="shared" si="48"/>
        <v>D</v>
      </c>
      <c r="I431">
        <f t="shared" si="50"/>
        <v>16</v>
      </c>
      <c r="J431">
        <f t="shared" si="50"/>
        <v>160</v>
      </c>
      <c r="K431">
        <f t="shared" si="49"/>
        <v>208</v>
      </c>
      <c r="N431">
        <f>MATCH(H431,Munka2!$A$2:$A$17,0)</f>
        <v>14</v>
      </c>
      <c r="O431" s="2">
        <f>INDEX(Munka2!$A$2:$D$17,MATCH(H431,Munka2!$A$2:$A$17,0),2)*16</f>
        <v>208</v>
      </c>
    </row>
    <row r="432" spans="1:15" x14ac:dyDescent="0.25">
      <c r="A432" t="s">
        <v>0</v>
      </c>
      <c r="B432" s="1" t="s">
        <v>431</v>
      </c>
      <c r="C432" t="s">
        <v>4527</v>
      </c>
      <c r="D432">
        <f t="shared" si="44"/>
        <v>9</v>
      </c>
      <c r="E432" t="str">
        <f t="shared" si="45"/>
        <v>10A0E0</v>
      </c>
      <c r="F432" t="str">
        <f t="shared" si="46"/>
        <v>1</v>
      </c>
      <c r="G432" t="str">
        <f t="shared" si="47"/>
        <v>A</v>
      </c>
      <c r="H432" t="str">
        <f t="shared" si="48"/>
        <v>E</v>
      </c>
      <c r="I432">
        <f t="shared" si="50"/>
        <v>16</v>
      </c>
      <c r="J432">
        <f t="shared" si="50"/>
        <v>160</v>
      </c>
      <c r="K432">
        <f t="shared" si="49"/>
        <v>224</v>
      </c>
      <c r="N432">
        <f>MATCH(H432,Munka2!$A$2:$A$17,0)</f>
        <v>15</v>
      </c>
      <c r="O432" s="2">
        <f>INDEX(Munka2!$A$2:$D$17,MATCH(H432,Munka2!$A$2:$A$17,0),2)*16</f>
        <v>224</v>
      </c>
    </row>
    <row r="433" spans="1:15" x14ac:dyDescent="0.25">
      <c r="A433" t="s">
        <v>0</v>
      </c>
      <c r="B433" s="1" t="s">
        <v>432</v>
      </c>
      <c r="C433" t="s">
        <v>4528</v>
      </c>
      <c r="D433">
        <f t="shared" si="44"/>
        <v>9</v>
      </c>
      <c r="E433" t="str">
        <f t="shared" si="45"/>
        <v>10A0F0</v>
      </c>
      <c r="F433" t="str">
        <f t="shared" si="46"/>
        <v>1</v>
      </c>
      <c r="G433" t="str">
        <f t="shared" si="47"/>
        <v>A</v>
      </c>
      <c r="H433" t="str">
        <f t="shared" si="48"/>
        <v>F</v>
      </c>
      <c r="I433">
        <f t="shared" si="50"/>
        <v>16</v>
      </c>
      <c r="J433">
        <f t="shared" si="50"/>
        <v>160</v>
      </c>
      <c r="K433">
        <f t="shared" si="49"/>
        <v>240</v>
      </c>
      <c r="N433">
        <f>MATCH(H433,Munka2!$A$2:$A$17,0)</f>
        <v>16</v>
      </c>
      <c r="O433" s="2">
        <f>INDEX(Munka2!$A$2:$D$17,MATCH(H433,Munka2!$A$2:$A$17,0),2)*16</f>
        <v>240</v>
      </c>
    </row>
    <row r="434" spans="1:15" x14ac:dyDescent="0.25">
      <c r="A434" t="s">
        <v>0</v>
      </c>
      <c r="B434" s="1" t="s">
        <v>433</v>
      </c>
      <c r="C434" t="s">
        <v>4529</v>
      </c>
      <c r="D434">
        <f t="shared" si="44"/>
        <v>9</v>
      </c>
      <c r="E434" t="str">
        <f t="shared" si="45"/>
        <v>10B000</v>
      </c>
      <c r="F434" t="str">
        <f t="shared" si="46"/>
        <v>1</v>
      </c>
      <c r="G434" t="str">
        <f t="shared" si="47"/>
        <v>B</v>
      </c>
      <c r="H434" t="str">
        <f t="shared" si="48"/>
        <v>0</v>
      </c>
      <c r="I434">
        <f t="shared" si="50"/>
        <v>16</v>
      </c>
      <c r="J434">
        <f t="shared" si="50"/>
        <v>176</v>
      </c>
      <c r="K434">
        <f t="shared" si="49"/>
        <v>0</v>
      </c>
      <c r="N434">
        <f>MATCH(H434,Munka2!$A$2:$A$17,0)</f>
        <v>1</v>
      </c>
      <c r="O434" s="2">
        <f>INDEX(Munka2!$A$2:$D$17,MATCH(H434,Munka2!$A$2:$A$17,0),2)*16</f>
        <v>0</v>
      </c>
    </row>
    <row r="435" spans="1:15" x14ac:dyDescent="0.25">
      <c r="A435" t="s">
        <v>0</v>
      </c>
      <c r="B435" s="1" t="s">
        <v>434</v>
      </c>
      <c r="C435" t="s">
        <v>4530</v>
      </c>
      <c r="D435">
        <f t="shared" si="44"/>
        <v>9</v>
      </c>
      <c r="E435" t="str">
        <f t="shared" si="45"/>
        <v>10B010</v>
      </c>
      <c r="F435" t="str">
        <f t="shared" si="46"/>
        <v>1</v>
      </c>
      <c r="G435" t="str">
        <f t="shared" si="47"/>
        <v>B</v>
      </c>
      <c r="H435" t="str">
        <f t="shared" si="48"/>
        <v>1</v>
      </c>
      <c r="I435">
        <f t="shared" si="50"/>
        <v>16</v>
      </c>
      <c r="J435">
        <f t="shared" si="50"/>
        <v>176</v>
      </c>
      <c r="K435">
        <f t="shared" si="49"/>
        <v>16</v>
      </c>
      <c r="N435">
        <f>MATCH(H435,Munka2!$A$2:$A$17,0)</f>
        <v>2</v>
      </c>
      <c r="O435" s="2">
        <f>INDEX(Munka2!$A$2:$D$17,MATCH(H435,Munka2!$A$2:$A$17,0),2)*16</f>
        <v>16</v>
      </c>
    </row>
    <row r="436" spans="1:15" x14ac:dyDescent="0.25">
      <c r="A436" t="s">
        <v>0</v>
      </c>
      <c r="B436" s="1" t="s">
        <v>435</v>
      </c>
      <c r="C436" t="s">
        <v>4531</v>
      </c>
      <c r="D436">
        <f t="shared" si="44"/>
        <v>9</v>
      </c>
      <c r="E436" t="str">
        <f t="shared" si="45"/>
        <v>10B020</v>
      </c>
      <c r="F436" t="str">
        <f t="shared" si="46"/>
        <v>1</v>
      </c>
      <c r="G436" t="str">
        <f t="shared" si="47"/>
        <v>B</v>
      </c>
      <c r="H436" t="str">
        <f t="shared" si="48"/>
        <v>2</v>
      </c>
      <c r="I436">
        <f t="shared" si="50"/>
        <v>16</v>
      </c>
      <c r="J436">
        <f t="shared" si="50"/>
        <v>176</v>
      </c>
      <c r="K436">
        <f t="shared" si="49"/>
        <v>32</v>
      </c>
      <c r="N436">
        <f>MATCH(H436,Munka2!$A$2:$A$17,0)</f>
        <v>3</v>
      </c>
      <c r="O436" s="2">
        <f>INDEX(Munka2!$A$2:$D$17,MATCH(H436,Munka2!$A$2:$A$17,0),2)*16</f>
        <v>32</v>
      </c>
    </row>
    <row r="437" spans="1:15" x14ac:dyDescent="0.25">
      <c r="A437" t="s">
        <v>0</v>
      </c>
      <c r="B437" s="1" t="s">
        <v>436</v>
      </c>
      <c r="C437" t="s">
        <v>4532</v>
      </c>
      <c r="D437">
        <f t="shared" si="44"/>
        <v>9</v>
      </c>
      <c r="E437" t="str">
        <f t="shared" si="45"/>
        <v>10B030</v>
      </c>
      <c r="F437" t="str">
        <f t="shared" si="46"/>
        <v>1</v>
      </c>
      <c r="G437" t="str">
        <f t="shared" si="47"/>
        <v>B</v>
      </c>
      <c r="H437" t="str">
        <f t="shared" si="48"/>
        <v>3</v>
      </c>
      <c r="I437">
        <f t="shared" si="50"/>
        <v>16</v>
      </c>
      <c r="J437">
        <f t="shared" si="50"/>
        <v>176</v>
      </c>
      <c r="K437">
        <f t="shared" si="49"/>
        <v>48</v>
      </c>
      <c r="N437">
        <f>MATCH(H437,Munka2!$A$2:$A$17,0)</f>
        <v>4</v>
      </c>
      <c r="O437" s="2">
        <f>INDEX(Munka2!$A$2:$D$17,MATCH(H437,Munka2!$A$2:$A$17,0),2)*16</f>
        <v>48</v>
      </c>
    </row>
    <row r="438" spans="1:15" x14ac:dyDescent="0.25">
      <c r="A438" t="s">
        <v>0</v>
      </c>
      <c r="B438" s="1" t="s">
        <v>437</v>
      </c>
      <c r="C438" t="s">
        <v>4533</v>
      </c>
      <c r="D438">
        <f t="shared" si="44"/>
        <v>9</v>
      </c>
      <c r="E438" t="str">
        <f t="shared" si="45"/>
        <v>10B040</v>
      </c>
      <c r="F438" t="str">
        <f t="shared" si="46"/>
        <v>1</v>
      </c>
      <c r="G438" t="str">
        <f t="shared" si="47"/>
        <v>B</v>
      </c>
      <c r="H438" t="str">
        <f t="shared" si="48"/>
        <v>4</v>
      </c>
      <c r="I438">
        <f t="shared" si="50"/>
        <v>16</v>
      </c>
      <c r="J438">
        <f t="shared" si="50"/>
        <v>176</v>
      </c>
      <c r="K438">
        <f t="shared" si="49"/>
        <v>64</v>
      </c>
      <c r="N438">
        <f>MATCH(H438,Munka2!$A$2:$A$17,0)</f>
        <v>5</v>
      </c>
      <c r="O438" s="2">
        <f>INDEX(Munka2!$A$2:$D$17,MATCH(H438,Munka2!$A$2:$A$17,0),2)*16</f>
        <v>64</v>
      </c>
    </row>
    <row r="439" spans="1:15" x14ac:dyDescent="0.25">
      <c r="A439" t="s">
        <v>0</v>
      </c>
      <c r="B439" s="1" t="s">
        <v>438</v>
      </c>
      <c r="C439" t="s">
        <v>4534</v>
      </c>
      <c r="D439">
        <f t="shared" si="44"/>
        <v>9</v>
      </c>
      <c r="E439" t="str">
        <f t="shared" si="45"/>
        <v>10B050</v>
      </c>
      <c r="F439" t="str">
        <f t="shared" si="46"/>
        <v>1</v>
      </c>
      <c r="G439" t="str">
        <f t="shared" si="47"/>
        <v>B</v>
      </c>
      <c r="H439" t="str">
        <f t="shared" si="48"/>
        <v>5</v>
      </c>
      <c r="I439">
        <f t="shared" si="50"/>
        <v>16</v>
      </c>
      <c r="J439">
        <f t="shared" si="50"/>
        <v>176</v>
      </c>
      <c r="K439">
        <f t="shared" si="49"/>
        <v>80</v>
      </c>
      <c r="N439">
        <f>MATCH(H439,Munka2!$A$2:$A$17,0)</f>
        <v>6</v>
      </c>
      <c r="O439" s="2">
        <f>INDEX(Munka2!$A$2:$D$17,MATCH(H439,Munka2!$A$2:$A$17,0),2)*16</f>
        <v>80</v>
      </c>
    </row>
    <row r="440" spans="1:15" x14ac:dyDescent="0.25">
      <c r="A440" t="s">
        <v>0</v>
      </c>
      <c r="B440" s="1" t="s">
        <v>439</v>
      </c>
      <c r="C440" t="s">
        <v>4535</v>
      </c>
      <c r="D440">
        <f t="shared" si="44"/>
        <v>9</v>
      </c>
      <c r="E440" t="str">
        <f t="shared" si="45"/>
        <v>10B060</v>
      </c>
      <c r="F440" t="str">
        <f t="shared" si="46"/>
        <v>1</v>
      </c>
      <c r="G440" t="str">
        <f t="shared" si="47"/>
        <v>B</v>
      </c>
      <c r="H440" t="str">
        <f t="shared" si="48"/>
        <v>6</v>
      </c>
      <c r="I440">
        <f t="shared" si="50"/>
        <v>16</v>
      </c>
      <c r="J440">
        <f t="shared" si="50"/>
        <v>176</v>
      </c>
      <c r="K440">
        <f t="shared" si="49"/>
        <v>96</v>
      </c>
      <c r="N440">
        <f>MATCH(H440,Munka2!$A$2:$A$17,0)</f>
        <v>7</v>
      </c>
      <c r="O440" s="2">
        <f>INDEX(Munka2!$A$2:$D$17,MATCH(H440,Munka2!$A$2:$A$17,0),2)*16</f>
        <v>96</v>
      </c>
    </row>
    <row r="441" spans="1:15" x14ac:dyDescent="0.25">
      <c r="A441" t="s">
        <v>0</v>
      </c>
      <c r="B441" s="1" t="s">
        <v>440</v>
      </c>
      <c r="C441" t="s">
        <v>4536</v>
      </c>
      <c r="D441">
        <f t="shared" si="44"/>
        <v>9</v>
      </c>
      <c r="E441" t="str">
        <f t="shared" si="45"/>
        <v>10B070</v>
      </c>
      <c r="F441" t="str">
        <f t="shared" si="46"/>
        <v>1</v>
      </c>
      <c r="G441" t="str">
        <f t="shared" si="47"/>
        <v>B</v>
      </c>
      <c r="H441" t="str">
        <f t="shared" si="48"/>
        <v>7</v>
      </c>
      <c r="I441">
        <f t="shared" si="50"/>
        <v>16</v>
      </c>
      <c r="J441">
        <f t="shared" si="50"/>
        <v>176</v>
      </c>
      <c r="K441">
        <f t="shared" si="49"/>
        <v>112</v>
      </c>
      <c r="N441">
        <f>MATCH(H441,Munka2!$A$2:$A$17,0)</f>
        <v>8</v>
      </c>
      <c r="O441" s="2">
        <f>INDEX(Munka2!$A$2:$D$17,MATCH(H441,Munka2!$A$2:$A$17,0),2)*16</f>
        <v>112</v>
      </c>
    </row>
    <row r="442" spans="1:15" x14ac:dyDescent="0.25">
      <c r="A442" t="s">
        <v>0</v>
      </c>
      <c r="B442" s="1" t="s">
        <v>441</v>
      </c>
      <c r="C442" t="s">
        <v>4537</v>
      </c>
      <c r="D442">
        <f t="shared" si="44"/>
        <v>9</v>
      </c>
      <c r="E442" t="str">
        <f t="shared" si="45"/>
        <v>10B080</v>
      </c>
      <c r="F442" t="str">
        <f t="shared" si="46"/>
        <v>1</v>
      </c>
      <c r="G442" t="str">
        <f t="shared" si="47"/>
        <v>B</v>
      </c>
      <c r="H442" t="str">
        <f t="shared" si="48"/>
        <v>8</v>
      </c>
      <c r="I442">
        <f t="shared" si="50"/>
        <v>16</v>
      </c>
      <c r="J442">
        <f t="shared" si="50"/>
        <v>176</v>
      </c>
      <c r="K442">
        <f t="shared" si="49"/>
        <v>128</v>
      </c>
      <c r="N442">
        <f>MATCH(H442,Munka2!$A$2:$A$17,0)</f>
        <v>9</v>
      </c>
      <c r="O442" s="2">
        <f>INDEX(Munka2!$A$2:$D$17,MATCH(H442,Munka2!$A$2:$A$17,0),2)*16</f>
        <v>128</v>
      </c>
    </row>
    <row r="443" spans="1:15" x14ac:dyDescent="0.25">
      <c r="A443" t="s">
        <v>0</v>
      </c>
      <c r="B443" s="1" t="s">
        <v>442</v>
      </c>
      <c r="C443" t="s">
        <v>4538</v>
      </c>
      <c r="D443">
        <f t="shared" si="44"/>
        <v>9</v>
      </c>
      <c r="E443" t="str">
        <f t="shared" si="45"/>
        <v>10B090</v>
      </c>
      <c r="F443" t="str">
        <f t="shared" si="46"/>
        <v>1</v>
      </c>
      <c r="G443" t="str">
        <f t="shared" si="47"/>
        <v>B</v>
      </c>
      <c r="H443" t="str">
        <f t="shared" si="48"/>
        <v>9</v>
      </c>
      <c r="I443">
        <f t="shared" si="50"/>
        <v>16</v>
      </c>
      <c r="J443">
        <f t="shared" si="50"/>
        <v>176</v>
      </c>
      <c r="K443">
        <f t="shared" si="49"/>
        <v>144</v>
      </c>
      <c r="N443">
        <f>MATCH(H443,Munka2!$A$2:$A$17,0)</f>
        <v>10</v>
      </c>
      <c r="O443" s="2">
        <f>INDEX(Munka2!$A$2:$D$17,MATCH(H443,Munka2!$A$2:$A$17,0),2)*16</f>
        <v>144</v>
      </c>
    </row>
    <row r="444" spans="1:15" x14ac:dyDescent="0.25">
      <c r="A444" t="s">
        <v>0</v>
      </c>
      <c r="B444" s="1" t="s">
        <v>443</v>
      </c>
      <c r="C444" t="s">
        <v>4539</v>
      </c>
      <c r="D444">
        <f t="shared" si="44"/>
        <v>9</v>
      </c>
      <c r="E444" t="str">
        <f t="shared" si="45"/>
        <v>10B0A0</v>
      </c>
      <c r="F444" t="str">
        <f t="shared" si="46"/>
        <v>1</v>
      </c>
      <c r="G444" t="str">
        <f t="shared" si="47"/>
        <v>B</v>
      </c>
      <c r="H444" t="str">
        <f t="shared" si="48"/>
        <v>A</v>
      </c>
      <c r="I444">
        <f t="shared" si="50"/>
        <v>16</v>
      </c>
      <c r="J444">
        <f t="shared" si="50"/>
        <v>176</v>
      </c>
      <c r="K444">
        <f t="shared" si="49"/>
        <v>160</v>
      </c>
      <c r="N444">
        <f>MATCH(H444,Munka2!$A$2:$A$17,0)</f>
        <v>11</v>
      </c>
      <c r="O444" s="2">
        <f>INDEX(Munka2!$A$2:$D$17,MATCH(H444,Munka2!$A$2:$A$17,0),2)*16</f>
        <v>160</v>
      </c>
    </row>
    <row r="445" spans="1:15" x14ac:dyDescent="0.25">
      <c r="A445" t="s">
        <v>0</v>
      </c>
      <c r="B445" s="1" t="s">
        <v>444</v>
      </c>
      <c r="C445" t="s">
        <v>4540</v>
      </c>
      <c r="D445">
        <f t="shared" si="44"/>
        <v>9</v>
      </c>
      <c r="E445" t="str">
        <f t="shared" si="45"/>
        <v>10B0B0</v>
      </c>
      <c r="F445" t="str">
        <f t="shared" si="46"/>
        <v>1</v>
      </c>
      <c r="G445" t="str">
        <f t="shared" si="47"/>
        <v>B</v>
      </c>
      <c r="H445" t="str">
        <f t="shared" si="48"/>
        <v>B</v>
      </c>
      <c r="I445">
        <f t="shared" si="50"/>
        <v>16</v>
      </c>
      <c r="J445">
        <f t="shared" si="50"/>
        <v>176</v>
      </c>
      <c r="K445">
        <f t="shared" si="49"/>
        <v>176</v>
      </c>
      <c r="N445">
        <f>MATCH(H445,Munka2!$A$2:$A$17,0)</f>
        <v>12</v>
      </c>
      <c r="O445" s="2">
        <f>INDEX(Munka2!$A$2:$D$17,MATCH(H445,Munka2!$A$2:$A$17,0),2)*16</f>
        <v>176</v>
      </c>
    </row>
    <row r="446" spans="1:15" x14ac:dyDescent="0.25">
      <c r="A446" t="s">
        <v>0</v>
      </c>
      <c r="B446" s="1" t="s">
        <v>445</v>
      </c>
      <c r="C446" t="s">
        <v>4541</v>
      </c>
      <c r="D446">
        <f t="shared" si="44"/>
        <v>9</v>
      </c>
      <c r="E446" t="str">
        <f t="shared" si="45"/>
        <v>10B0C0</v>
      </c>
      <c r="F446" t="str">
        <f t="shared" si="46"/>
        <v>1</v>
      </c>
      <c r="G446" t="str">
        <f t="shared" si="47"/>
        <v>B</v>
      </c>
      <c r="H446" t="str">
        <f t="shared" si="48"/>
        <v>C</v>
      </c>
      <c r="I446">
        <f t="shared" si="50"/>
        <v>16</v>
      </c>
      <c r="J446">
        <f t="shared" si="50"/>
        <v>176</v>
      </c>
      <c r="K446">
        <f t="shared" si="49"/>
        <v>192</v>
      </c>
      <c r="N446">
        <f>MATCH(H446,Munka2!$A$2:$A$17,0)</f>
        <v>13</v>
      </c>
      <c r="O446" s="2">
        <f>INDEX(Munka2!$A$2:$D$17,MATCH(H446,Munka2!$A$2:$A$17,0),2)*16</f>
        <v>192</v>
      </c>
    </row>
    <row r="447" spans="1:15" x14ac:dyDescent="0.25">
      <c r="A447" t="s">
        <v>0</v>
      </c>
      <c r="B447" s="1" t="s">
        <v>446</v>
      </c>
      <c r="C447" t="s">
        <v>4542</v>
      </c>
      <c r="D447">
        <f t="shared" si="44"/>
        <v>9</v>
      </c>
      <c r="E447" t="str">
        <f t="shared" si="45"/>
        <v>10B0D0</v>
      </c>
      <c r="F447" t="str">
        <f t="shared" si="46"/>
        <v>1</v>
      </c>
      <c r="G447" t="str">
        <f t="shared" si="47"/>
        <v>B</v>
      </c>
      <c r="H447" t="str">
        <f t="shared" si="48"/>
        <v>D</v>
      </c>
      <c r="I447">
        <f t="shared" si="50"/>
        <v>16</v>
      </c>
      <c r="J447">
        <f t="shared" si="50"/>
        <v>176</v>
      </c>
      <c r="K447">
        <f t="shared" si="49"/>
        <v>208</v>
      </c>
      <c r="N447">
        <f>MATCH(H447,Munka2!$A$2:$A$17,0)</f>
        <v>14</v>
      </c>
      <c r="O447" s="2">
        <f>INDEX(Munka2!$A$2:$D$17,MATCH(H447,Munka2!$A$2:$A$17,0),2)*16</f>
        <v>208</v>
      </c>
    </row>
    <row r="448" spans="1:15" x14ac:dyDescent="0.25">
      <c r="A448" t="s">
        <v>0</v>
      </c>
      <c r="B448" s="1" t="s">
        <v>447</v>
      </c>
      <c r="C448" t="s">
        <v>4543</v>
      </c>
      <c r="D448">
        <f t="shared" si="44"/>
        <v>9</v>
      </c>
      <c r="E448" t="str">
        <f t="shared" si="45"/>
        <v>10B0E0</v>
      </c>
      <c r="F448" t="str">
        <f t="shared" si="46"/>
        <v>1</v>
      </c>
      <c r="G448" t="str">
        <f t="shared" si="47"/>
        <v>B</v>
      </c>
      <c r="H448" t="str">
        <f t="shared" si="48"/>
        <v>E</v>
      </c>
      <c r="I448">
        <f t="shared" si="50"/>
        <v>16</v>
      </c>
      <c r="J448">
        <f t="shared" si="50"/>
        <v>176</v>
      </c>
      <c r="K448">
        <f t="shared" si="49"/>
        <v>224</v>
      </c>
      <c r="N448">
        <f>MATCH(H448,Munka2!$A$2:$A$17,0)</f>
        <v>15</v>
      </c>
      <c r="O448" s="2">
        <f>INDEX(Munka2!$A$2:$D$17,MATCH(H448,Munka2!$A$2:$A$17,0),2)*16</f>
        <v>224</v>
      </c>
    </row>
    <row r="449" spans="1:15" x14ac:dyDescent="0.25">
      <c r="A449" t="s">
        <v>0</v>
      </c>
      <c r="B449" s="1" t="s">
        <v>448</v>
      </c>
      <c r="C449" t="s">
        <v>4544</v>
      </c>
      <c r="D449">
        <f t="shared" si="44"/>
        <v>9</v>
      </c>
      <c r="E449" t="str">
        <f t="shared" si="45"/>
        <v>10B0F0</v>
      </c>
      <c r="F449" t="str">
        <f t="shared" si="46"/>
        <v>1</v>
      </c>
      <c r="G449" t="str">
        <f t="shared" si="47"/>
        <v>B</v>
      </c>
      <c r="H449" t="str">
        <f t="shared" si="48"/>
        <v>F</v>
      </c>
      <c r="I449">
        <f t="shared" si="50"/>
        <v>16</v>
      </c>
      <c r="J449">
        <f t="shared" si="50"/>
        <v>176</v>
      </c>
      <c r="K449">
        <f t="shared" si="49"/>
        <v>240</v>
      </c>
      <c r="N449">
        <f>MATCH(H449,Munka2!$A$2:$A$17,0)</f>
        <v>16</v>
      </c>
      <c r="O449" s="2">
        <f>INDEX(Munka2!$A$2:$D$17,MATCH(H449,Munka2!$A$2:$A$17,0),2)*16</f>
        <v>240</v>
      </c>
    </row>
    <row r="450" spans="1:15" x14ac:dyDescent="0.25">
      <c r="A450" t="s">
        <v>0</v>
      </c>
      <c r="B450" s="1" t="s">
        <v>449</v>
      </c>
      <c r="C450" t="s">
        <v>4545</v>
      </c>
      <c r="D450">
        <f t="shared" si="44"/>
        <v>9</v>
      </c>
      <c r="E450" t="str">
        <f t="shared" si="45"/>
        <v>10C000</v>
      </c>
      <c r="F450" t="str">
        <f t="shared" si="46"/>
        <v>1</v>
      </c>
      <c r="G450" t="str">
        <f t="shared" si="47"/>
        <v>C</v>
      </c>
      <c r="H450" t="str">
        <f t="shared" si="48"/>
        <v>0</v>
      </c>
      <c r="I450">
        <f t="shared" si="50"/>
        <v>16</v>
      </c>
      <c r="J450">
        <f t="shared" si="50"/>
        <v>192</v>
      </c>
      <c r="K450">
        <f t="shared" si="49"/>
        <v>0</v>
      </c>
      <c r="N450">
        <f>MATCH(H450,Munka2!$A$2:$A$17,0)</f>
        <v>1</v>
      </c>
      <c r="O450" s="2">
        <f>INDEX(Munka2!$A$2:$D$17,MATCH(H450,Munka2!$A$2:$A$17,0),2)*16</f>
        <v>0</v>
      </c>
    </row>
    <row r="451" spans="1:15" x14ac:dyDescent="0.25">
      <c r="A451" t="s">
        <v>0</v>
      </c>
      <c r="B451" s="1" t="s">
        <v>450</v>
      </c>
      <c r="C451" t="s">
        <v>4546</v>
      </c>
      <c r="D451">
        <f t="shared" ref="D451:D514" si="51">SEARCH("#",C451)</f>
        <v>9</v>
      </c>
      <c r="E451" t="str">
        <f t="shared" ref="E451:E514" si="52">MID(C451,D451+1,6)</f>
        <v>10C010</v>
      </c>
      <c r="F451" t="str">
        <f t="shared" ref="F451:F514" si="53">LEFT(E451,1)</f>
        <v>1</v>
      </c>
      <c r="G451" t="str">
        <f t="shared" ref="G451:G514" si="54">MID(E451,3,1)</f>
        <v>C</v>
      </c>
      <c r="H451" t="str">
        <f t="shared" ref="H451:H514" si="55">MID(E451,5,1)</f>
        <v>1</v>
      </c>
      <c r="I451">
        <f t="shared" si="50"/>
        <v>16</v>
      </c>
      <c r="J451">
        <f t="shared" si="50"/>
        <v>192</v>
      </c>
      <c r="K451">
        <f t="shared" ref="K451:K514" si="56">IF(CODE(H451)&lt;60,CODE(H451)-48,CODE(H451)-55)*16</f>
        <v>16</v>
      </c>
      <c r="N451">
        <f>MATCH(H451,Munka2!$A$2:$A$17,0)</f>
        <v>2</v>
      </c>
      <c r="O451" s="2">
        <f>INDEX(Munka2!$A$2:$D$17,MATCH(H451,Munka2!$A$2:$A$17,0),2)*16</f>
        <v>16</v>
      </c>
    </row>
    <row r="452" spans="1:15" x14ac:dyDescent="0.25">
      <c r="A452" t="s">
        <v>0</v>
      </c>
      <c r="B452" s="1" t="s">
        <v>451</v>
      </c>
      <c r="C452" t="s">
        <v>4547</v>
      </c>
      <c r="D452">
        <f t="shared" si="51"/>
        <v>9</v>
      </c>
      <c r="E452" t="str">
        <f t="shared" si="52"/>
        <v>10C020</v>
      </c>
      <c r="F452" t="str">
        <f t="shared" si="53"/>
        <v>1</v>
      </c>
      <c r="G452" t="str">
        <f t="shared" si="54"/>
        <v>C</v>
      </c>
      <c r="H452" t="str">
        <f t="shared" si="55"/>
        <v>2</v>
      </c>
      <c r="I452">
        <f t="shared" si="50"/>
        <v>16</v>
      </c>
      <c r="J452">
        <f t="shared" si="50"/>
        <v>192</v>
      </c>
      <c r="K452">
        <f t="shared" si="56"/>
        <v>32</v>
      </c>
      <c r="N452">
        <f>MATCH(H452,Munka2!$A$2:$A$17,0)</f>
        <v>3</v>
      </c>
      <c r="O452" s="2">
        <f>INDEX(Munka2!$A$2:$D$17,MATCH(H452,Munka2!$A$2:$A$17,0),2)*16</f>
        <v>32</v>
      </c>
    </row>
    <row r="453" spans="1:15" x14ac:dyDescent="0.25">
      <c r="A453" t="s">
        <v>0</v>
      </c>
      <c r="B453" s="1" t="s">
        <v>452</v>
      </c>
      <c r="C453" t="s">
        <v>4548</v>
      </c>
      <c r="D453">
        <f t="shared" si="51"/>
        <v>9</v>
      </c>
      <c r="E453" t="str">
        <f t="shared" si="52"/>
        <v>10C030</v>
      </c>
      <c r="F453" t="str">
        <f t="shared" si="53"/>
        <v>1</v>
      </c>
      <c r="G453" t="str">
        <f t="shared" si="54"/>
        <v>C</v>
      </c>
      <c r="H453" t="str">
        <f t="shared" si="55"/>
        <v>3</v>
      </c>
      <c r="I453">
        <f t="shared" si="50"/>
        <v>16</v>
      </c>
      <c r="J453">
        <f t="shared" si="50"/>
        <v>192</v>
      </c>
      <c r="K453">
        <f t="shared" si="56"/>
        <v>48</v>
      </c>
      <c r="N453">
        <f>MATCH(H453,Munka2!$A$2:$A$17,0)</f>
        <v>4</v>
      </c>
      <c r="O453" s="2">
        <f>INDEX(Munka2!$A$2:$D$17,MATCH(H453,Munka2!$A$2:$A$17,0),2)*16</f>
        <v>48</v>
      </c>
    </row>
    <row r="454" spans="1:15" x14ac:dyDescent="0.25">
      <c r="A454" t="s">
        <v>0</v>
      </c>
      <c r="B454" s="1" t="s">
        <v>453</v>
      </c>
      <c r="C454" t="s">
        <v>4549</v>
      </c>
      <c r="D454">
        <f t="shared" si="51"/>
        <v>9</v>
      </c>
      <c r="E454" t="str">
        <f t="shared" si="52"/>
        <v>10C040</v>
      </c>
      <c r="F454" t="str">
        <f t="shared" si="53"/>
        <v>1</v>
      </c>
      <c r="G454" t="str">
        <f t="shared" si="54"/>
        <v>C</v>
      </c>
      <c r="H454" t="str">
        <f t="shared" si="55"/>
        <v>4</v>
      </c>
      <c r="I454">
        <f t="shared" si="50"/>
        <v>16</v>
      </c>
      <c r="J454">
        <f t="shared" si="50"/>
        <v>192</v>
      </c>
      <c r="K454">
        <f t="shared" si="56"/>
        <v>64</v>
      </c>
      <c r="N454">
        <f>MATCH(H454,Munka2!$A$2:$A$17,0)</f>
        <v>5</v>
      </c>
      <c r="O454" s="2">
        <f>INDEX(Munka2!$A$2:$D$17,MATCH(H454,Munka2!$A$2:$A$17,0),2)*16</f>
        <v>64</v>
      </c>
    </row>
    <row r="455" spans="1:15" x14ac:dyDescent="0.25">
      <c r="A455" t="s">
        <v>0</v>
      </c>
      <c r="B455" s="1" t="s">
        <v>454</v>
      </c>
      <c r="C455" t="s">
        <v>4550</v>
      </c>
      <c r="D455">
        <f t="shared" si="51"/>
        <v>9</v>
      </c>
      <c r="E455" t="str">
        <f t="shared" si="52"/>
        <v>10C050</v>
      </c>
      <c r="F455" t="str">
        <f t="shared" si="53"/>
        <v>1</v>
      </c>
      <c r="G455" t="str">
        <f t="shared" si="54"/>
        <v>C</v>
      </c>
      <c r="H455" t="str">
        <f t="shared" si="55"/>
        <v>5</v>
      </c>
      <c r="I455">
        <f t="shared" si="50"/>
        <v>16</v>
      </c>
      <c r="J455">
        <f t="shared" si="50"/>
        <v>192</v>
      </c>
      <c r="K455">
        <f t="shared" si="56"/>
        <v>80</v>
      </c>
      <c r="N455">
        <f>MATCH(H455,Munka2!$A$2:$A$17,0)</f>
        <v>6</v>
      </c>
      <c r="O455" s="2">
        <f>INDEX(Munka2!$A$2:$D$17,MATCH(H455,Munka2!$A$2:$A$17,0),2)*16</f>
        <v>80</v>
      </c>
    </row>
    <row r="456" spans="1:15" x14ac:dyDescent="0.25">
      <c r="A456" t="s">
        <v>0</v>
      </c>
      <c r="B456" s="1" t="s">
        <v>455</v>
      </c>
      <c r="C456" t="s">
        <v>4551</v>
      </c>
      <c r="D456">
        <f t="shared" si="51"/>
        <v>9</v>
      </c>
      <c r="E456" t="str">
        <f t="shared" si="52"/>
        <v>10C060</v>
      </c>
      <c r="F456" t="str">
        <f t="shared" si="53"/>
        <v>1</v>
      </c>
      <c r="G456" t="str">
        <f t="shared" si="54"/>
        <v>C</v>
      </c>
      <c r="H456" t="str">
        <f t="shared" si="55"/>
        <v>6</v>
      </c>
      <c r="I456">
        <f t="shared" si="50"/>
        <v>16</v>
      </c>
      <c r="J456">
        <f t="shared" si="50"/>
        <v>192</v>
      </c>
      <c r="K456">
        <f t="shared" si="56"/>
        <v>96</v>
      </c>
      <c r="N456">
        <f>MATCH(H456,Munka2!$A$2:$A$17,0)</f>
        <v>7</v>
      </c>
      <c r="O456" s="2">
        <f>INDEX(Munka2!$A$2:$D$17,MATCH(H456,Munka2!$A$2:$A$17,0),2)*16</f>
        <v>96</v>
      </c>
    </row>
    <row r="457" spans="1:15" x14ac:dyDescent="0.25">
      <c r="A457" t="s">
        <v>0</v>
      </c>
      <c r="B457" s="1" t="s">
        <v>456</v>
      </c>
      <c r="C457" t="s">
        <v>4552</v>
      </c>
      <c r="D457">
        <f t="shared" si="51"/>
        <v>9</v>
      </c>
      <c r="E457" t="str">
        <f t="shared" si="52"/>
        <v>10C070</v>
      </c>
      <c r="F457" t="str">
        <f t="shared" si="53"/>
        <v>1</v>
      </c>
      <c r="G457" t="str">
        <f t="shared" si="54"/>
        <v>C</v>
      </c>
      <c r="H457" t="str">
        <f t="shared" si="55"/>
        <v>7</v>
      </c>
      <c r="I457">
        <f t="shared" si="50"/>
        <v>16</v>
      </c>
      <c r="J457">
        <f t="shared" si="50"/>
        <v>192</v>
      </c>
      <c r="K457">
        <f t="shared" si="56"/>
        <v>112</v>
      </c>
      <c r="N457">
        <f>MATCH(H457,Munka2!$A$2:$A$17,0)</f>
        <v>8</v>
      </c>
      <c r="O457" s="2">
        <f>INDEX(Munka2!$A$2:$D$17,MATCH(H457,Munka2!$A$2:$A$17,0),2)*16</f>
        <v>112</v>
      </c>
    </row>
    <row r="458" spans="1:15" x14ac:dyDescent="0.25">
      <c r="A458" t="s">
        <v>0</v>
      </c>
      <c r="B458" s="1" t="s">
        <v>457</v>
      </c>
      <c r="C458" t="s">
        <v>4553</v>
      </c>
      <c r="D458">
        <f t="shared" si="51"/>
        <v>9</v>
      </c>
      <c r="E458" t="str">
        <f t="shared" si="52"/>
        <v>10C080</v>
      </c>
      <c r="F458" t="str">
        <f t="shared" si="53"/>
        <v>1</v>
      </c>
      <c r="G458" t="str">
        <f t="shared" si="54"/>
        <v>C</v>
      </c>
      <c r="H458" t="str">
        <f t="shared" si="55"/>
        <v>8</v>
      </c>
      <c r="I458">
        <f t="shared" si="50"/>
        <v>16</v>
      </c>
      <c r="J458">
        <f t="shared" si="50"/>
        <v>192</v>
      </c>
      <c r="K458">
        <f t="shared" si="56"/>
        <v>128</v>
      </c>
      <c r="N458">
        <f>MATCH(H458,Munka2!$A$2:$A$17,0)</f>
        <v>9</v>
      </c>
      <c r="O458" s="2">
        <f>INDEX(Munka2!$A$2:$D$17,MATCH(H458,Munka2!$A$2:$A$17,0),2)*16</f>
        <v>128</v>
      </c>
    </row>
    <row r="459" spans="1:15" x14ac:dyDescent="0.25">
      <c r="A459" t="s">
        <v>0</v>
      </c>
      <c r="B459" s="1" t="s">
        <v>458</v>
      </c>
      <c r="C459" t="s">
        <v>4554</v>
      </c>
      <c r="D459">
        <f t="shared" si="51"/>
        <v>9</v>
      </c>
      <c r="E459" t="str">
        <f t="shared" si="52"/>
        <v>10C090</v>
      </c>
      <c r="F459" t="str">
        <f t="shared" si="53"/>
        <v>1</v>
      </c>
      <c r="G459" t="str">
        <f t="shared" si="54"/>
        <v>C</v>
      </c>
      <c r="H459" t="str">
        <f t="shared" si="55"/>
        <v>9</v>
      </c>
      <c r="I459">
        <f t="shared" si="50"/>
        <v>16</v>
      </c>
      <c r="J459">
        <f t="shared" si="50"/>
        <v>192</v>
      </c>
      <c r="K459">
        <f t="shared" si="56"/>
        <v>144</v>
      </c>
      <c r="N459">
        <f>MATCH(H459,Munka2!$A$2:$A$17,0)</f>
        <v>10</v>
      </c>
      <c r="O459" s="2">
        <f>INDEX(Munka2!$A$2:$D$17,MATCH(H459,Munka2!$A$2:$A$17,0),2)*16</f>
        <v>144</v>
      </c>
    </row>
    <row r="460" spans="1:15" x14ac:dyDescent="0.25">
      <c r="A460" t="s">
        <v>0</v>
      </c>
      <c r="B460" s="1" t="s">
        <v>459</v>
      </c>
      <c r="C460" t="s">
        <v>4555</v>
      </c>
      <c r="D460">
        <f t="shared" si="51"/>
        <v>9</v>
      </c>
      <c r="E460" t="str">
        <f t="shared" si="52"/>
        <v>10C0A0</v>
      </c>
      <c r="F460" t="str">
        <f t="shared" si="53"/>
        <v>1</v>
      </c>
      <c r="G460" t="str">
        <f t="shared" si="54"/>
        <v>C</v>
      </c>
      <c r="H460" t="str">
        <f t="shared" si="55"/>
        <v>A</v>
      </c>
      <c r="I460">
        <f t="shared" si="50"/>
        <v>16</v>
      </c>
      <c r="J460">
        <f t="shared" si="50"/>
        <v>192</v>
      </c>
      <c r="K460">
        <f t="shared" si="56"/>
        <v>160</v>
      </c>
      <c r="N460">
        <f>MATCH(H460,Munka2!$A$2:$A$17,0)</f>
        <v>11</v>
      </c>
      <c r="O460" s="2">
        <f>INDEX(Munka2!$A$2:$D$17,MATCH(H460,Munka2!$A$2:$A$17,0),2)*16</f>
        <v>160</v>
      </c>
    </row>
    <row r="461" spans="1:15" x14ac:dyDescent="0.25">
      <c r="A461" t="s">
        <v>0</v>
      </c>
      <c r="B461" s="1" t="s">
        <v>460</v>
      </c>
      <c r="C461" t="s">
        <v>4556</v>
      </c>
      <c r="D461">
        <f t="shared" si="51"/>
        <v>9</v>
      </c>
      <c r="E461" t="str">
        <f t="shared" si="52"/>
        <v>10C0B0</v>
      </c>
      <c r="F461" t="str">
        <f t="shared" si="53"/>
        <v>1</v>
      </c>
      <c r="G461" t="str">
        <f t="shared" si="54"/>
        <v>C</v>
      </c>
      <c r="H461" t="str">
        <f t="shared" si="55"/>
        <v>B</v>
      </c>
      <c r="I461">
        <f t="shared" si="50"/>
        <v>16</v>
      </c>
      <c r="J461">
        <f t="shared" si="50"/>
        <v>192</v>
      </c>
      <c r="K461">
        <f t="shared" si="56"/>
        <v>176</v>
      </c>
      <c r="N461">
        <f>MATCH(H461,Munka2!$A$2:$A$17,0)</f>
        <v>12</v>
      </c>
      <c r="O461" s="2">
        <f>INDEX(Munka2!$A$2:$D$17,MATCH(H461,Munka2!$A$2:$A$17,0),2)*16</f>
        <v>176</v>
      </c>
    </row>
    <row r="462" spans="1:15" x14ac:dyDescent="0.25">
      <c r="A462" t="s">
        <v>0</v>
      </c>
      <c r="B462" s="1" t="s">
        <v>461</v>
      </c>
      <c r="C462" t="s">
        <v>4557</v>
      </c>
      <c r="D462">
        <f t="shared" si="51"/>
        <v>9</v>
      </c>
      <c r="E462" t="str">
        <f t="shared" si="52"/>
        <v>10C0C0</v>
      </c>
      <c r="F462" t="str">
        <f t="shared" si="53"/>
        <v>1</v>
      </c>
      <c r="G462" t="str">
        <f t="shared" si="54"/>
        <v>C</v>
      </c>
      <c r="H462" t="str">
        <f t="shared" si="55"/>
        <v>C</v>
      </c>
      <c r="I462">
        <f t="shared" si="50"/>
        <v>16</v>
      </c>
      <c r="J462">
        <f t="shared" si="50"/>
        <v>192</v>
      </c>
      <c r="K462">
        <f t="shared" si="56"/>
        <v>192</v>
      </c>
      <c r="N462">
        <f>MATCH(H462,Munka2!$A$2:$A$17,0)</f>
        <v>13</v>
      </c>
      <c r="O462" s="2">
        <f>INDEX(Munka2!$A$2:$D$17,MATCH(H462,Munka2!$A$2:$A$17,0),2)*16</f>
        <v>192</v>
      </c>
    </row>
    <row r="463" spans="1:15" x14ac:dyDescent="0.25">
      <c r="A463" t="s">
        <v>0</v>
      </c>
      <c r="B463" s="1" t="s">
        <v>462</v>
      </c>
      <c r="C463" t="s">
        <v>4558</v>
      </c>
      <c r="D463">
        <f t="shared" si="51"/>
        <v>9</v>
      </c>
      <c r="E463" t="str">
        <f t="shared" si="52"/>
        <v>10C0D0</v>
      </c>
      <c r="F463" t="str">
        <f t="shared" si="53"/>
        <v>1</v>
      </c>
      <c r="G463" t="str">
        <f t="shared" si="54"/>
        <v>C</v>
      </c>
      <c r="H463" t="str">
        <f t="shared" si="55"/>
        <v>D</v>
      </c>
      <c r="I463">
        <f t="shared" si="50"/>
        <v>16</v>
      </c>
      <c r="J463">
        <f t="shared" si="50"/>
        <v>192</v>
      </c>
      <c r="K463">
        <f t="shared" si="56"/>
        <v>208</v>
      </c>
      <c r="N463">
        <f>MATCH(H463,Munka2!$A$2:$A$17,0)</f>
        <v>14</v>
      </c>
      <c r="O463" s="2">
        <f>INDEX(Munka2!$A$2:$D$17,MATCH(H463,Munka2!$A$2:$A$17,0),2)*16</f>
        <v>208</v>
      </c>
    </row>
    <row r="464" spans="1:15" x14ac:dyDescent="0.25">
      <c r="A464" t="s">
        <v>0</v>
      </c>
      <c r="B464" s="1" t="s">
        <v>463</v>
      </c>
      <c r="C464" t="s">
        <v>4559</v>
      </c>
      <c r="D464">
        <f t="shared" si="51"/>
        <v>9</v>
      </c>
      <c r="E464" t="str">
        <f t="shared" si="52"/>
        <v>10C0E0</v>
      </c>
      <c r="F464" t="str">
        <f t="shared" si="53"/>
        <v>1</v>
      </c>
      <c r="G464" t="str">
        <f t="shared" si="54"/>
        <v>C</v>
      </c>
      <c r="H464" t="str">
        <f t="shared" si="55"/>
        <v>E</v>
      </c>
      <c r="I464">
        <f t="shared" si="50"/>
        <v>16</v>
      </c>
      <c r="J464">
        <f t="shared" si="50"/>
        <v>192</v>
      </c>
      <c r="K464">
        <f t="shared" si="56"/>
        <v>224</v>
      </c>
      <c r="N464">
        <f>MATCH(H464,Munka2!$A$2:$A$17,0)</f>
        <v>15</v>
      </c>
      <c r="O464" s="2">
        <f>INDEX(Munka2!$A$2:$D$17,MATCH(H464,Munka2!$A$2:$A$17,0),2)*16</f>
        <v>224</v>
      </c>
    </row>
    <row r="465" spans="1:15" x14ac:dyDescent="0.25">
      <c r="A465" t="s">
        <v>0</v>
      </c>
      <c r="B465" s="1" t="s">
        <v>464</v>
      </c>
      <c r="C465" t="s">
        <v>4560</v>
      </c>
      <c r="D465">
        <f t="shared" si="51"/>
        <v>9</v>
      </c>
      <c r="E465" t="str">
        <f t="shared" si="52"/>
        <v>10C0F0</v>
      </c>
      <c r="F465" t="str">
        <f t="shared" si="53"/>
        <v>1</v>
      </c>
      <c r="G465" t="str">
        <f t="shared" si="54"/>
        <v>C</v>
      </c>
      <c r="H465" t="str">
        <f t="shared" si="55"/>
        <v>F</v>
      </c>
      <c r="I465">
        <f t="shared" si="50"/>
        <v>16</v>
      </c>
      <c r="J465">
        <f t="shared" si="50"/>
        <v>192</v>
      </c>
      <c r="K465">
        <f t="shared" si="56"/>
        <v>240</v>
      </c>
      <c r="N465">
        <f>MATCH(H465,Munka2!$A$2:$A$17,0)</f>
        <v>16</v>
      </c>
      <c r="O465" s="2">
        <f>INDEX(Munka2!$A$2:$D$17,MATCH(H465,Munka2!$A$2:$A$17,0),2)*16</f>
        <v>240</v>
      </c>
    </row>
    <row r="466" spans="1:15" x14ac:dyDescent="0.25">
      <c r="A466" t="s">
        <v>0</v>
      </c>
      <c r="B466" s="1" t="s">
        <v>465</v>
      </c>
      <c r="C466" t="s">
        <v>4561</v>
      </c>
      <c r="D466">
        <f t="shared" si="51"/>
        <v>9</v>
      </c>
      <c r="E466" t="str">
        <f t="shared" si="52"/>
        <v>10D000</v>
      </c>
      <c r="F466" t="str">
        <f t="shared" si="53"/>
        <v>1</v>
      </c>
      <c r="G466" t="str">
        <f t="shared" si="54"/>
        <v>D</v>
      </c>
      <c r="H466" t="str">
        <f t="shared" si="55"/>
        <v>0</v>
      </c>
      <c r="I466">
        <f t="shared" ref="I466:J529" si="57">IF(CODE(F466)&lt;60,CODE(F466)-48,CODE(F466)-55)*16</f>
        <v>16</v>
      </c>
      <c r="J466">
        <f t="shared" si="57"/>
        <v>208</v>
      </c>
      <c r="K466">
        <f t="shared" si="56"/>
        <v>0</v>
      </c>
      <c r="N466">
        <f>MATCH(H466,Munka2!$A$2:$A$17,0)</f>
        <v>1</v>
      </c>
      <c r="O466" s="2">
        <f>INDEX(Munka2!$A$2:$D$17,MATCH(H466,Munka2!$A$2:$A$17,0),2)*16</f>
        <v>0</v>
      </c>
    </row>
    <row r="467" spans="1:15" x14ac:dyDescent="0.25">
      <c r="A467" t="s">
        <v>0</v>
      </c>
      <c r="B467" s="1" t="s">
        <v>466</v>
      </c>
      <c r="C467" t="s">
        <v>4562</v>
      </c>
      <c r="D467">
        <f t="shared" si="51"/>
        <v>9</v>
      </c>
      <c r="E467" t="str">
        <f t="shared" si="52"/>
        <v>10D010</v>
      </c>
      <c r="F467" t="str">
        <f t="shared" si="53"/>
        <v>1</v>
      </c>
      <c r="G467" t="str">
        <f t="shared" si="54"/>
        <v>D</v>
      </c>
      <c r="H467" t="str">
        <f t="shared" si="55"/>
        <v>1</v>
      </c>
      <c r="I467">
        <f t="shared" si="57"/>
        <v>16</v>
      </c>
      <c r="J467">
        <f t="shared" si="57"/>
        <v>208</v>
      </c>
      <c r="K467">
        <f t="shared" si="56"/>
        <v>16</v>
      </c>
      <c r="N467">
        <f>MATCH(H467,Munka2!$A$2:$A$17,0)</f>
        <v>2</v>
      </c>
      <c r="O467" s="2">
        <f>INDEX(Munka2!$A$2:$D$17,MATCH(H467,Munka2!$A$2:$A$17,0),2)*16</f>
        <v>16</v>
      </c>
    </row>
    <row r="468" spans="1:15" x14ac:dyDescent="0.25">
      <c r="A468" t="s">
        <v>0</v>
      </c>
      <c r="B468" s="1" t="s">
        <v>467</v>
      </c>
      <c r="C468" t="s">
        <v>4563</v>
      </c>
      <c r="D468">
        <f t="shared" si="51"/>
        <v>9</v>
      </c>
      <c r="E468" t="str">
        <f t="shared" si="52"/>
        <v>10D020</v>
      </c>
      <c r="F468" t="str">
        <f t="shared" si="53"/>
        <v>1</v>
      </c>
      <c r="G468" t="str">
        <f t="shared" si="54"/>
        <v>D</v>
      </c>
      <c r="H468" t="str">
        <f t="shared" si="55"/>
        <v>2</v>
      </c>
      <c r="I468">
        <f t="shared" si="57"/>
        <v>16</v>
      </c>
      <c r="J468">
        <f t="shared" si="57"/>
        <v>208</v>
      </c>
      <c r="K468">
        <f t="shared" si="56"/>
        <v>32</v>
      </c>
      <c r="N468">
        <f>MATCH(H468,Munka2!$A$2:$A$17,0)</f>
        <v>3</v>
      </c>
      <c r="O468" s="2">
        <f>INDEX(Munka2!$A$2:$D$17,MATCH(H468,Munka2!$A$2:$A$17,0),2)*16</f>
        <v>32</v>
      </c>
    </row>
    <row r="469" spans="1:15" x14ac:dyDescent="0.25">
      <c r="A469" t="s">
        <v>0</v>
      </c>
      <c r="B469" s="1" t="s">
        <v>468</v>
      </c>
      <c r="C469" t="s">
        <v>4564</v>
      </c>
      <c r="D469">
        <f t="shared" si="51"/>
        <v>9</v>
      </c>
      <c r="E469" t="str">
        <f t="shared" si="52"/>
        <v>10D030</v>
      </c>
      <c r="F469" t="str">
        <f t="shared" si="53"/>
        <v>1</v>
      </c>
      <c r="G469" t="str">
        <f t="shared" si="54"/>
        <v>D</v>
      </c>
      <c r="H469" t="str">
        <f t="shared" si="55"/>
        <v>3</v>
      </c>
      <c r="I469">
        <f t="shared" si="57"/>
        <v>16</v>
      </c>
      <c r="J469">
        <f t="shared" si="57"/>
        <v>208</v>
      </c>
      <c r="K469">
        <f t="shared" si="56"/>
        <v>48</v>
      </c>
      <c r="N469">
        <f>MATCH(H469,Munka2!$A$2:$A$17,0)</f>
        <v>4</v>
      </c>
      <c r="O469" s="2">
        <f>INDEX(Munka2!$A$2:$D$17,MATCH(H469,Munka2!$A$2:$A$17,0),2)*16</f>
        <v>48</v>
      </c>
    </row>
    <row r="470" spans="1:15" x14ac:dyDescent="0.25">
      <c r="A470" t="s">
        <v>0</v>
      </c>
      <c r="B470" s="1" t="s">
        <v>469</v>
      </c>
      <c r="C470" t="s">
        <v>4565</v>
      </c>
      <c r="D470">
        <f t="shared" si="51"/>
        <v>9</v>
      </c>
      <c r="E470" t="str">
        <f t="shared" si="52"/>
        <v>10D040</v>
      </c>
      <c r="F470" t="str">
        <f t="shared" si="53"/>
        <v>1</v>
      </c>
      <c r="G470" t="str">
        <f t="shared" si="54"/>
        <v>D</v>
      </c>
      <c r="H470" t="str">
        <f t="shared" si="55"/>
        <v>4</v>
      </c>
      <c r="I470">
        <f t="shared" si="57"/>
        <v>16</v>
      </c>
      <c r="J470">
        <f t="shared" si="57"/>
        <v>208</v>
      </c>
      <c r="K470">
        <f t="shared" si="56"/>
        <v>64</v>
      </c>
      <c r="N470">
        <f>MATCH(H470,Munka2!$A$2:$A$17,0)</f>
        <v>5</v>
      </c>
      <c r="O470" s="2">
        <f>INDEX(Munka2!$A$2:$D$17,MATCH(H470,Munka2!$A$2:$A$17,0),2)*16</f>
        <v>64</v>
      </c>
    </row>
    <row r="471" spans="1:15" x14ac:dyDescent="0.25">
      <c r="A471" t="s">
        <v>0</v>
      </c>
      <c r="B471" s="1" t="s">
        <v>470</v>
      </c>
      <c r="C471" t="s">
        <v>4566</v>
      </c>
      <c r="D471">
        <f t="shared" si="51"/>
        <v>9</v>
      </c>
      <c r="E471" t="str">
        <f t="shared" si="52"/>
        <v>10D050</v>
      </c>
      <c r="F471" t="str">
        <f t="shared" si="53"/>
        <v>1</v>
      </c>
      <c r="G471" t="str">
        <f t="shared" si="54"/>
        <v>D</v>
      </c>
      <c r="H471" t="str">
        <f t="shared" si="55"/>
        <v>5</v>
      </c>
      <c r="I471">
        <f t="shared" si="57"/>
        <v>16</v>
      </c>
      <c r="J471">
        <f t="shared" si="57"/>
        <v>208</v>
      </c>
      <c r="K471">
        <f t="shared" si="56"/>
        <v>80</v>
      </c>
      <c r="N471">
        <f>MATCH(H471,Munka2!$A$2:$A$17,0)</f>
        <v>6</v>
      </c>
      <c r="O471" s="2">
        <f>INDEX(Munka2!$A$2:$D$17,MATCH(H471,Munka2!$A$2:$A$17,0),2)*16</f>
        <v>80</v>
      </c>
    </row>
    <row r="472" spans="1:15" x14ac:dyDescent="0.25">
      <c r="A472" t="s">
        <v>0</v>
      </c>
      <c r="B472" s="1" t="s">
        <v>471</v>
      </c>
      <c r="C472" t="s">
        <v>4567</v>
      </c>
      <c r="D472">
        <f t="shared" si="51"/>
        <v>9</v>
      </c>
      <c r="E472" t="str">
        <f t="shared" si="52"/>
        <v>10D060</v>
      </c>
      <c r="F472" t="str">
        <f t="shared" si="53"/>
        <v>1</v>
      </c>
      <c r="G472" t="str">
        <f t="shared" si="54"/>
        <v>D</v>
      </c>
      <c r="H472" t="str">
        <f t="shared" si="55"/>
        <v>6</v>
      </c>
      <c r="I472">
        <f t="shared" si="57"/>
        <v>16</v>
      </c>
      <c r="J472">
        <f t="shared" si="57"/>
        <v>208</v>
      </c>
      <c r="K472">
        <f t="shared" si="56"/>
        <v>96</v>
      </c>
      <c r="N472">
        <f>MATCH(H472,Munka2!$A$2:$A$17,0)</f>
        <v>7</v>
      </c>
      <c r="O472" s="2">
        <f>INDEX(Munka2!$A$2:$D$17,MATCH(H472,Munka2!$A$2:$A$17,0),2)*16</f>
        <v>96</v>
      </c>
    </row>
    <row r="473" spans="1:15" x14ac:dyDescent="0.25">
      <c r="A473" t="s">
        <v>0</v>
      </c>
      <c r="B473" s="1" t="s">
        <v>472</v>
      </c>
      <c r="C473" t="s">
        <v>4568</v>
      </c>
      <c r="D473">
        <f t="shared" si="51"/>
        <v>9</v>
      </c>
      <c r="E473" t="str">
        <f t="shared" si="52"/>
        <v>10D070</v>
      </c>
      <c r="F473" t="str">
        <f t="shared" si="53"/>
        <v>1</v>
      </c>
      <c r="G473" t="str">
        <f t="shared" si="54"/>
        <v>D</v>
      </c>
      <c r="H473" t="str">
        <f t="shared" si="55"/>
        <v>7</v>
      </c>
      <c r="I473">
        <f t="shared" si="57"/>
        <v>16</v>
      </c>
      <c r="J473">
        <f t="shared" si="57"/>
        <v>208</v>
      </c>
      <c r="K473">
        <f t="shared" si="56"/>
        <v>112</v>
      </c>
      <c r="N473">
        <f>MATCH(H473,Munka2!$A$2:$A$17,0)</f>
        <v>8</v>
      </c>
      <c r="O473" s="2">
        <f>INDEX(Munka2!$A$2:$D$17,MATCH(H473,Munka2!$A$2:$A$17,0),2)*16</f>
        <v>112</v>
      </c>
    </row>
    <row r="474" spans="1:15" x14ac:dyDescent="0.25">
      <c r="A474" t="s">
        <v>0</v>
      </c>
      <c r="B474" s="1" t="s">
        <v>473</v>
      </c>
      <c r="C474" t="s">
        <v>4569</v>
      </c>
      <c r="D474">
        <f t="shared" si="51"/>
        <v>9</v>
      </c>
      <c r="E474" t="str">
        <f t="shared" si="52"/>
        <v>10D080</v>
      </c>
      <c r="F474" t="str">
        <f t="shared" si="53"/>
        <v>1</v>
      </c>
      <c r="G474" t="str">
        <f t="shared" si="54"/>
        <v>D</v>
      </c>
      <c r="H474" t="str">
        <f t="shared" si="55"/>
        <v>8</v>
      </c>
      <c r="I474">
        <f t="shared" si="57"/>
        <v>16</v>
      </c>
      <c r="J474">
        <f t="shared" si="57"/>
        <v>208</v>
      </c>
      <c r="K474">
        <f t="shared" si="56"/>
        <v>128</v>
      </c>
      <c r="N474">
        <f>MATCH(H474,Munka2!$A$2:$A$17,0)</f>
        <v>9</v>
      </c>
      <c r="O474" s="2">
        <f>INDEX(Munka2!$A$2:$D$17,MATCH(H474,Munka2!$A$2:$A$17,0),2)*16</f>
        <v>128</v>
      </c>
    </row>
    <row r="475" spans="1:15" x14ac:dyDescent="0.25">
      <c r="A475" t="s">
        <v>0</v>
      </c>
      <c r="B475" s="1" t="s">
        <v>474</v>
      </c>
      <c r="C475" t="s">
        <v>4570</v>
      </c>
      <c r="D475">
        <f t="shared" si="51"/>
        <v>9</v>
      </c>
      <c r="E475" t="str">
        <f t="shared" si="52"/>
        <v>10D090</v>
      </c>
      <c r="F475" t="str">
        <f t="shared" si="53"/>
        <v>1</v>
      </c>
      <c r="G475" t="str">
        <f t="shared" si="54"/>
        <v>D</v>
      </c>
      <c r="H475" t="str">
        <f t="shared" si="55"/>
        <v>9</v>
      </c>
      <c r="I475">
        <f t="shared" si="57"/>
        <v>16</v>
      </c>
      <c r="J475">
        <f t="shared" si="57"/>
        <v>208</v>
      </c>
      <c r="K475">
        <f t="shared" si="56"/>
        <v>144</v>
      </c>
      <c r="N475">
        <f>MATCH(H475,Munka2!$A$2:$A$17,0)</f>
        <v>10</v>
      </c>
      <c r="O475" s="2">
        <f>INDEX(Munka2!$A$2:$D$17,MATCH(H475,Munka2!$A$2:$A$17,0),2)*16</f>
        <v>144</v>
      </c>
    </row>
    <row r="476" spans="1:15" x14ac:dyDescent="0.25">
      <c r="A476" t="s">
        <v>0</v>
      </c>
      <c r="B476" s="1" t="s">
        <v>475</v>
      </c>
      <c r="C476" t="s">
        <v>4571</v>
      </c>
      <c r="D476">
        <f t="shared" si="51"/>
        <v>9</v>
      </c>
      <c r="E476" t="str">
        <f t="shared" si="52"/>
        <v>10D0A0</v>
      </c>
      <c r="F476" t="str">
        <f t="shared" si="53"/>
        <v>1</v>
      </c>
      <c r="G476" t="str">
        <f t="shared" si="54"/>
        <v>D</v>
      </c>
      <c r="H476" t="str">
        <f t="shared" si="55"/>
        <v>A</v>
      </c>
      <c r="I476">
        <f t="shared" si="57"/>
        <v>16</v>
      </c>
      <c r="J476">
        <f t="shared" si="57"/>
        <v>208</v>
      </c>
      <c r="K476">
        <f t="shared" si="56"/>
        <v>160</v>
      </c>
      <c r="N476">
        <f>MATCH(H476,Munka2!$A$2:$A$17,0)</f>
        <v>11</v>
      </c>
      <c r="O476" s="2">
        <f>INDEX(Munka2!$A$2:$D$17,MATCH(H476,Munka2!$A$2:$A$17,0),2)*16</f>
        <v>160</v>
      </c>
    </row>
    <row r="477" spans="1:15" x14ac:dyDescent="0.25">
      <c r="A477" t="s">
        <v>0</v>
      </c>
      <c r="B477" s="1" t="s">
        <v>476</v>
      </c>
      <c r="C477" t="s">
        <v>4572</v>
      </c>
      <c r="D477">
        <f t="shared" si="51"/>
        <v>9</v>
      </c>
      <c r="E477" t="str">
        <f t="shared" si="52"/>
        <v>10D0B0</v>
      </c>
      <c r="F477" t="str">
        <f t="shared" si="53"/>
        <v>1</v>
      </c>
      <c r="G477" t="str">
        <f t="shared" si="54"/>
        <v>D</v>
      </c>
      <c r="H477" t="str">
        <f t="shared" si="55"/>
        <v>B</v>
      </c>
      <c r="I477">
        <f t="shared" si="57"/>
        <v>16</v>
      </c>
      <c r="J477">
        <f t="shared" si="57"/>
        <v>208</v>
      </c>
      <c r="K477">
        <f t="shared" si="56"/>
        <v>176</v>
      </c>
      <c r="N477">
        <f>MATCH(H477,Munka2!$A$2:$A$17,0)</f>
        <v>12</v>
      </c>
      <c r="O477" s="2">
        <f>INDEX(Munka2!$A$2:$D$17,MATCH(H477,Munka2!$A$2:$A$17,0),2)*16</f>
        <v>176</v>
      </c>
    </row>
    <row r="478" spans="1:15" x14ac:dyDescent="0.25">
      <c r="A478" t="s">
        <v>0</v>
      </c>
      <c r="B478" s="1" t="s">
        <v>477</v>
      </c>
      <c r="C478" t="s">
        <v>4573</v>
      </c>
      <c r="D478">
        <f t="shared" si="51"/>
        <v>9</v>
      </c>
      <c r="E478" t="str">
        <f t="shared" si="52"/>
        <v>10D0C0</v>
      </c>
      <c r="F478" t="str">
        <f t="shared" si="53"/>
        <v>1</v>
      </c>
      <c r="G478" t="str">
        <f t="shared" si="54"/>
        <v>D</v>
      </c>
      <c r="H478" t="str">
        <f t="shared" si="55"/>
        <v>C</v>
      </c>
      <c r="I478">
        <f t="shared" si="57"/>
        <v>16</v>
      </c>
      <c r="J478">
        <f t="shared" si="57"/>
        <v>208</v>
      </c>
      <c r="K478">
        <f t="shared" si="56"/>
        <v>192</v>
      </c>
      <c r="N478">
        <f>MATCH(H478,Munka2!$A$2:$A$17,0)</f>
        <v>13</v>
      </c>
      <c r="O478" s="2">
        <f>INDEX(Munka2!$A$2:$D$17,MATCH(H478,Munka2!$A$2:$A$17,0),2)*16</f>
        <v>192</v>
      </c>
    </row>
    <row r="479" spans="1:15" x14ac:dyDescent="0.25">
      <c r="A479" t="s">
        <v>0</v>
      </c>
      <c r="B479" s="1" t="s">
        <v>478</v>
      </c>
      <c r="C479" t="s">
        <v>4574</v>
      </c>
      <c r="D479">
        <f t="shared" si="51"/>
        <v>9</v>
      </c>
      <c r="E479" t="str">
        <f t="shared" si="52"/>
        <v>10D0D0</v>
      </c>
      <c r="F479" t="str">
        <f t="shared" si="53"/>
        <v>1</v>
      </c>
      <c r="G479" t="str">
        <f t="shared" si="54"/>
        <v>D</v>
      </c>
      <c r="H479" t="str">
        <f t="shared" si="55"/>
        <v>D</v>
      </c>
      <c r="I479">
        <f t="shared" si="57"/>
        <v>16</v>
      </c>
      <c r="J479">
        <f t="shared" si="57"/>
        <v>208</v>
      </c>
      <c r="K479">
        <f t="shared" si="56"/>
        <v>208</v>
      </c>
      <c r="N479">
        <f>MATCH(H479,Munka2!$A$2:$A$17,0)</f>
        <v>14</v>
      </c>
      <c r="O479" s="2">
        <f>INDEX(Munka2!$A$2:$D$17,MATCH(H479,Munka2!$A$2:$A$17,0),2)*16</f>
        <v>208</v>
      </c>
    </row>
    <row r="480" spans="1:15" x14ac:dyDescent="0.25">
      <c r="A480" t="s">
        <v>0</v>
      </c>
      <c r="B480" s="1" t="s">
        <v>479</v>
      </c>
      <c r="C480" t="s">
        <v>4575</v>
      </c>
      <c r="D480">
        <f t="shared" si="51"/>
        <v>9</v>
      </c>
      <c r="E480" t="str">
        <f t="shared" si="52"/>
        <v>10D0E0</v>
      </c>
      <c r="F480" t="str">
        <f t="shared" si="53"/>
        <v>1</v>
      </c>
      <c r="G480" t="str">
        <f t="shared" si="54"/>
        <v>D</v>
      </c>
      <c r="H480" t="str">
        <f t="shared" si="55"/>
        <v>E</v>
      </c>
      <c r="I480">
        <f t="shared" si="57"/>
        <v>16</v>
      </c>
      <c r="J480">
        <f t="shared" si="57"/>
        <v>208</v>
      </c>
      <c r="K480">
        <f t="shared" si="56"/>
        <v>224</v>
      </c>
      <c r="N480">
        <f>MATCH(H480,Munka2!$A$2:$A$17,0)</f>
        <v>15</v>
      </c>
      <c r="O480" s="2">
        <f>INDEX(Munka2!$A$2:$D$17,MATCH(H480,Munka2!$A$2:$A$17,0),2)*16</f>
        <v>224</v>
      </c>
    </row>
    <row r="481" spans="1:15" x14ac:dyDescent="0.25">
      <c r="A481" t="s">
        <v>0</v>
      </c>
      <c r="B481" s="1" t="s">
        <v>480</v>
      </c>
      <c r="C481" t="s">
        <v>4576</v>
      </c>
      <c r="D481">
        <f t="shared" si="51"/>
        <v>9</v>
      </c>
      <c r="E481" t="str">
        <f t="shared" si="52"/>
        <v>10D0F0</v>
      </c>
      <c r="F481" t="str">
        <f t="shared" si="53"/>
        <v>1</v>
      </c>
      <c r="G481" t="str">
        <f t="shared" si="54"/>
        <v>D</v>
      </c>
      <c r="H481" t="str">
        <f t="shared" si="55"/>
        <v>F</v>
      </c>
      <c r="I481">
        <f t="shared" si="57"/>
        <v>16</v>
      </c>
      <c r="J481">
        <f t="shared" si="57"/>
        <v>208</v>
      </c>
      <c r="K481">
        <f t="shared" si="56"/>
        <v>240</v>
      </c>
      <c r="N481">
        <f>MATCH(H481,Munka2!$A$2:$A$17,0)</f>
        <v>16</v>
      </c>
      <c r="O481" s="2">
        <f>INDEX(Munka2!$A$2:$D$17,MATCH(H481,Munka2!$A$2:$A$17,0),2)*16</f>
        <v>240</v>
      </c>
    </row>
    <row r="482" spans="1:15" x14ac:dyDescent="0.25">
      <c r="A482" t="s">
        <v>0</v>
      </c>
      <c r="B482" s="1" t="s">
        <v>481</v>
      </c>
      <c r="C482" t="s">
        <v>4577</v>
      </c>
      <c r="D482">
        <f t="shared" si="51"/>
        <v>9</v>
      </c>
      <c r="E482" t="str">
        <f t="shared" si="52"/>
        <v>10E000</v>
      </c>
      <c r="F482" t="str">
        <f t="shared" si="53"/>
        <v>1</v>
      </c>
      <c r="G482" t="str">
        <f t="shared" si="54"/>
        <v>E</v>
      </c>
      <c r="H482" t="str">
        <f t="shared" si="55"/>
        <v>0</v>
      </c>
      <c r="I482">
        <f t="shared" si="57"/>
        <v>16</v>
      </c>
      <c r="J482">
        <f t="shared" si="57"/>
        <v>224</v>
      </c>
      <c r="K482">
        <f t="shared" si="56"/>
        <v>0</v>
      </c>
      <c r="N482">
        <f>MATCH(H482,Munka2!$A$2:$A$17,0)</f>
        <v>1</v>
      </c>
      <c r="O482" s="2">
        <f>INDEX(Munka2!$A$2:$D$17,MATCH(H482,Munka2!$A$2:$A$17,0),2)*16</f>
        <v>0</v>
      </c>
    </row>
    <row r="483" spans="1:15" x14ac:dyDescent="0.25">
      <c r="A483" t="s">
        <v>0</v>
      </c>
      <c r="B483" s="1" t="s">
        <v>482</v>
      </c>
      <c r="C483" t="s">
        <v>4578</v>
      </c>
      <c r="D483">
        <f t="shared" si="51"/>
        <v>9</v>
      </c>
      <c r="E483" t="str">
        <f t="shared" si="52"/>
        <v>10E010</v>
      </c>
      <c r="F483" t="str">
        <f t="shared" si="53"/>
        <v>1</v>
      </c>
      <c r="G483" t="str">
        <f t="shared" si="54"/>
        <v>E</v>
      </c>
      <c r="H483" t="str">
        <f t="shared" si="55"/>
        <v>1</v>
      </c>
      <c r="I483">
        <f t="shared" si="57"/>
        <v>16</v>
      </c>
      <c r="J483">
        <f t="shared" si="57"/>
        <v>224</v>
      </c>
      <c r="K483">
        <f t="shared" si="56"/>
        <v>16</v>
      </c>
      <c r="N483">
        <f>MATCH(H483,Munka2!$A$2:$A$17,0)</f>
        <v>2</v>
      </c>
      <c r="O483" s="2">
        <f>INDEX(Munka2!$A$2:$D$17,MATCH(H483,Munka2!$A$2:$A$17,0),2)*16</f>
        <v>16</v>
      </c>
    </row>
    <row r="484" spans="1:15" x14ac:dyDescent="0.25">
      <c r="A484" t="s">
        <v>0</v>
      </c>
      <c r="B484" s="1" t="s">
        <v>483</v>
      </c>
      <c r="C484" t="s">
        <v>4579</v>
      </c>
      <c r="D484">
        <f t="shared" si="51"/>
        <v>9</v>
      </c>
      <c r="E484" t="str">
        <f t="shared" si="52"/>
        <v>10E020</v>
      </c>
      <c r="F484" t="str">
        <f t="shared" si="53"/>
        <v>1</v>
      </c>
      <c r="G484" t="str">
        <f t="shared" si="54"/>
        <v>E</v>
      </c>
      <c r="H484" t="str">
        <f t="shared" si="55"/>
        <v>2</v>
      </c>
      <c r="I484">
        <f t="shared" si="57"/>
        <v>16</v>
      </c>
      <c r="J484">
        <f t="shared" si="57"/>
        <v>224</v>
      </c>
      <c r="K484">
        <f t="shared" si="56"/>
        <v>32</v>
      </c>
      <c r="N484">
        <f>MATCH(H484,Munka2!$A$2:$A$17,0)</f>
        <v>3</v>
      </c>
      <c r="O484" s="2">
        <f>INDEX(Munka2!$A$2:$D$17,MATCH(H484,Munka2!$A$2:$A$17,0),2)*16</f>
        <v>32</v>
      </c>
    </row>
    <row r="485" spans="1:15" x14ac:dyDescent="0.25">
      <c r="A485" t="s">
        <v>0</v>
      </c>
      <c r="B485" s="1" t="s">
        <v>484</v>
      </c>
      <c r="C485" t="s">
        <v>4580</v>
      </c>
      <c r="D485">
        <f t="shared" si="51"/>
        <v>9</v>
      </c>
      <c r="E485" t="str">
        <f t="shared" si="52"/>
        <v>10E030</v>
      </c>
      <c r="F485" t="str">
        <f t="shared" si="53"/>
        <v>1</v>
      </c>
      <c r="G485" t="str">
        <f t="shared" si="54"/>
        <v>E</v>
      </c>
      <c r="H485" t="str">
        <f t="shared" si="55"/>
        <v>3</v>
      </c>
      <c r="I485">
        <f t="shared" si="57"/>
        <v>16</v>
      </c>
      <c r="J485">
        <f t="shared" si="57"/>
        <v>224</v>
      </c>
      <c r="K485">
        <f t="shared" si="56"/>
        <v>48</v>
      </c>
      <c r="N485">
        <f>MATCH(H485,Munka2!$A$2:$A$17,0)</f>
        <v>4</v>
      </c>
      <c r="O485" s="2">
        <f>INDEX(Munka2!$A$2:$D$17,MATCH(H485,Munka2!$A$2:$A$17,0),2)*16</f>
        <v>48</v>
      </c>
    </row>
    <row r="486" spans="1:15" x14ac:dyDescent="0.25">
      <c r="A486" t="s">
        <v>0</v>
      </c>
      <c r="B486" s="1" t="s">
        <v>485</v>
      </c>
      <c r="C486" t="s">
        <v>4581</v>
      </c>
      <c r="D486">
        <f t="shared" si="51"/>
        <v>9</v>
      </c>
      <c r="E486" t="str">
        <f t="shared" si="52"/>
        <v>10E040</v>
      </c>
      <c r="F486" t="str">
        <f t="shared" si="53"/>
        <v>1</v>
      </c>
      <c r="G486" t="str">
        <f t="shared" si="54"/>
        <v>E</v>
      </c>
      <c r="H486" t="str">
        <f t="shared" si="55"/>
        <v>4</v>
      </c>
      <c r="I486">
        <f t="shared" si="57"/>
        <v>16</v>
      </c>
      <c r="J486">
        <f t="shared" si="57"/>
        <v>224</v>
      </c>
      <c r="K486">
        <f t="shared" si="56"/>
        <v>64</v>
      </c>
      <c r="N486">
        <f>MATCH(H486,Munka2!$A$2:$A$17,0)</f>
        <v>5</v>
      </c>
      <c r="O486" s="2">
        <f>INDEX(Munka2!$A$2:$D$17,MATCH(H486,Munka2!$A$2:$A$17,0),2)*16</f>
        <v>64</v>
      </c>
    </row>
    <row r="487" spans="1:15" x14ac:dyDescent="0.25">
      <c r="A487" t="s">
        <v>0</v>
      </c>
      <c r="B487" s="1" t="s">
        <v>486</v>
      </c>
      <c r="C487" t="s">
        <v>4582</v>
      </c>
      <c r="D487">
        <f t="shared" si="51"/>
        <v>9</v>
      </c>
      <c r="E487" t="str">
        <f t="shared" si="52"/>
        <v>10E050</v>
      </c>
      <c r="F487" t="str">
        <f t="shared" si="53"/>
        <v>1</v>
      </c>
      <c r="G487" t="str">
        <f t="shared" si="54"/>
        <v>E</v>
      </c>
      <c r="H487" t="str">
        <f t="shared" si="55"/>
        <v>5</v>
      </c>
      <c r="I487">
        <f t="shared" si="57"/>
        <v>16</v>
      </c>
      <c r="J487">
        <f t="shared" si="57"/>
        <v>224</v>
      </c>
      <c r="K487">
        <f t="shared" si="56"/>
        <v>80</v>
      </c>
      <c r="N487">
        <f>MATCH(H487,Munka2!$A$2:$A$17,0)</f>
        <v>6</v>
      </c>
      <c r="O487" s="2">
        <f>INDEX(Munka2!$A$2:$D$17,MATCH(H487,Munka2!$A$2:$A$17,0),2)*16</f>
        <v>80</v>
      </c>
    </row>
    <row r="488" spans="1:15" x14ac:dyDescent="0.25">
      <c r="A488" t="s">
        <v>0</v>
      </c>
      <c r="B488" s="1" t="s">
        <v>487</v>
      </c>
      <c r="C488" t="s">
        <v>4583</v>
      </c>
      <c r="D488">
        <f t="shared" si="51"/>
        <v>9</v>
      </c>
      <c r="E488" t="str">
        <f t="shared" si="52"/>
        <v>10E060</v>
      </c>
      <c r="F488" t="str">
        <f t="shared" si="53"/>
        <v>1</v>
      </c>
      <c r="G488" t="str">
        <f t="shared" si="54"/>
        <v>E</v>
      </c>
      <c r="H488" t="str">
        <f t="shared" si="55"/>
        <v>6</v>
      </c>
      <c r="I488">
        <f t="shared" si="57"/>
        <v>16</v>
      </c>
      <c r="J488">
        <f t="shared" si="57"/>
        <v>224</v>
      </c>
      <c r="K488">
        <f t="shared" si="56"/>
        <v>96</v>
      </c>
      <c r="N488">
        <f>MATCH(H488,Munka2!$A$2:$A$17,0)</f>
        <v>7</v>
      </c>
      <c r="O488" s="2">
        <f>INDEX(Munka2!$A$2:$D$17,MATCH(H488,Munka2!$A$2:$A$17,0),2)*16</f>
        <v>96</v>
      </c>
    </row>
    <row r="489" spans="1:15" x14ac:dyDescent="0.25">
      <c r="A489" t="s">
        <v>0</v>
      </c>
      <c r="B489" s="1" t="s">
        <v>488</v>
      </c>
      <c r="C489" t="s">
        <v>4584</v>
      </c>
      <c r="D489">
        <f t="shared" si="51"/>
        <v>9</v>
      </c>
      <c r="E489" t="str">
        <f t="shared" si="52"/>
        <v>10E070</v>
      </c>
      <c r="F489" t="str">
        <f t="shared" si="53"/>
        <v>1</v>
      </c>
      <c r="G489" t="str">
        <f t="shared" si="54"/>
        <v>E</v>
      </c>
      <c r="H489" t="str">
        <f t="shared" si="55"/>
        <v>7</v>
      </c>
      <c r="I489">
        <f t="shared" si="57"/>
        <v>16</v>
      </c>
      <c r="J489">
        <f t="shared" si="57"/>
        <v>224</v>
      </c>
      <c r="K489">
        <f t="shared" si="56"/>
        <v>112</v>
      </c>
      <c r="N489">
        <f>MATCH(H489,Munka2!$A$2:$A$17,0)</f>
        <v>8</v>
      </c>
      <c r="O489" s="2">
        <f>INDEX(Munka2!$A$2:$D$17,MATCH(H489,Munka2!$A$2:$A$17,0),2)*16</f>
        <v>112</v>
      </c>
    </row>
    <row r="490" spans="1:15" x14ac:dyDescent="0.25">
      <c r="A490" t="s">
        <v>0</v>
      </c>
      <c r="B490" s="1" t="s">
        <v>489</v>
      </c>
      <c r="C490" t="s">
        <v>4585</v>
      </c>
      <c r="D490">
        <f t="shared" si="51"/>
        <v>9</v>
      </c>
      <c r="E490" t="str">
        <f t="shared" si="52"/>
        <v>10E080</v>
      </c>
      <c r="F490" t="str">
        <f t="shared" si="53"/>
        <v>1</v>
      </c>
      <c r="G490" t="str">
        <f t="shared" si="54"/>
        <v>E</v>
      </c>
      <c r="H490" t="str">
        <f t="shared" si="55"/>
        <v>8</v>
      </c>
      <c r="I490">
        <f t="shared" si="57"/>
        <v>16</v>
      </c>
      <c r="J490">
        <f t="shared" si="57"/>
        <v>224</v>
      </c>
      <c r="K490">
        <f t="shared" si="56"/>
        <v>128</v>
      </c>
      <c r="N490">
        <f>MATCH(H490,Munka2!$A$2:$A$17,0)</f>
        <v>9</v>
      </c>
      <c r="O490" s="2">
        <f>INDEX(Munka2!$A$2:$D$17,MATCH(H490,Munka2!$A$2:$A$17,0),2)*16</f>
        <v>128</v>
      </c>
    </row>
    <row r="491" spans="1:15" x14ac:dyDescent="0.25">
      <c r="A491" t="s">
        <v>0</v>
      </c>
      <c r="B491" s="1" t="s">
        <v>490</v>
      </c>
      <c r="C491" t="s">
        <v>4586</v>
      </c>
      <c r="D491">
        <f t="shared" si="51"/>
        <v>9</v>
      </c>
      <c r="E491" t="str">
        <f t="shared" si="52"/>
        <v>10E090</v>
      </c>
      <c r="F491" t="str">
        <f t="shared" si="53"/>
        <v>1</v>
      </c>
      <c r="G491" t="str">
        <f t="shared" si="54"/>
        <v>E</v>
      </c>
      <c r="H491" t="str">
        <f t="shared" si="55"/>
        <v>9</v>
      </c>
      <c r="I491">
        <f t="shared" si="57"/>
        <v>16</v>
      </c>
      <c r="J491">
        <f t="shared" si="57"/>
        <v>224</v>
      </c>
      <c r="K491">
        <f t="shared" si="56"/>
        <v>144</v>
      </c>
      <c r="N491">
        <f>MATCH(H491,Munka2!$A$2:$A$17,0)</f>
        <v>10</v>
      </c>
      <c r="O491" s="2">
        <f>INDEX(Munka2!$A$2:$D$17,MATCH(H491,Munka2!$A$2:$A$17,0),2)*16</f>
        <v>144</v>
      </c>
    </row>
    <row r="492" spans="1:15" x14ac:dyDescent="0.25">
      <c r="A492" t="s">
        <v>0</v>
      </c>
      <c r="B492" s="1" t="s">
        <v>491</v>
      </c>
      <c r="C492" t="s">
        <v>4587</v>
      </c>
      <c r="D492">
        <f t="shared" si="51"/>
        <v>9</v>
      </c>
      <c r="E492" t="str">
        <f t="shared" si="52"/>
        <v>10E0A0</v>
      </c>
      <c r="F492" t="str">
        <f t="shared" si="53"/>
        <v>1</v>
      </c>
      <c r="G492" t="str">
        <f t="shared" si="54"/>
        <v>E</v>
      </c>
      <c r="H492" t="str">
        <f t="shared" si="55"/>
        <v>A</v>
      </c>
      <c r="I492">
        <f t="shared" si="57"/>
        <v>16</v>
      </c>
      <c r="J492">
        <f t="shared" si="57"/>
        <v>224</v>
      </c>
      <c r="K492">
        <f t="shared" si="56"/>
        <v>160</v>
      </c>
      <c r="N492">
        <f>MATCH(H492,Munka2!$A$2:$A$17,0)</f>
        <v>11</v>
      </c>
      <c r="O492" s="2">
        <f>INDEX(Munka2!$A$2:$D$17,MATCH(H492,Munka2!$A$2:$A$17,0),2)*16</f>
        <v>160</v>
      </c>
    </row>
    <row r="493" spans="1:15" x14ac:dyDescent="0.25">
      <c r="A493" t="s">
        <v>0</v>
      </c>
      <c r="B493" s="1" t="s">
        <v>492</v>
      </c>
      <c r="C493" t="s">
        <v>4588</v>
      </c>
      <c r="D493">
        <f t="shared" si="51"/>
        <v>9</v>
      </c>
      <c r="E493" t="str">
        <f t="shared" si="52"/>
        <v>10E0B0</v>
      </c>
      <c r="F493" t="str">
        <f t="shared" si="53"/>
        <v>1</v>
      </c>
      <c r="G493" t="str">
        <f t="shared" si="54"/>
        <v>E</v>
      </c>
      <c r="H493" t="str">
        <f t="shared" si="55"/>
        <v>B</v>
      </c>
      <c r="I493">
        <f t="shared" si="57"/>
        <v>16</v>
      </c>
      <c r="J493">
        <f t="shared" si="57"/>
        <v>224</v>
      </c>
      <c r="K493">
        <f t="shared" si="56"/>
        <v>176</v>
      </c>
      <c r="N493">
        <f>MATCH(H493,Munka2!$A$2:$A$17,0)</f>
        <v>12</v>
      </c>
      <c r="O493" s="2">
        <f>INDEX(Munka2!$A$2:$D$17,MATCH(H493,Munka2!$A$2:$A$17,0),2)*16</f>
        <v>176</v>
      </c>
    </row>
    <row r="494" spans="1:15" x14ac:dyDescent="0.25">
      <c r="A494" t="s">
        <v>0</v>
      </c>
      <c r="B494" s="1" t="s">
        <v>493</v>
      </c>
      <c r="C494" t="s">
        <v>4589</v>
      </c>
      <c r="D494">
        <f t="shared" si="51"/>
        <v>9</v>
      </c>
      <c r="E494" t="str">
        <f t="shared" si="52"/>
        <v>10E0C0</v>
      </c>
      <c r="F494" t="str">
        <f t="shared" si="53"/>
        <v>1</v>
      </c>
      <c r="G494" t="str">
        <f t="shared" si="54"/>
        <v>E</v>
      </c>
      <c r="H494" t="str">
        <f t="shared" si="55"/>
        <v>C</v>
      </c>
      <c r="I494">
        <f t="shared" si="57"/>
        <v>16</v>
      </c>
      <c r="J494">
        <f t="shared" si="57"/>
        <v>224</v>
      </c>
      <c r="K494">
        <f t="shared" si="56"/>
        <v>192</v>
      </c>
      <c r="N494">
        <f>MATCH(H494,Munka2!$A$2:$A$17,0)</f>
        <v>13</v>
      </c>
      <c r="O494" s="2">
        <f>INDEX(Munka2!$A$2:$D$17,MATCH(H494,Munka2!$A$2:$A$17,0),2)*16</f>
        <v>192</v>
      </c>
    </row>
    <row r="495" spans="1:15" x14ac:dyDescent="0.25">
      <c r="A495" t="s">
        <v>0</v>
      </c>
      <c r="B495" s="1" t="s">
        <v>494</v>
      </c>
      <c r="C495" t="s">
        <v>4590</v>
      </c>
      <c r="D495">
        <f t="shared" si="51"/>
        <v>9</v>
      </c>
      <c r="E495" t="str">
        <f t="shared" si="52"/>
        <v>10E0D0</v>
      </c>
      <c r="F495" t="str">
        <f t="shared" si="53"/>
        <v>1</v>
      </c>
      <c r="G495" t="str">
        <f t="shared" si="54"/>
        <v>E</v>
      </c>
      <c r="H495" t="str">
        <f t="shared" si="55"/>
        <v>D</v>
      </c>
      <c r="I495">
        <f t="shared" si="57"/>
        <v>16</v>
      </c>
      <c r="J495">
        <f t="shared" si="57"/>
        <v>224</v>
      </c>
      <c r="K495">
        <f t="shared" si="56"/>
        <v>208</v>
      </c>
      <c r="N495">
        <f>MATCH(H495,Munka2!$A$2:$A$17,0)</f>
        <v>14</v>
      </c>
      <c r="O495" s="2">
        <f>INDEX(Munka2!$A$2:$D$17,MATCH(H495,Munka2!$A$2:$A$17,0),2)*16</f>
        <v>208</v>
      </c>
    </row>
    <row r="496" spans="1:15" x14ac:dyDescent="0.25">
      <c r="A496" t="s">
        <v>0</v>
      </c>
      <c r="B496" s="1" t="s">
        <v>495</v>
      </c>
      <c r="C496" t="s">
        <v>4591</v>
      </c>
      <c r="D496">
        <f t="shared" si="51"/>
        <v>9</v>
      </c>
      <c r="E496" t="str">
        <f t="shared" si="52"/>
        <v>10E0E0</v>
      </c>
      <c r="F496" t="str">
        <f t="shared" si="53"/>
        <v>1</v>
      </c>
      <c r="G496" t="str">
        <f t="shared" si="54"/>
        <v>E</v>
      </c>
      <c r="H496" t="str">
        <f t="shared" si="55"/>
        <v>E</v>
      </c>
      <c r="I496">
        <f t="shared" si="57"/>
        <v>16</v>
      </c>
      <c r="J496">
        <f t="shared" si="57"/>
        <v>224</v>
      </c>
      <c r="K496">
        <f t="shared" si="56"/>
        <v>224</v>
      </c>
      <c r="N496">
        <f>MATCH(H496,Munka2!$A$2:$A$17,0)</f>
        <v>15</v>
      </c>
      <c r="O496" s="2">
        <f>INDEX(Munka2!$A$2:$D$17,MATCH(H496,Munka2!$A$2:$A$17,0),2)*16</f>
        <v>224</v>
      </c>
    </row>
    <row r="497" spans="1:15" x14ac:dyDescent="0.25">
      <c r="A497" t="s">
        <v>0</v>
      </c>
      <c r="B497" s="1" t="s">
        <v>496</v>
      </c>
      <c r="C497" t="s">
        <v>4592</v>
      </c>
      <c r="D497">
        <f t="shared" si="51"/>
        <v>9</v>
      </c>
      <c r="E497" t="str">
        <f t="shared" si="52"/>
        <v>10E0F0</v>
      </c>
      <c r="F497" t="str">
        <f t="shared" si="53"/>
        <v>1</v>
      </c>
      <c r="G497" t="str">
        <f t="shared" si="54"/>
        <v>E</v>
      </c>
      <c r="H497" t="str">
        <f t="shared" si="55"/>
        <v>F</v>
      </c>
      <c r="I497">
        <f t="shared" si="57"/>
        <v>16</v>
      </c>
      <c r="J497">
        <f t="shared" si="57"/>
        <v>224</v>
      </c>
      <c r="K497">
        <f t="shared" si="56"/>
        <v>240</v>
      </c>
      <c r="N497">
        <f>MATCH(H497,Munka2!$A$2:$A$17,0)</f>
        <v>16</v>
      </c>
      <c r="O497" s="2">
        <f>INDEX(Munka2!$A$2:$D$17,MATCH(H497,Munka2!$A$2:$A$17,0),2)*16</f>
        <v>240</v>
      </c>
    </row>
    <row r="498" spans="1:15" x14ac:dyDescent="0.25">
      <c r="A498" t="s">
        <v>0</v>
      </c>
      <c r="B498" s="1" t="s">
        <v>497</v>
      </c>
      <c r="C498" t="s">
        <v>4593</v>
      </c>
      <c r="D498">
        <f t="shared" si="51"/>
        <v>9</v>
      </c>
      <c r="E498" t="str">
        <f t="shared" si="52"/>
        <v>10F000</v>
      </c>
      <c r="F498" t="str">
        <f t="shared" si="53"/>
        <v>1</v>
      </c>
      <c r="G498" t="str">
        <f t="shared" si="54"/>
        <v>F</v>
      </c>
      <c r="H498" t="str">
        <f t="shared" si="55"/>
        <v>0</v>
      </c>
      <c r="I498">
        <f t="shared" si="57"/>
        <v>16</v>
      </c>
      <c r="J498">
        <f t="shared" si="57"/>
        <v>240</v>
      </c>
      <c r="K498">
        <f t="shared" si="56"/>
        <v>0</v>
      </c>
      <c r="N498">
        <f>MATCH(H498,Munka2!$A$2:$A$17,0)</f>
        <v>1</v>
      </c>
      <c r="O498" s="2">
        <f>INDEX(Munka2!$A$2:$D$17,MATCH(H498,Munka2!$A$2:$A$17,0),2)*16</f>
        <v>0</v>
      </c>
    </row>
    <row r="499" spans="1:15" x14ac:dyDescent="0.25">
      <c r="A499" t="s">
        <v>0</v>
      </c>
      <c r="B499" s="1" t="s">
        <v>498</v>
      </c>
      <c r="C499" t="s">
        <v>4594</v>
      </c>
      <c r="D499">
        <f t="shared" si="51"/>
        <v>9</v>
      </c>
      <c r="E499" t="str">
        <f t="shared" si="52"/>
        <v>10F010</v>
      </c>
      <c r="F499" t="str">
        <f t="shared" si="53"/>
        <v>1</v>
      </c>
      <c r="G499" t="str">
        <f t="shared" si="54"/>
        <v>F</v>
      </c>
      <c r="H499" t="str">
        <f t="shared" si="55"/>
        <v>1</v>
      </c>
      <c r="I499">
        <f t="shared" si="57"/>
        <v>16</v>
      </c>
      <c r="J499">
        <f t="shared" si="57"/>
        <v>240</v>
      </c>
      <c r="K499">
        <f t="shared" si="56"/>
        <v>16</v>
      </c>
      <c r="N499">
        <f>MATCH(H499,Munka2!$A$2:$A$17,0)</f>
        <v>2</v>
      </c>
      <c r="O499" s="2">
        <f>INDEX(Munka2!$A$2:$D$17,MATCH(H499,Munka2!$A$2:$A$17,0),2)*16</f>
        <v>16</v>
      </c>
    </row>
    <row r="500" spans="1:15" x14ac:dyDescent="0.25">
      <c r="A500" t="s">
        <v>0</v>
      </c>
      <c r="B500" s="1" t="s">
        <v>499</v>
      </c>
      <c r="C500" t="s">
        <v>4595</v>
      </c>
      <c r="D500">
        <f t="shared" si="51"/>
        <v>9</v>
      </c>
      <c r="E500" t="str">
        <f t="shared" si="52"/>
        <v>10F020</v>
      </c>
      <c r="F500" t="str">
        <f t="shared" si="53"/>
        <v>1</v>
      </c>
      <c r="G500" t="str">
        <f t="shared" si="54"/>
        <v>F</v>
      </c>
      <c r="H500" t="str">
        <f t="shared" si="55"/>
        <v>2</v>
      </c>
      <c r="I500">
        <f t="shared" si="57"/>
        <v>16</v>
      </c>
      <c r="J500">
        <f t="shared" si="57"/>
        <v>240</v>
      </c>
      <c r="K500">
        <f t="shared" si="56"/>
        <v>32</v>
      </c>
      <c r="N500">
        <f>MATCH(H500,Munka2!$A$2:$A$17,0)</f>
        <v>3</v>
      </c>
      <c r="O500" s="2">
        <f>INDEX(Munka2!$A$2:$D$17,MATCH(H500,Munka2!$A$2:$A$17,0),2)*16</f>
        <v>32</v>
      </c>
    </row>
    <row r="501" spans="1:15" x14ac:dyDescent="0.25">
      <c r="A501" t="s">
        <v>0</v>
      </c>
      <c r="B501" s="1" t="s">
        <v>500</v>
      </c>
      <c r="C501" t="s">
        <v>4596</v>
      </c>
      <c r="D501">
        <f t="shared" si="51"/>
        <v>9</v>
      </c>
      <c r="E501" t="str">
        <f t="shared" si="52"/>
        <v>10F030</v>
      </c>
      <c r="F501" t="str">
        <f t="shared" si="53"/>
        <v>1</v>
      </c>
      <c r="G501" t="str">
        <f t="shared" si="54"/>
        <v>F</v>
      </c>
      <c r="H501" t="str">
        <f t="shared" si="55"/>
        <v>3</v>
      </c>
      <c r="I501">
        <f t="shared" si="57"/>
        <v>16</v>
      </c>
      <c r="J501">
        <f t="shared" si="57"/>
        <v>240</v>
      </c>
      <c r="K501">
        <f t="shared" si="56"/>
        <v>48</v>
      </c>
      <c r="N501">
        <f>MATCH(H501,Munka2!$A$2:$A$17,0)</f>
        <v>4</v>
      </c>
      <c r="O501" s="2">
        <f>INDEX(Munka2!$A$2:$D$17,MATCH(H501,Munka2!$A$2:$A$17,0),2)*16</f>
        <v>48</v>
      </c>
    </row>
    <row r="502" spans="1:15" x14ac:dyDescent="0.25">
      <c r="A502" t="s">
        <v>0</v>
      </c>
      <c r="B502" s="1" t="s">
        <v>501</v>
      </c>
      <c r="C502" t="s">
        <v>4597</v>
      </c>
      <c r="D502">
        <f t="shared" si="51"/>
        <v>9</v>
      </c>
      <c r="E502" t="str">
        <f t="shared" si="52"/>
        <v>10F040</v>
      </c>
      <c r="F502" t="str">
        <f t="shared" si="53"/>
        <v>1</v>
      </c>
      <c r="G502" t="str">
        <f t="shared" si="54"/>
        <v>F</v>
      </c>
      <c r="H502" t="str">
        <f t="shared" si="55"/>
        <v>4</v>
      </c>
      <c r="I502">
        <f t="shared" si="57"/>
        <v>16</v>
      </c>
      <c r="J502">
        <f t="shared" si="57"/>
        <v>240</v>
      </c>
      <c r="K502">
        <f t="shared" si="56"/>
        <v>64</v>
      </c>
      <c r="N502">
        <f>MATCH(H502,Munka2!$A$2:$A$17,0)</f>
        <v>5</v>
      </c>
      <c r="O502" s="2">
        <f>INDEX(Munka2!$A$2:$D$17,MATCH(H502,Munka2!$A$2:$A$17,0),2)*16</f>
        <v>64</v>
      </c>
    </row>
    <row r="503" spans="1:15" x14ac:dyDescent="0.25">
      <c r="A503" t="s">
        <v>0</v>
      </c>
      <c r="B503" s="1" t="s">
        <v>502</v>
      </c>
      <c r="C503" t="s">
        <v>4598</v>
      </c>
      <c r="D503">
        <f t="shared" si="51"/>
        <v>9</v>
      </c>
      <c r="E503" t="str">
        <f t="shared" si="52"/>
        <v>10F050</v>
      </c>
      <c r="F503" t="str">
        <f t="shared" si="53"/>
        <v>1</v>
      </c>
      <c r="G503" t="str">
        <f t="shared" si="54"/>
        <v>F</v>
      </c>
      <c r="H503" t="str">
        <f t="shared" si="55"/>
        <v>5</v>
      </c>
      <c r="I503">
        <f t="shared" si="57"/>
        <v>16</v>
      </c>
      <c r="J503">
        <f t="shared" si="57"/>
        <v>240</v>
      </c>
      <c r="K503">
        <f t="shared" si="56"/>
        <v>80</v>
      </c>
      <c r="N503">
        <f>MATCH(H503,Munka2!$A$2:$A$17,0)</f>
        <v>6</v>
      </c>
      <c r="O503" s="2">
        <f>INDEX(Munka2!$A$2:$D$17,MATCH(H503,Munka2!$A$2:$A$17,0),2)*16</f>
        <v>80</v>
      </c>
    </row>
    <row r="504" spans="1:15" x14ac:dyDescent="0.25">
      <c r="A504" t="s">
        <v>0</v>
      </c>
      <c r="B504" s="1" t="s">
        <v>503</v>
      </c>
      <c r="C504" t="s">
        <v>4599</v>
      </c>
      <c r="D504">
        <f t="shared" si="51"/>
        <v>9</v>
      </c>
      <c r="E504" t="str">
        <f t="shared" si="52"/>
        <v>10F060</v>
      </c>
      <c r="F504" t="str">
        <f t="shared" si="53"/>
        <v>1</v>
      </c>
      <c r="G504" t="str">
        <f t="shared" si="54"/>
        <v>F</v>
      </c>
      <c r="H504" t="str">
        <f t="shared" si="55"/>
        <v>6</v>
      </c>
      <c r="I504">
        <f t="shared" si="57"/>
        <v>16</v>
      </c>
      <c r="J504">
        <f t="shared" si="57"/>
        <v>240</v>
      </c>
      <c r="K504">
        <f t="shared" si="56"/>
        <v>96</v>
      </c>
      <c r="N504">
        <f>MATCH(H504,Munka2!$A$2:$A$17,0)</f>
        <v>7</v>
      </c>
      <c r="O504" s="2">
        <f>INDEX(Munka2!$A$2:$D$17,MATCH(H504,Munka2!$A$2:$A$17,0),2)*16</f>
        <v>96</v>
      </c>
    </row>
    <row r="505" spans="1:15" x14ac:dyDescent="0.25">
      <c r="A505" t="s">
        <v>0</v>
      </c>
      <c r="B505" s="1" t="s">
        <v>504</v>
      </c>
      <c r="C505" t="s">
        <v>4600</v>
      </c>
      <c r="D505">
        <f t="shared" si="51"/>
        <v>9</v>
      </c>
      <c r="E505" t="str">
        <f t="shared" si="52"/>
        <v>10F070</v>
      </c>
      <c r="F505" t="str">
        <f t="shared" si="53"/>
        <v>1</v>
      </c>
      <c r="G505" t="str">
        <f t="shared" si="54"/>
        <v>F</v>
      </c>
      <c r="H505" t="str">
        <f t="shared" si="55"/>
        <v>7</v>
      </c>
      <c r="I505">
        <f t="shared" si="57"/>
        <v>16</v>
      </c>
      <c r="J505">
        <f t="shared" si="57"/>
        <v>240</v>
      </c>
      <c r="K505">
        <f t="shared" si="56"/>
        <v>112</v>
      </c>
      <c r="N505">
        <f>MATCH(H505,Munka2!$A$2:$A$17,0)</f>
        <v>8</v>
      </c>
      <c r="O505" s="2">
        <f>INDEX(Munka2!$A$2:$D$17,MATCH(H505,Munka2!$A$2:$A$17,0),2)*16</f>
        <v>112</v>
      </c>
    </row>
    <row r="506" spans="1:15" x14ac:dyDescent="0.25">
      <c r="A506" t="s">
        <v>0</v>
      </c>
      <c r="B506" s="1" t="s">
        <v>505</v>
      </c>
      <c r="C506" t="s">
        <v>4601</v>
      </c>
      <c r="D506">
        <f t="shared" si="51"/>
        <v>9</v>
      </c>
      <c r="E506" t="str">
        <f t="shared" si="52"/>
        <v>10F080</v>
      </c>
      <c r="F506" t="str">
        <f t="shared" si="53"/>
        <v>1</v>
      </c>
      <c r="G506" t="str">
        <f t="shared" si="54"/>
        <v>F</v>
      </c>
      <c r="H506" t="str">
        <f t="shared" si="55"/>
        <v>8</v>
      </c>
      <c r="I506">
        <f t="shared" si="57"/>
        <v>16</v>
      </c>
      <c r="J506">
        <f t="shared" si="57"/>
        <v>240</v>
      </c>
      <c r="K506">
        <f t="shared" si="56"/>
        <v>128</v>
      </c>
      <c r="N506">
        <f>MATCH(H506,Munka2!$A$2:$A$17,0)</f>
        <v>9</v>
      </c>
      <c r="O506" s="2">
        <f>INDEX(Munka2!$A$2:$D$17,MATCH(H506,Munka2!$A$2:$A$17,0),2)*16</f>
        <v>128</v>
      </c>
    </row>
    <row r="507" spans="1:15" x14ac:dyDescent="0.25">
      <c r="A507" t="s">
        <v>0</v>
      </c>
      <c r="B507" s="1" t="s">
        <v>506</v>
      </c>
      <c r="C507" t="s">
        <v>4602</v>
      </c>
      <c r="D507">
        <f t="shared" si="51"/>
        <v>9</v>
      </c>
      <c r="E507" t="str">
        <f t="shared" si="52"/>
        <v>10F090</v>
      </c>
      <c r="F507" t="str">
        <f t="shared" si="53"/>
        <v>1</v>
      </c>
      <c r="G507" t="str">
        <f t="shared" si="54"/>
        <v>F</v>
      </c>
      <c r="H507" t="str">
        <f t="shared" si="55"/>
        <v>9</v>
      </c>
      <c r="I507">
        <f t="shared" si="57"/>
        <v>16</v>
      </c>
      <c r="J507">
        <f t="shared" si="57"/>
        <v>240</v>
      </c>
      <c r="K507">
        <f t="shared" si="56"/>
        <v>144</v>
      </c>
      <c r="N507">
        <f>MATCH(H507,Munka2!$A$2:$A$17,0)</f>
        <v>10</v>
      </c>
      <c r="O507" s="2">
        <f>INDEX(Munka2!$A$2:$D$17,MATCH(H507,Munka2!$A$2:$A$17,0),2)*16</f>
        <v>144</v>
      </c>
    </row>
    <row r="508" spans="1:15" x14ac:dyDescent="0.25">
      <c r="A508" t="s">
        <v>0</v>
      </c>
      <c r="B508" s="1" t="s">
        <v>507</v>
      </c>
      <c r="C508" t="s">
        <v>4603</v>
      </c>
      <c r="D508">
        <f t="shared" si="51"/>
        <v>9</v>
      </c>
      <c r="E508" t="str">
        <f t="shared" si="52"/>
        <v>10F0A0</v>
      </c>
      <c r="F508" t="str">
        <f t="shared" si="53"/>
        <v>1</v>
      </c>
      <c r="G508" t="str">
        <f t="shared" si="54"/>
        <v>F</v>
      </c>
      <c r="H508" t="str">
        <f t="shared" si="55"/>
        <v>A</v>
      </c>
      <c r="I508">
        <f t="shared" si="57"/>
        <v>16</v>
      </c>
      <c r="J508">
        <f t="shared" si="57"/>
        <v>240</v>
      </c>
      <c r="K508">
        <f t="shared" si="56"/>
        <v>160</v>
      </c>
      <c r="N508">
        <f>MATCH(H508,Munka2!$A$2:$A$17,0)</f>
        <v>11</v>
      </c>
      <c r="O508" s="2">
        <f>INDEX(Munka2!$A$2:$D$17,MATCH(H508,Munka2!$A$2:$A$17,0),2)*16</f>
        <v>160</v>
      </c>
    </row>
    <row r="509" spans="1:15" x14ac:dyDescent="0.25">
      <c r="A509" t="s">
        <v>0</v>
      </c>
      <c r="B509" s="1" t="s">
        <v>508</v>
      </c>
      <c r="C509" t="s">
        <v>4604</v>
      </c>
      <c r="D509">
        <f t="shared" si="51"/>
        <v>9</v>
      </c>
      <c r="E509" t="str">
        <f t="shared" si="52"/>
        <v>10F0B0</v>
      </c>
      <c r="F509" t="str">
        <f t="shared" si="53"/>
        <v>1</v>
      </c>
      <c r="G509" t="str">
        <f t="shared" si="54"/>
        <v>F</v>
      </c>
      <c r="H509" t="str">
        <f t="shared" si="55"/>
        <v>B</v>
      </c>
      <c r="I509">
        <f t="shared" si="57"/>
        <v>16</v>
      </c>
      <c r="J509">
        <f t="shared" si="57"/>
        <v>240</v>
      </c>
      <c r="K509">
        <f t="shared" si="56"/>
        <v>176</v>
      </c>
      <c r="N509">
        <f>MATCH(H509,Munka2!$A$2:$A$17,0)</f>
        <v>12</v>
      </c>
      <c r="O509" s="2">
        <f>INDEX(Munka2!$A$2:$D$17,MATCH(H509,Munka2!$A$2:$A$17,0),2)*16</f>
        <v>176</v>
      </c>
    </row>
    <row r="510" spans="1:15" x14ac:dyDescent="0.25">
      <c r="A510" t="s">
        <v>0</v>
      </c>
      <c r="B510" s="1" t="s">
        <v>509</v>
      </c>
      <c r="C510" t="s">
        <v>4605</v>
      </c>
      <c r="D510">
        <f t="shared" si="51"/>
        <v>9</v>
      </c>
      <c r="E510" t="str">
        <f t="shared" si="52"/>
        <v>10F0C0</v>
      </c>
      <c r="F510" t="str">
        <f t="shared" si="53"/>
        <v>1</v>
      </c>
      <c r="G510" t="str">
        <f t="shared" si="54"/>
        <v>F</v>
      </c>
      <c r="H510" t="str">
        <f t="shared" si="55"/>
        <v>C</v>
      </c>
      <c r="I510">
        <f t="shared" si="57"/>
        <v>16</v>
      </c>
      <c r="J510">
        <f t="shared" si="57"/>
        <v>240</v>
      </c>
      <c r="K510">
        <f t="shared" si="56"/>
        <v>192</v>
      </c>
      <c r="N510">
        <f>MATCH(H510,Munka2!$A$2:$A$17,0)</f>
        <v>13</v>
      </c>
      <c r="O510" s="2">
        <f>INDEX(Munka2!$A$2:$D$17,MATCH(H510,Munka2!$A$2:$A$17,0),2)*16</f>
        <v>192</v>
      </c>
    </row>
    <row r="511" spans="1:15" x14ac:dyDescent="0.25">
      <c r="A511" t="s">
        <v>0</v>
      </c>
      <c r="B511" s="1" t="s">
        <v>510</v>
      </c>
      <c r="C511" t="s">
        <v>4606</v>
      </c>
      <c r="D511">
        <f t="shared" si="51"/>
        <v>9</v>
      </c>
      <c r="E511" t="str">
        <f t="shared" si="52"/>
        <v>10F0D0</v>
      </c>
      <c r="F511" t="str">
        <f t="shared" si="53"/>
        <v>1</v>
      </c>
      <c r="G511" t="str">
        <f t="shared" si="54"/>
        <v>F</v>
      </c>
      <c r="H511" t="str">
        <f t="shared" si="55"/>
        <v>D</v>
      </c>
      <c r="I511">
        <f t="shared" si="57"/>
        <v>16</v>
      </c>
      <c r="J511">
        <f t="shared" si="57"/>
        <v>240</v>
      </c>
      <c r="K511">
        <f t="shared" si="56"/>
        <v>208</v>
      </c>
      <c r="N511">
        <f>MATCH(H511,Munka2!$A$2:$A$17,0)</f>
        <v>14</v>
      </c>
      <c r="O511" s="2">
        <f>INDEX(Munka2!$A$2:$D$17,MATCH(H511,Munka2!$A$2:$A$17,0),2)*16</f>
        <v>208</v>
      </c>
    </row>
    <row r="512" spans="1:15" x14ac:dyDescent="0.25">
      <c r="A512" t="s">
        <v>0</v>
      </c>
      <c r="B512" s="1" t="s">
        <v>511</v>
      </c>
      <c r="C512" t="s">
        <v>4607</v>
      </c>
      <c r="D512">
        <f t="shared" si="51"/>
        <v>9</v>
      </c>
      <c r="E512" t="str">
        <f t="shared" si="52"/>
        <v>10F0E0</v>
      </c>
      <c r="F512" t="str">
        <f t="shared" si="53"/>
        <v>1</v>
      </c>
      <c r="G512" t="str">
        <f t="shared" si="54"/>
        <v>F</v>
      </c>
      <c r="H512" t="str">
        <f t="shared" si="55"/>
        <v>E</v>
      </c>
      <c r="I512">
        <f t="shared" si="57"/>
        <v>16</v>
      </c>
      <c r="J512">
        <f t="shared" si="57"/>
        <v>240</v>
      </c>
      <c r="K512">
        <f t="shared" si="56"/>
        <v>224</v>
      </c>
      <c r="N512">
        <f>MATCH(H512,Munka2!$A$2:$A$17,0)</f>
        <v>15</v>
      </c>
      <c r="O512" s="2">
        <f>INDEX(Munka2!$A$2:$D$17,MATCH(H512,Munka2!$A$2:$A$17,0),2)*16</f>
        <v>224</v>
      </c>
    </row>
    <row r="513" spans="1:15" x14ac:dyDescent="0.25">
      <c r="A513" t="s">
        <v>0</v>
      </c>
      <c r="B513" s="1" t="s">
        <v>512</v>
      </c>
      <c r="C513" t="s">
        <v>4608</v>
      </c>
      <c r="D513">
        <f t="shared" si="51"/>
        <v>9</v>
      </c>
      <c r="E513" t="str">
        <f t="shared" si="52"/>
        <v>10F0F0</v>
      </c>
      <c r="F513" t="str">
        <f t="shared" si="53"/>
        <v>1</v>
      </c>
      <c r="G513" t="str">
        <f t="shared" si="54"/>
        <v>F</v>
      </c>
      <c r="H513" t="str">
        <f t="shared" si="55"/>
        <v>F</v>
      </c>
      <c r="I513">
        <f t="shared" si="57"/>
        <v>16</v>
      </c>
      <c r="J513">
        <f t="shared" si="57"/>
        <v>240</v>
      </c>
      <c r="K513">
        <f t="shared" si="56"/>
        <v>240</v>
      </c>
      <c r="N513">
        <f>MATCH(H513,Munka2!$A$2:$A$17,0)</f>
        <v>16</v>
      </c>
      <c r="O513" s="2">
        <f>INDEX(Munka2!$A$2:$D$17,MATCH(H513,Munka2!$A$2:$A$17,0),2)*16</f>
        <v>240</v>
      </c>
    </row>
    <row r="514" spans="1:15" x14ac:dyDescent="0.25">
      <c r="A514" t="s">
        <v>0</v>
      </c>
      <c r="B514" s="1" t="s">
        <v>513</v>
      </c>
      <c r="C514" t="s">
        <v>4609</v>
      </c>
      <c r="D514">
        <f t="shared" si="51"/>
        <v>9</v>
      </c>
      <c r="E514" t="str">
        <f t="shared" si="52"/>
        <v>200000</v>
      </c>
      <c r="F514" t="str">
        <f t="shared" si="53"/>
        <v>2</v>
      </c>
      <c r="G514" t="str">
        <f t="shared" si="54"/>
        <v>0</v>
      </c>
      <c r="H514" t="str">
        <f t="shared" si="55"/>
        <v>0</v>
      </c>
      <c r="I514">
        <f t="shared" si="57"/>
        <v>32</v>
      </c>
      <c r="J514">
        <f t="shared" si="57"/>
        <v>0</v>
      </c>
      <c r="K514">
        <f t="shared" si="56"/>
        <v>0</v>
      </c>
      <c r="N514">
        <f>MATCH(H514,Munka2!$A$2:$A$17,0)</f>
        <v>1</v>
      </c>
      <c r="O514" s="2">
        <f>INDEX(Munka2!$A$2:$D$17,MATCH(H514,Munka2!$A$2:$A$17,0),2)*16</f>
        <v>0</v>
      </c>
    </row>
    <row r="515" spans="1:15" x14ac:dyDescent="0.25">
      <c r="A515" t="s">
        <v>0</v>
      </c>
      <c r="B515" s="1" t="s">
        <v>514</v>
      </c>
      <c r="C515" t="s">
        <v>4610</v>
      </c>
      <c r="D515">
        <f t="shared" ref="D515:D578" si="58">SEARCH("#",C515)</f>
        <v>9</v>
      </c>
      <c r="E515" t="str">
        <f t="shared" ref="E515:E578" si="59">MID(C515,D515+1,6)</f>
        <v>200010</v>
      </c>
      <c r="F515" t="str">
        <f t="shared" ref="F515:F578" si="60">LEFT(E515,1)</f>
        <v>2</v>
      </c>
      <c r="G515" t="str">
        <f t="shared" ref="G515:G578" si="61">MID(E515,3,1)</f>
        <v>0</v>
      </c>
      <c r="H515" t="str">
        <f t="shared" ref="H515:H578" si="62">MID(E515,5,1)</f>
        <v>1</v>
      </c>
      <c r="I515">
        <f t="shared" si="57"/>
        <v>32</v>
      </c>
      <c r="J515">
        <f t="shared" si="57"/>
        <v>0</v>
      </c>
      <c r="K515">
        <f t="shared" ref="K515:K578" si="63">IF(CODE(H515)&lt;60,CODE(H515)-48,CODE(H515)-55)*16</f>
        <v>16</v>
      </c>
      <c r="N515">
        <f>MATCH(H515,Munka2!$A$2:$A$17,0)</f>
        <v>2</v>
      </c>
      <c r="O515" s="2">
        <f>INDEX(Munka2!$A$2:$D$17,MATCH(H515,Munka2!$A$2:$A$17,0),2)*16</f>
        <v>16</v>
      </c>
    </row>
    <row r="516" spans="1:15" x14ac:dyDescent="0.25">
      <c r="A516" t="s">
        <v>0</v>
      </c>
      <c r="B516" s="1" t="s">
        <v>515</v>
      </c>
      <c r="C516" t="s">
        <v>4611</v>
      </c>
      <c r="D516">
        <f t="shared" si="58"/>
        <v>9</v>
      </c>
      <c r="E516" t="str">
        <f t="shared" si="59"/>
        <v>200020</v>
      </c>
      <c r="F516" t="str">
        <f t="shared" si="60"/>
        <v>2</v>
      </c>
      <c r="G516" t="str">
        <f t="shared" si="61"/>
        <v>0</v>
      </c>
      <c r="H516" t="str">
        <f t="shared" si="62"/>
        <v>2</v>
      </c>
      <c r="I516">
        <f t="shared" si="57"/>
        <v>32</v>
      </c>
      <c r="J516">
        <f t="shared" si="57"/>
        <v>0</v>
      </c>
      <c r="K516">
        <f t="shared" si="63"/>
        <v>32</v>
      </c>
      <c r="N516">
        <f>MATCH(H516,Munka2!$A$2:$A$17,0)</f>
        <v>3</v>
      </c>
      <c r="O516" s="2">
        <f>INDEX(Munka2!$A$2:$D$17,MATCH(H516,Munka2!$A$2:$A$17,0),2)*16</f>
        <v>32</v>
      </c>
    </row>
    <row r="517" spans="1:15" x14ac:dyDescent="0.25">
      <c r="A517" t="s">
        <v>0</v>
      </c>
      <c r="B517" s="1" t="s">
        <v>516</v>
      </c>
      <c r="C517" t="s">
        <v>4612</v>
      </c>
      <c r="D517">
        <f t="shared" si="58"/>
        <v>9</v>
      </c>
      <c r="E517" t="str">
        <f t="shared" si="59"/>
        <v>200030</v>
      </c>
      <c r="F517" t="str">
        <f t="shared" si="60"/>
        <v>2</v>
      </c>
      <c r="G517" t="str">
        <f t="shared" si="61"/>
        <v>0</v>
      </c>
      <c r="H517" t="str">
        <f t="shared" si="62"/>
        <v>3</v>
      </c>
      <c r="I517">
        <f t="shared" si="57"/>
        <v>32</v>
      </c>
      <c r="J517">
        <f t="shared" si="57"/>
        <v>0</v>
      </c>
      <c r="K517">
        <f t="shared" si="63"/>
        <v>48</v>
      </c>
      <c r="N517">
        <f>MATCH(H517,Munka2!$A$2:$A$17,0)</f>
        <v>4</v>
      </c>
      <c r="O517" s="2">
        <f>INDEX(Munka2!$A$2:$D$17,MATCH(H517,Munka2!$A$2:$A$17,0),2)*16</f>
        <v>48</v>
      </c>
    </row>
    <row r="518" spans="1:15" x14ac:dyDescent="0.25">
      <c r="A518" t="s">
        <v>0</v>
      </c>
      <c r="B518" s="1" t="s">
        <v>517</v>
      </c>
      <c r="C518" t="s">
        <v>4613</v>
      </c>
      <c r="D518">
        <f t="shared" si="58"/>
        <v>9</v>
      </c>
      <c r="E518" t="str">
        <f t="shared" si="59"/>
        <v>200040</v>
      </c>
      <c r="F518" t="str">
        <f t="shared" si="60"/>
        <v>2</v>
      </c>
      <c r="G518" t="str">
        <f t="shared" si="61"/>
        <v>0</v>
      </c>
      <c r="H518" t="str">
        <f t="shared" si="62"/>
        <v>4</v>
      </c>
      <c r="I518">
        <f t="shared" si="57"/>
        <v>32</v>
      </c>
      <c r="J518">
        <f t="shared" si="57"/>
        <v>0</v>
      </c>
      <c r="K518">
        <f t="shared" si="63"/>
        <v>64</v>
      </c>
      <c r="N518">
        <f>MATCH(H518,Munka2!$A$2:$A$17,0)</f>
        <v>5</v>
      </c>
      <c r="O518" s="2">
        <f>INDEX(Munka2!$A$2:$D$17,MATCH(H518,Munka2!$A$2:$A$17,0),2)*16</f>
        <v>64</v>
      </c>
    </row>
    <row r="519" spans="1:15" x14ac:dyDescent="0.25">
      <c r="A519" t="s">
        <v>0</v>
      </c>
      <c r="B519" s="1" t="s">
        <v>518</v>
      </c>
      <c r="C519" t="s">
        <v>4614</v>
      </c>
      <c r="D519">
        <f t="shared" si="58"/>
        <v>9</v>
      </c>
      <c r="E519" t="str">
        <f t="shared" si="59"/>
        <v>200050</v>
      </c>
      <c r="F519" t="str">
        <f t="shared" si="60"/>
        <v>2</v>
      </c>
      <c r="G519" t="str">
        <f t="shared" si="61"/>
        <v>0</v>
      </c>
      <c r="H519" t="str">
        <f t="shared" si="62"/>
        <v>5</v>
      </c>
      <c r="I519">
        <f t="shared" si="57"/>
        <v>32</v>
      </c>
      <c r="J519">
        <f t="shared" si="57"/>
        <v>0</v>
      </c>
      <c r="K519">
        <f t="shared" si="63"/>
        <v>80</v>
      </c>
      <c r="N519">
        <f>MATCH(H519,Munka2!$A$2:$A$17,0)</f>
        <v>6</v>
      </c>
      <c r="O519" s="2">
        <f>INDEX(Munka2!$A$2:$D$17,MATCH(H519,Munka2!$A$2:$A$17,0),2)*16</f>
        <v>80</v>
      </c>
    </row>
    <row r="520" spans="1:15" x14ac:dyDescent="0.25">
      <c r="A520" t="s">
        <v>0</v>
      </c>
      <c r="B520" s="1" t="s">
        <v>519</v>
      </c>
      <c r="C520" t="s">
        <v>4615</v>
      </c>
      <c r="D520">
        <f t="shared" si="58"/>
        <v>9</v>
      </c>
      <c r="E520" t="str">
        <f t="shared" si="59"/>
        <v>200060</v>
      </c>
      <c r="F520" t="str">
        <f t="shared" si="60"/>
        <v>2</v>
      </c>
      <c r="G520" t="str">
        <f t="shared" si="61"/>
        <v>0</v>
      </c>
      <c r="H520" t="str">
        <f t="shared" si="62"/>
        <v>6</v>
      </c>
      <c r="I520">
        <f t="shared" si="57"/>
        <v>32</v>
      </c>
      <c r="J520">
        <f t="shared" si="57"/>
        <v>0</v>
      </c>
      <c r="K520">
        <f t="shared" si="63"/>
        <v>96</v>
      </c>
      <c r="N520">
        <f>MATCH(H520,Munka2!$A$2:$A$17,0)</f>
        <v>7</v>
      </c>
      <c r="O520" s="2">
        <f>INDEX(Munka2!$A$2:$D$17,MATCH(H520,Munka2!$A$2:$A$17,0),2)*16</f>
        <v>96</v>
      </c>
    </row>
    <row r="521" spans="1:15" x14ac:dyDescent="0.25">
      <c r="A521" t="s">
        <v>0</v>
      </c>
      <c r="B521" s="1" t="s">
        <v>520</v>
      </c>
      <c r="C521" t="s">
        <v>4616</v>
      </c>
      <c r="D521">
        <f t="shared" si="58"/>
        <v>9</v>
      </c>
      <c r="E521" t="str">
        <f t="shared" si="59"/>
        <v>200070</v>
      </c>
      <c r="F521" t="str">
        <f t="shared" si="60"/>
        <v>2</v>
      </c>
      <c r="G521" t="str">
        <f t="shared" si="61"/>
        <v>0</v>
      </c>
      <c r="H521" t="str">
        <f t="shared" si="62"/>
        <v>7</v>
      </c>
      <c r="I521">
        <f t="shared" si="57"/>
        <v>32</v>
      </c>
      <c r="J521">
        <f t="shared" si="57"/>
        <v>0</v>
      </c>
      <c r="K521">
        <f t="shared" si="63"/>
        <v>112</v>
      </c>
      <c r="N521">
        <f>MATCH(H521,Munka2!$A$2:$A$17,0)</f>
        <v>8</v>
      </c>
      <c r="O521" s="2">
        <f>INDEX(Munka2!$A$2:$D$17,MATCH(H521,Munka2!$A$2:$A$17,0),2)*16</f>
        <v>112</v>
      </c>
    </row>
    <row r="522" spans="1:15" x14ac:dyDescent="0.25">
      <c r="A522" t="s">
        <v>0</v>
      </c>
      <c r="B522" s="1" t="s">
        <v>521</v>
      </c>
      <c r="C522" t="s">
        <v>4617</v>
      </c>
      <c r="D522">
        <f t="shared" si="58"/>
        <v>9</v>
      </c>
      <c r="E522" t="str">
        <f t="shared" si="59"/>
        <v>200080</v>
      </c>
      <c r="F522" t="str">
        <f t="shared" si="60"/>
        <v>2</v>
      </c>
      <c r="G522" t="str">
        <f t="shared" si="61"/>
        <v>0</v>
      </c>
      <c r="H522" t="str">
        <f t="shared" si="62"/>
        <v>8</v>
      </c>
      <c r="I522">
        <f t="shared" si="57"/>
        <v>32</v>
      </c>
      <c r="J522">
        <f t="shared" si="57"/>
        <v>0</v>
      </c>
      <c r="K522">
        <f t="shared" si="63"/>
        <v>128</v>
      </c>
      <c r="N522">
        <f>MATCH(H522,Munka2!$A$2:$A$17,0)</f>
        <v>9</v>
      </c>
      <c r="O522" s="2">
        <f>INDEX(Munka2!$A$2:$D$17,MATCH(H522,Munka2!$A$2:$A$17,0),2)*16</f>
        <v>128</v>
      </c>
    </row>
    <row r="523" spans="1:15" x14ac:dyDescent="0.25">
      <c r="A523" t="s">
        <v>0</v>
      </c>
      <c r="B523" s="1" t="s">
        <v>522</v>
      </c>
      <c r="C523" t="s">
        <v>4618</v>
      </c>
      <c r="D523">
        <f t="shared" si="58"/>
        <v>9</v>
      </c>
      <c r="E523" t="str">
        <f t="shared" si="59"/>
        <v>200090</v>
      </c>
      <c r="F523" t="str">
        <f t="shared" si="60"/>
        <v>2</v>
      </c>
      <c r="G523" t="str">
        <f t="shared" si="61"/>
        <v>0</v>
      </c>
      <c r="H523" t="str">
        <f t="shared" si="62"/>
        <v>9</v>
      </c>
      <c r="I523">
        <f t="shared" si="57"/>
        <v>32</v>
      </c>
      <c r="J523">
        <f t="shared" si="57"/>
        <v>0</v>
      </c>
      <c r="K523">
        <f t="shared" si="63"/>
        <v>144</v>
      </c>
      <c r="N523">
        <f>MATCH(H523,Munka2!$A$2:$A$17,0)</f>
        <v>10</v>
      </c>
      <c r="O523" s="2">
        <f>INDEX(Munka2!$A$2:$D$17,MATCH(H523,Munka2!$A$2:$A$17,0),2)*16</f>
        <v>144</v>
      </c>
    </row>
    <row r="524" spans="1:15" x14ac:dyDescent="0.25">
      <c r="A524" t="s">
        <v>0</v>
      </c>
      <c r="B524" s="1" t="s">
        <v>523</v>
      </c>
      <c r="C524" t="s">
        <v>4619</v>
      </c>
      <c r="D524">
        <f t="shared" si="58"/>
        <v>9</v>
      </c>
      <c r="E524" t="str">
        <f t="shared" si="59"/>
        <v>2000A0</v>
      </c>
      <c r="F524" t="str">
        <f t="shared" si="60"/>
        <v>2</v>
      </c>
      <c r="G524" t="str">
        <f t="shared" si="61"/>
        <v>0</v>
      </c>
      <c r="H524" t="str">
        <f t="shared" si="62"/>
        <v>A</v>
      </c>
      <c r="I524">
        <f t="shared" si="57"/>
        <v>32</v>
      </c>
      <c r="J524">
        <f t="shared" si="57"/>
        <v>0</v>
      </c>
      <c r="K524">
        <f t="shared" si="63"/>
        <v>160</v>
      </c>
      <c r="N524">
        <f>MATCH(H524,Munka2!$A$2:$A$17,0)</f>
        <v>11</v>
      </c>
      <c r="O524" s="2">
        <f>INDEX(Munka2!$A$2:$D$17,MATCH(H524,Munka2!$A$2:$A$17,0),2)*16</f>
        <v>160</v>
      </c>
    </row>
    <row r="525" spans="1:15" x14ac:dyDescent="0.25">
      <c r="A525" t="s">
        <v>0</v>
      </c>
      <c r="B525" s="1" t="s">
        <v>524</v>
      </c>
      <c r="C525" t="s">
        <v>4620</v>
      </c>
      <c r="D525">
        <f t="shared" si="58"/>
        <v>9</v>
      </c>
      <c r="E525" t="str">
        <f t="shared" si="59"/>
        <v>2000B0</v>
      </c>
      <c r="F525" t="str">
        <f t="shared" si="60"/>
        <v>2</v>
      </c>
      <c r="G525" t="str">
        <f t="shared" si="61"/>
        <v>0</v>
      </c>
      <c r="H525" t="str">
        <f t="shared" si="62"/>
        <v>B</v>
      </c>
      <c r="I525">
        <f t="shared" si="57"/>
        <v>32</v>
      </c>
      <c r="J525">
        <f t="shared" si="57"/>
        <v>0</v>
      </c>
      <c r="K525">
        <f t="shared" si="63"/>
        <v>176</v>
      </c>
      <c r="N525">
        <f>MATCH(H525,Munka2!$A$2:$A$17,0)</f>
        <v>12</v>
      </c>
      <c r="O525" s="2">
        <f>INDEX(Munka2!$A$2:$D$17,MATCH(H525,Munka2!$A$2:$A$17,0),2)*16</f>
        <v>176</v>
      </c>
    </row>
    <row r="526" spans="1:15" x14ac:dyDescent="0.25">
      <c r="A526" t="s">
        <v>0</v>
      </c>
      <c r="B526" s="1" t="s">
        <v>525</v>
      </c>
      <c r="C526" t="s">
        <v>4621</v>
      </c>
      <c r="D526">
        <f t="shared" si="58"/>
        <v>9</v>
      </c>
      <c r="E526" t="str">
        <f t="shared" si="59"/>
        <v>2000C0</v>
      </c>
      <c r="F526" t="str">
        <f t="shared" si="60"/>
        <v>2</v>
      </c>
      <c r="G526" t="str">
        <f t="shared" si="61"/>
        <v>0</v>
      </c>
      <c r="H526" t="str">
        <f t="shared" si="62"/>
        <v>C</v>
      </c>
      <c r="I526">
        <f t="shared" si="57"/>
        <v>32</v>
      </c>
      <c r="J526">
        <f t="shared" si="57"/>
        <v>0</v>
      </c>
      <c r="K526">
        <f t="shared" si="63"/>
        <v>192</v>
      </c>
      <c r="N526">
        <f>MATCH(H526,Munka2!$A$2:$A$17,0)</f>
        <v>13</v>
      </c>
      <c r="O526" s="2">
        <f>INDEX(Munka2!$A$2:$D$17,MATCH(H526,Munka2!$A$2:$A$17,0),2)*16</f>
        <v>192</v>
      </c>
    </row>
    <row r="527" spans="1:15" x14ac:dyDescent="0.25">
      <c r="A527" t="s">
        <v>0</v>
      </c>
      <c r="B527" s="1" t="s">
        <v>526</v>
      </c>
      <c r="C527" t="s">
        <v>4622</v>
      </c>
      <c r="D527">
        <f t="shared" si="58"/>
        <v>9</v>
      </c>
      <c r="E527" t="str">
        <f t="shared" si="59"/>
        <v>2000D0</v>
      </c>
      <c r="F527" t="str">
        <f t="shared" si="60"/>
        <v>2</v>
      </c>
      <c r="G527" t="str">
        <f t="shared" si="61"/>
        <v>0</v>
      </c>
      <c r="H527" t="str">
        <f t="shared" si="62"/>
        <v>D</v>
      </c>
      <c r="I527">
        <f t="shared" si="57"/>
        <v>32</v>
      </c>
      <c r="J527">
        <f t="shared" si="57"/>
        <v>0</v>
      </c>
      <c r="K527">
        <f t="shared" si="63"/>
        <v>208</v>
      </c>
      <c r="N527">
        <f>MATCH(H527,Munka2!$A$2:$A$17,0)</f>
        <v>14</v>
      </c>
      <c r="O527" s="2">
        <f>INDEX(Munka2!$A$2:$D$17,MATCH(H527,Munka2!$A$2:$A$17,0),2)*16</f>
        <v>208</v>
      </c>
    </row>
    <row r="528" spans="1:15" x14ac:dyDescent="0.25">
      <c r="A528" t="s">
        <v>0</v>
      </c>
      <c r="B528" s="1" t="s">
        <v>527</v>
      </c>
      <c r="C528" t="s">
        <v>4623</v>
      </c>
      <c r="D528">
        <f t="shared" si="58"/>
        <v>9</v>
      </c>
      <c r="E528" t="str">
        <f t="shared" si="59"/>
        <v>2000E0</v>
      </c>
      <c r="F528" t="str">
        <f t="shared" si="60"/>
        <v>2</v>
      </c>
      <c r="G528" t="str">
        <f t="shared" si="61"/>
        <v>0</v>
      </c>
      <c r="H528" t="str">
        <f t="shared" si="62"/>
        <v>E</v>
      </c>
      <c r="I528">
        <f t="shared" si="57"/>
        <v>32</v>
      </c>
      <c r="J528">
        <f t="shared" si="57"/>
        <v>0</v>
      </c>
      <c r="K528">
        <f t="shared" si="63"/>
        <v>224</v>
      </c>
      <c r="N528">
        <f>MATCH(H528,Munka2!$A$2:$A$17,0)</f>
        <v>15</v>
      </c>
      <c r="O528" s="2">
        <f>INDEX(Munka2!$A$2:$D$17,MATCH(H528,Munka2!$A$2:$A$17,0),2)*16</f>
        <v>224</v>
      </c>
    </row>
    <row r="529" spans="1:15" x14ac:dyDescent="0.25">
      <c r="A529" t="s">
        <v>0</v>
      </c>
      <c r="B529" s="1" t="s">
        <v>528</v>
      </c>
      <c r="C529" t="s">
        <v>4624</v>
      </c>
      <c r="D529">
        <f t="shared" si="58"/>
        <v>9</v>
      </c>
      <c r="E529" t="str">
        <f t="shared" si="59"/>
        <v>2000F0</v>
      </c>
      <c r="F529" t="str">
        <f t="shared" si="60"/>
        <v>2</v>
      </c>
      <c r="G529" t="str">
        <f t="shared" si="61"/>
        <v>0</v>
      </c>
      <c r="H529" t="str">
        <f t="shared" si="62"/>
        <v>F</v>
      </c>
      <c r="I529">
        <f t="shared" si="57"/>
        <v>32</v>
      </c>
      <c r="J529">
        <f t="shared" si="57"/>
        <v>0</v>
      </c>
      <c r="K529">
        <f t="shared" si="63"/>
        <v>240</v>
      </c>
      <c r="N529">
        <f>MATCH(H529,Munka2!$A$2:$A$17,0)</f>
        <v>16</v>
      </c>
      <c r="O529" s="2">
        <f>INDEX(Munka2!$A$2:$D$17,MATCH(H529,Munka2!$A$2:$A$17,0),2)*16</f>
        <v>240</v>
      </c>
    </row>
    <row r="530" spans="1:15" x14ac:dyDescent="0.25">
      <c r="A530" t="s">
        <v>0</v>
      </c>
      <c r="B530" s="1" t="s">
        <v>529</v>
      </c>
      <c r="C530" t="s">
        <v>4625</v>
      </c>
      <c r="D530">
        <f t="shared" si="58"/>
        <v>9</v>
      </c>
      <c r="E530" t="str">
        <f t="shared" si="59"/>
        <v>201000</v>
      </c>
      <c r="F530" t="str">
        <f t="shared" si="60"/>
        <v>2</v>
      </c>
      <c r="G530" t="str">
        <f t="shared" si="61"/>
        <v>1</v>
      </c>
      <c r="H530" t="str">
        <f t="shared" si="62"/>
        <v>0</v>
      </c>
      <c r="I530">
        <f t="shared" ref="I530:J593" si="64">IF(CODE(F530)&lt;60,CODE(F530)-48,CODE(F530)-55)*16</f>
        <v>32</v>
      </c>
      <c r="J530">
        <f t="shared" si="64"/>
        <v>16</v>
      </c>
      <c r="K530">
        <f t="shared" si="63"/>
        <v>0</v>
      </c>
      <c r="N530">
        <f>MATCH(H530,Munka2!$A$2:$A$17,0)</f>
        <v>1</v>
      </c>
      <c r="O530" s="2">
        <f>INDEX(Munka2!$A$2:$D$17,MATCH(H530,Munka2!$A$2:$A$17,0),2)*16</f>
        <v>0</v>
      </c>
    </row>
    <row r="531" spans="1:15" x14ac:dyDescent="0.25">
      <c r="A531" t="s">
        <v>0</v>
      </c>
      <c r="B531" s="1" t="s">
        <v>530</v>
      </c>
      <c r="C531" t="s">
        <v>4626</v>
      </c>
      <c r="D531">
        <f t="shared" si="58"/>
        <v>9</v>
      </c>
      <c r="E531" t="str">
        <f t="shared" si="59"/>
        <v>201010</v>
      </c>
      <c r="F531" t="str">
        <f t="shared" si="60"/>
        <v>2</v>
      </c>
      <c r="G531" t="str">
        <f t="shared" si="61"/>
        <v>1</v>
      </c>
      <c r="H531" t="str">
        <f t="shared" si="62"/>
        <v>1</v>
      </c>
      <c r="I531">
        <f t="shared" si="64"/>
        <v>32</v>
      </c>
      <c r="J531">
        <f t="shared" si="64"/>
        <v>16</v>
      </c>
      <c r="K531">
        <f t="shared" si="63"/>
        <v>16</v>
      </c>
      <c r="N531">
        <f>MATCH(H531,Munka2!$A$2:$A$17,0)</f>
        <v>2</v>
      </c>
      <c r="O531" s="2">
        <f>INDEX(Munka2!$A$2:$D$17,MATCH(H531,Munka2!$A$2:$A$17,0),2)*16</f>
        <v>16</v>
      </c>
    </row>
    <row r="532" spans="1:15" x14ac:dyDescent="0.25">
      <c r="A532" t="s">
        <v>0</v>
      </c>
      <c r="B532" s="1" t="s">
        <v>531</v>
      </c>
      <c r="C532" t="s">
        <v>4627</v>
      </c>
      <c r="D532">
        <f t="shared" si="58"/>
        <v>9</v>
      </c>
      <c r="E532" t="str">
        <f t="shared" si="59"/>
        <v>201020</v>
      </c>
      <c r="F532" t="str">
        <f t="shared" si="60"/>
        <v>2</v>
      </c>
      <c r="G532" t="str">
        <f t="shared" si="61"/>
        <v>1</v>
      </c>
      <c r="H532" t="str">
        <f t="shared" si="62"/>
        <v>2</v>
      </c>
      <c r="I532">
        <f t="shared" si="64"/>
        <v>32</v>
      </c>
      <c r="J532">
        <f t="shared" si="64"/>
        <v>16</v>
      </c>
      <c r="K532">
        <f t="shared" si="63"/>
        <v>32</v>
      </c>
      <c r="N532">
        <f>MATCH(H532,Munka2!$A$2:$A$17,0)</f>
        <v>3</v>
      </c>
      <c r="O532" s="2">
        <f>INDEX(Munka2!$A$2:$D$17,MATCH(H532,Munka2!$A$2:$A$17,0),2)*16</f>
        <v>32</v>
      </c>
    </row>
    <row r="533" spans="1:15" x14ac:dyDescent="0.25">
      <c r="A533" t="s">
        <v>0</v>
      </c>
      <c r="B533" s="1" t="s">
        <v>532</v>
      </c>
      <c r="C533" t="s">
        <v>4628</v>
      </c>
      <c r="D533">
        <f t="shared" si="58"/>
        <v>9</v>
      </c>
      <c r="E533" t="str">
        <f t="shared" si="59"/>
        <v>201030</v>
      </c>
      <c r="F533" t="str">
        <f t="shared" si="60"/>
        <v>2</v>
      </c>
      <c r="G533" t="str">
        <f t="shared" si="61"/>
        <v>1</v>
      </c>
      <c r="H533" t="str">
        <f t="shared" si="62"/>
        <v>3</v>
      </c>
      <c r="I533">
        <f t="shared" si="64"/>
        <v>32</v>
      </c>
      <c r="J533">
        <f t="shared" si="64"/>
        <v>16</v>
      </c>
      <c r="K533">
        <f t="shared" si="63"/>
        <v>48</v>
      </c>
      <c r="N533">
        <f>MATCH(H533,Munka2!$A$2:$A$17,0)</f>
        <v>4</v>
      </c>
      <c r="O533" s="2">
        <f>INDEX(Munka2!$A$2:$D$17,MATCH(H533,Munka2!$A$2:$A$17,0),2)*16</f>
        <v>48</v>
      </c>
    </row>
    <row r="534" spans="1:15" x14ac:dyDescent="0.25">
      <c r="A534" t="s">
        <v>0</v>
      </c>
      <c r="B534" s="1" t="s">
        <v>533</v>
      </c>
      <c r="C534" t="s">
        <v>4629</v>
      </c>
      <c r="D534">
        <f t="shared" si="58"/>
        <v>9</v>
      </c>
      <c r="E534" t="str">
        <f t="shared" si="59"/>
        <v>201040</v>
      </c>
      <c r="F534" t="str">
        <f t="shared" si="60"/>
        <v>2</v>
      </c>
      <c r="G534" t="str">
        <f t="shared" si="61"/>
        <v>1</v>
      </c>
      <c r="H534" t="str">
        <f t="shared" si="62"/>
        <v>4</v>
      </c>
      <c r="I534">
        <f t="shared" si="64"/>
        <v>32</v>
      </c>
      <c r="J534">
        <f t="shared" si="64"/>
        <v>16</v>
      </c>
      <c r="K534">
        <f t="shared" si="63"/>
        <v>64</v>
      </c>
      <c r="N534">
        <f>MATCH(H534,Munka2!$A$2:$A$17,0)</f>
        <v>5</v>
      </c>
      <c r="O534" s="2">
        <f>INDEX(Munka2!$A$2:$D$17,MATCH(H534,Munka2!$A$2:$A$17,0),2)*16</f>
        <v>64</v>
      </c>
    </row>
    <row r="535" spans="1:15" x14ac:dyDescent="0.25">
      <c r="A535" t="s">
        <v>0</v>
      </c>
      <c r="B535" s="1" t="s">
        <v>534</v>
      </c>
      <c r="C535" t="s">
        <v>4630</v>
      </c>
      <c r="D535">
        <f t="shared" si="58"/>
        <v>9</v>
      </c>
      <c r="E535" t="str">
        <f t="shared" si="59"/>
        <v>201050</v>
      </c>
      <c r="F535" t="str">
        <f t="shared" si="60"/>
        <v>2</v>
      </c>
      <c r="G535" t="str">
        <f t="shared" si="61"/>
        <v>1</v>
      </c>
      <c r="H535" t="str">
        <f t="shared" si="62"/>
        <v>5</v>
      </c>
      <c r="I535">
        <f t="shared" si="64"/>
        <v>32</v>
      </c>
      <c r="J535">
        <f t="shared" si="64"/>
        <v>16</v>
      </c>
      <c r="K535">
        <f t="shared" si="63"/>
        <v>80</v>
      </c>
      <c r="N535">
        <f>MATCH(H535,Munka2!$A$2:$A$17,0)</f>
        <v>6</v>
      </c>
      <c r="O535" s="2">
        <f>INDEX(Munka2!$A$2:$D$17,MATCH(H535,Munka2!$A$2:$A$17,0),2)*16</f>
        <v>80</v>
      </c>
    </row>
    <row r="536" spans="1:15" x14ac:dyDescent="0.25">
      <c r="A536" t="s">
        <v>0</v>
      </c>
      <c r="B536" s="1" t="s">
        <v>535</v>
      </c>
      <c r="C536" t="s">
        <v>4631</v>
      </c>
      <c r="D536">
        <f t="shared" si="58"/>
        <v>9</v>
      </c>
      <c r="E536" t="str">
        <f t="shared" si="59"/>
        <v>201060</v>
      </c>
      <c r="F536" t="str">
        <f t="shared" si="60"/>
        <v>2</v>
      </c>
      <c r="G536" t="str">
        <f t="shared" si="61"/>
        <v>1</v>
      </c>
      <c r="H536" t="str">
        <f t="shared" si="62"/>
        <v>6</v>
      </c>
      <c r="I536">
        <f t="shared" si="64"/>
        <v>32</v>
      </c>
      <c r="J536">
        <f t="shared" si="64"/>
        <v>16</v>
      </c>
      <c r="K536">
        <f t="shared" si="63"/>
        <v>96</v>
      </c>
      <c r="N536">
        <f>MATCH(H536,Munka2!$A$2:$A$17,0)</f>
        <v>7</v>
      </c>
      <c r="O536" s="2">
        <f>INDEX(Munka2!$A$2:$D$17,MATCH(H536,Munka2!$A$2:$A$17,0),2)*16</f>
        <v>96</v>
      </c>
    </row>
    <row r="537" spans="1:15" x14ac:dyDescent="0.25">
      <c r="A537" t="s">
        <v>0</v>
      </c>
      <c r="B537" s="1" t="s">
        <v>536</v>
      </c>
      <c r="C537" t="s">
        <v>4632</v>
      </c>
      <c r="D537">
        <f t="shared" si="58"/>
        <v>9</v>
      </c>
      <c r="E537" t="str">
        <f t="shared" si="59"/>
        <v>201070</v>
      </c>
      <c r="F537" t="str">
        <f t="shared" si="60"/>
        <v>2</v>
      </c>
      <c r="G537" t="str">
        <f t="shared" si="61"/>
        <v>1</v>
      </c>
      <c r="H537" t="str">
        <f t="shared" si="62"/>
        <v>7</v>
      </c>
      <c r="I537">
        <f t="shared" si="64"/>
        <v>32</v>
      </c>
      <c r="J537">
        <f t="shared" si="64"/>
        <v>16</v>
      </c>
      <c r="K537">
        <f t="shared" si="63"/>
        <v>112</v>
      </c>
      <c r="N537">
        <f>MATCH(H537,Munka2!$A$2:$A$17,0)</f>
        <v>8</v>
      </c>
      <c r="O537" s="2">
        <f>INDEX(Munka2!$A$2:$D$17,MATCH(H537,Munka2!$A$2:$A$17,0),2)*16</f>
        <v>112</v>
      </c>
    </row>
    <row r="538" spans="1:15" x14ac:dyDescent="0.25">
      <c r="A538" t="s">
        <v>0</v>
      </c>
      <c r="B538" s="1" t="s">
        <v>537</v>
      </c>
      <c r="C538" t="s">
        <v>4633</v>
      </c>
      <c r="D538">
        <f t="shared" si="58"/>
        <v>9</v>
      </c>
      <c r="E538" t="str">
        <f t="shared" si="59"/>
        <v>201080</v>
      </c>
      <c r="F538" t="str">
        <f t="shared" si="60"/>
        <v>2</v>
      </c>
      <c r="G538" t="str">
        <f t="shared" si="61"/>
        <v>1</v>
      </c>
      <c r="H538" t="str">
        <f t="shared" si="62"/>
        <v>8</v>
      </c>
      <c r="I538">
        <f t="shared" si="64"/>
        <v>32</v>
      </c>
      <c r="J538">
        <f t="shared" si="64"/>
        <v>16</v>
      </c>
      <c r="K538">
        <f t="shared" si="63"/>
        <v>128</v>
      </c>
      <c r="N538">
        <f>MATCH(H538,Munka2!$A$2:$A$17,0)</f>
        <v>9</v>
      </c>
      <c r="O538" s="2">
        <f>INDEX(Munka2!$A$2:$D$17,MATCH(H538,Munka2!$A$2:$A$17,0),2)*16</f>
        <v>128</v>
      </c>
    </row>
    <row r="539" spans="1:15" x14ac:dyDescent="0.25">
      <c r="A539" t="s">
        <v>0</v>
      </c>
      <c r="B539" s="1" t="s">
        <v>538</v>
      </c>
      <c r="C539" t="s">
        <v>4634</v>
      </c>
      <c r="D539">
        <f t="shared" si="58"/>
        <v>9</v>
      </c>
      <c r="E539" t="str">
        <f t="shared" si="59"/>
        <v>201090</v>
      </c>
      <c r="F539" t="str">
        <f t="shared" si="60"/>
        <v>2</v>
      </c>
      <c r="G539" t="str">
        <f t="shared" si="61"/>
        <v>1</v>
      </c>
      <c r="H539" t="str">
        <f t="shared" si="62"/>
        <v>9</v>
      </c>
      <c r="I539">
        <f t="shared" si="64"/>
        <v>32</v>
      </c>
      <c r="J539">
        <f t="shared" si="64"/>
        <v>16</v>
      </c>
      <c r="K539">
        <f t="shared" si="63"/>
        <v>144</v>
      </c>
      <c r="N539">
        <f>MATCH(H539,Munka2!$A$2:$A$17,0)</f>
        <v>10</v>
      </c>
      <c r="O539" s="2">
        <f>INDEX(Munka2!$A$2:$D$17,MATCH(H539,Munka2!$A$2:$A$17,0),2)*16</f>
        <v>144</v>
      </c>
    </row>
    <row r="540" spans="1:15" x14ac:dyDescent="0.25">
      <c r="A540" t="s">
        <v>0</v>
      </c>
      <c r="B540" s="1" t="s">
        <v>539</v>
      </c>
      <c r="C540" t="s">
        <v>4635</v>
      </c>
      <c r="D540">
        <f t="shared" si="58"/>
        <v>9</v>
      </c>
      <c r="E540" t="str">
        <f t="shared" si="59"/>
        <v>2010A0</v>
      </c>
      <c r="F540" t="str">
        <f t="shared" si="60"/>
        <v>2</v>
      </c>
      <c r="G540" t="str">
        <f t="shared" si="61"/>
        <v>1</v>
      </c>
      <c r="H540" t="str">
        <f t="shared" si="62"/>
        <v>A</v>
      </c>
      <c r="I540">
        <f t="shared" si="64"/>
        <v>32</v>
      </c>
      <c r="J540">
        <f t="shared" si="64"/>
        <v>16</v>
      </c>
      <c r="K540">
        <f t="shared" si="63"/>
        <v>160</v>
      </c>
      <c r="N540">
        <f>MATCH(H540,Munka2!$A$2:$A$17,0)</f>
        <v>11</v>
      </c>
      <c r="O540" s="2">
        <f>INDEX(Munka2!$A$2:$D$17,MATCH(H540,Munka2!$A$2:$A$17,0),2)*16</f>
        <v>160</v>
      </c>
    </row>
    <row r="541" spans="1:15" x14ac:dyDescent="0.25">
      <c r="A541" t="s">
        <v>0</v>
      </c>
      <c r="B541" s="1" t="s">
        <v>540</v>
      </c>
      <c r="C541" t="s">
        <v>4636</v>
      </c>
      <c r="D541">
        <f t="shared" si="58"/>
        <v>9</v>
      </c>
      <c r="E541" t="str">
        <f t="shared" si="59"/>
        <v>2010B0</v>
      </c>
      <c r="F541" t="str">
        <f t="shared" si="60"/>
        <v>2</v>
      </c>
      <c r="G541" t="str">
        <f t="shared" si="61"/>
        <v>1</v>
      </c>
      <c r="H541" t="str">
        <f t="shared" si="62"/>
        <v>B</v>
      </c>
      <c r="I541">
        <f t="shared" si="64"/>
        <v>32</v>
      </c>
      <c r="J541">
        <f t="shared" si="64"/>
        <v>16</v>
      </c>
      <c r="K541">
        <f t="shared" si="63"/>
        <v>176</v>
      </c>
      <c r="N541">
        <f>MATCH(H541,Munka2!$A$2:$A$17,0)</f>
        <v>12</v>
      </c>
      <c r="O541" s="2">
        <f>INDEX(Munka2!$A$2:$D$17,MATCH(H541,Munka2!$A$2:$A$17,0),2)*16</f>
        <v>176</v>
      </c>
    </row>
    <row r="542" spans="1:15" x14ac:dyDescent="0.25">
      <c r="A542" t="s">
        <v>0</v>
      </c>
      <c r="B542" s="1" t="s">
        <v>541</v>
      </c>
      <c r="C542" t="s">
        <v>4637</v>
      </c>
      <c r="D542">
        <f t="shared" si="58"/>
        <v>9</v>
      </c>
      <c r="E542" t="str">
        <f t="shared" si="59"/>
        <v>2010C0</v>
      </c>
      <c r="F542" t="str">
        <f t="shared" si="60"/>
        <v>2</v>
      </c>
      <c r="G542" t="str">
        <f t="shared" si="61"/>
        <v>1</v>
      </c>
      <c r="H542" t="str">
        <f t="shared" si="62"/>
        <v>C</v>
      </c>
      <c r="I542">
        <f t="shared" si="64"/>
        <v>32</v>
      </c>
      <c r="J542">
        <f t="shared" si="64"/>
        <v>16</v>
      </c>
      <c r="K542">
        <f t="shared" si="63"/>
        <v>192</v>
      </c>
      <c r="N542">
        <f>MATCH(H542,Munka2!$A$2:$A$17,0)</f>
        <v>13</v>
      </c>
      <c r="O542" s="2">
        <f>INDEX(Munka2!$A$2:$D$17,MATCH(H542,Munka2!$A$2:$A$17,0),2)*16</f>
        <v>192</v>
      </c>
    </row>
    <row r="543" spans="1:15" x14ac:dyDescent="0.25">
      <c r="A543" t="s">
        <v>0</v>
      </c>
      <c r="B543" s="1" t="s">
        <v>542</v>
      </c>
      <c r="C543" t="s">
        <v>4638</v>
      </c>
      <c r="D543">
        <f t="shared" si="58"/>
        <v>9</v>
      </c>
      <c r="E543" t="str">
        <f t="shared" si="59"/>
        <v>2010D0</v>
      </c>
      <c r="F543" t="str">
        <f t="shared" si="60"/>
        <v>2</v>
      </c>
      <c r="G543" t="str">
        <f t="shared" si="61"/>
        <v>1</v>
      </c>
      <c r="H543" t="str">
        <f t="shared" si="62"/>
        <v>D</v>
      </c>
      <c r="I543">
        <f t="shared" si="64"/>
        <v>32</v>
      </c>
      <c r="J543">
        <f t="shared" si="64"/>
        <v>16</v>
      </c>
      <c r="K543">
        <f t="shared" si="63"/>
        <v>208</v>
      </c>
      <c r="N543">
        <f>MATCH(H543,Munka2!$A$2:$A$17,0)</f>
        <v>14</v>
      </c>
      <c r="O543" s="2">
        <f>INDEX(Munka2!$A$2:$D$17,MATCH(H543,Munka2!$A$2:$A$17,0),2)*16</f>
        <v>208</v>
      </c>
    </row>
    <row r="544" spans="1:15" x14ac:dyDescent="0.25">
      <c r="A544" t="s">
        <v>0</v>
      </c>
      <c r="B544" s="1" t="s">
        <v>543</v>
      </c>
      <c r="C544" t="s">
        <v>4639</v>
      </c>
      <c r="D544">
        <f t="shared" si="58"/>
        <v>9</v>
      </c>
      <c r="E544" t="str">
        <f t="shared" si="59"/>
        <v>2010E0</v>
      </c>
      <c r="F544" t="str">
        <f t="shared" si="60"/>
        <v>2</v>
      </c>
      <c r="G544" t="str">
        <f t="shared" si="61"/>
        <v>1</v>
      </c>
      <c r="H544" t="str">
        <f t="shared" si="62"/>
        <v>E</v>
      </c>
      <c r="I544">
        <f t="shared" si="64"/>
        <v>32</v>
      </c>
      <c r="J544">
        <f t="shared" si="64"/>
        <v>16</v>
      </c>
      <c r="K544">
        <f t="shared" si="63"/>
        <v>224</v>
      </c>
      <c r="N544">
        <f>MATCH(H544,Munka2!$A$2:$A$17,0)</f>
        <v>15</v>
      </c>
      <c r="O544" s="2">
        <f>INDEX(Munka2!$A$2:$D$17,MATCH(H544,Munka2!$A$2:$A$17,0),2)*16</f>
        <v>224</v>
      </c>
    </row>
    <row r="545" spans="1:15" x14ac:dyDescent="0.25">
      <c r="A545" t="s">
        <v>0</v>
      </c>
      <c r="B545" s="1" t="s">
        <v>544</v>
      </c>
      <c r="C545" t="s">
        <v>4640</v>
      </c>
      <c r="D545">
        <f t="shared" si="58"/>
        <v>9</v>
      </c>
      <c r="E545" t="str">
        <f t="shared" si="59"/>
        <v>2010F0</v>
      </c>
      <c r="F545" t="str">
        <f t="shared" si="60"/>
        <v>2</v>
      </c>
      <c r="G545" t="str">
        <f t="shared" si="61"/>
        <v>1</v>
      </c>
      <c r="H545" t="str">
        <f t="shared" si="62"/>
        <v>F</v>
      </c>
      <c r="I545">
        <f t="shared" si="64"/>
        <v>32</v>
      </c>
      <c r="J545">
        <f t="shared" si="64"/>
        <v>16</v>
      </c>
      <c r="K545">
        <f t="shared" si="63"/>
        <v>240</v>
      </c>
      <c r="N545">
        <f>MATCH(H545,Munka2!$A$2:$A$17,0)</f>
        <v>16</v>
      </c>
      <c r="O545" s="2">
        <f>INDEX(Munka2!$A$2:$D$17,MATCH(H545,Munka2!$A$2:$A$17,0),2)*16</f>
        <v>240</v>
      </c>
    </row>
    <row r="546" spans="1:15" x14ac:dyDescent="0.25">
      <c r="A546" t="s">
        <v>0</v>
      </c>
      <c r="B546" s="1" t="s">
        <v>545</v>
      </c>
      <c r="C546" t="s">
        <v>4641</v>
      </c>
      <c r="D546">
        <f t="shared" si="58"/>
        <v>9</v>
      </c>
      <c r="E546" t="str">
        <f t="shared" si="59"/>
        <v>202000</v>
      </c>
      <c r="F546" t="str">
        <f t="shared" si="60"/>
        <v>2</v>
      </c>
      <c r="G546" t="str">
        <f t="shared" si="61"/>
        <v>2</v>
      </c>
      <c r="H546" t="str">
        <f t="shared" si="62"/>
        <v>0</v>
      </c>
      <c r="I546">
        <f t="shared" si="64"/>
        <v>32</v>
      </c>
      <c r="J546">
        <f t="shared" si="64"/>
        <v>32</v>
      </c>
      <c r="K546">
        <f t="shared" si="63"/>
        <v>0</v>
      </c>
      <c r="N546">
        <f>MATCH(H546,Munka2!$A$2:$A$17,0)</f>
        <v>1</v>
      </c>
      <c r="O546" s="2">
        <f>INDEX(Munka2!$A$2:$D$17,MATCH(H546,Munka2!$A$2:$A$17,0),2)*16</f>
        <v>0</v>
      </c>
    </row>
    <row r="547" spans="1:15" x14ac:dyDescent="0.25">
      <c r="A547" t="s">
        <v>0</v>
      </c>
      <c r="B547" s="1" t="s">
        <v>546</v>
      </c>
      <c r="C547" t="s">
        <v>4642</v>
      </c>
      <c r="D547">
        <f t="shared" si="58"/>
        <v>9</v>
      </c>
      <c r="E547" t="str">
        <f t="shared" si="59"/>
        <v>202010</v>
      </c>
      <c r="F547" t="str">
        <f t="shared" si="60"/>
        <v>2</v>
      </c>
      <c r="G547" t="str">
        <f t="shared" si="61"/>
        <v>2</v>
      </c>
      <c r="H547" t="str">
        <f t="shared" si="62"/>
        <v>1</v>
      </c>
      <c r="I547">
        <f t="shared" si="64"/>
        <v>32</v>
      </c>
      <c r="J547">
        <f t="shared" si="64"/>
        <v>32</v>
      </c>
      <c r="K547">
        <f t="shared" si="63"/>
        <v>16</v>
      </c>
      <c r="N547">
        <f>MATCH(H547,Munka2!$A$2:$A$17,0)</f>
        <v>2</v>
      </c>
      <c r="O547" s="2">
        <f>INDEX(Munka2!$A$2:$D$17,MATCH(H547,Munka2!$A$2:$A$17,0),2)*16</f>
        <v>16</v>
      </c>
    </row>
    <row r="548" spans="1:15" x14ac:dyDescent="0.25">
      <c r="A548" t="s">
        <v>0</v>
      </c>
      <c r="B548" s="1" t="s">
        <v>547</v>
      </c>
      <c r="C548" t="s">
        <v>4643</v>
      </c>
      <c r="D548">
        <f t="shared" si="58"/>
        <v>9</v>
      </c>
      <c r="E548" t="str">
        <f t="shared" si="59"/>
        <v>202020</v>
      </c>
      <c r="F548" t="str">
        <f t="shared" si="60"/>
        <v>2</v>
      </c>
      <c r="G548" t="str">
        <f t="shared" si="61"/>
        <v>2</v>
      </c>
      <c r="H548" t="str">
        <f t="shared" si="62"/>
        <v>2</v>
      </c>
      <c r="I548">
        <f t="shared" si="64"/>
        <v>32</v>
      </c>
      <c r="J548">
        <f t="shared" si="64"/>
        <v>32</v>
      </c>
      <c r="K548">
        <f t="shared" si="63"/>
        <v>32</v>
      </c>
      <c r="N548">
        <f>MATCH(H548,Munka2!$A$2:$A$17,0)</f>
        <v>3</v>
      </c>
      <c r="O548" s="2">
        <f>INDEX(Munka2!$A$2:$D$17,MATCH(H548,Munka2!$A$2:$A$17,0),2)*16</f>
        <v>32</v>
      </c>
    </row>
    <row r="549" spans="1:15" x14ac:dyDescent="0.25">
      <c r="A549" t="s">
        <v>0</v>
      </c>
      <c r="B549" s="1" t="s">
        <v>548</v>
      </c>
      <c r="C549" t="s">
        <v>4644</v>
      </c>
      <c r="D549">
        <f t="shared" si="58"/>
        <v>9</v>
      </c>
      <c r="E549" t="str">
        <f t="shared" si="59"/>
        <v>202030</v>
      </c>
      <c r="F549" t="str">
        <f t="shared" si="60"/>
        <v>2</v>
      </c>
      <c r="G549" t="str">
        <f t="shared" si="61"/>
        <v>2</v>
      </c>
      <c r="H549" t="str">
        <f t="shared" si="62"/>
        <v>3</v>
      </c>
      <c r="I549">
        <f t="shared" si="64"/>
        <v>32</v>
      </c>
      <c r="J549">
        <f t="shared" si="64"/>
        <v>32</v>
      </c>
      <c r="K549">
        <f t="shared" si="63"/>
        <v>48</v>
      </c>
      <c r="N549">
        <f>MATCH(H549,Munka2!$A$2:$A$17,0)</f>
        <v>4</v>
      </c>
      <c r="O549" s="2">
        <f>INDEX(Munka2!$A$2:$D$17,MATCH(H549,Munka2!$A$2:$A$17,0),2)*16</f>
        <v>48</v>
      </c>
    </row>
    <row r="550" spans="1:15" x14ac:dyDescent="0.25">
      <c r="A550" t="s">
        <v>0</v>
      </c>
      <c r="B550" s="1" t="s">
        <v>549</v>
      </c>
      <c r="C550" t="s">
        <v>4645</v>
      </c>
      <c r="D550">
        <f t="shared" si="58"/>
        <v>9</v>
      </c>
      <c r="E550" t="str">
        <f t="shared" si="59"/>
        <v>202040</v>
      </c>
      <c r="F550" t="str">
        <f t="shared" si="60"/>
        <v>2</v>
      </c>
      <c r="G550" t="str">
        <f t="shared" si="61"/>
        <v>2</v>
      </c>
      <c r="H550" t="str">
        <f t="shared" si="62"/>
        <v>4</v>
      </c>
      <c r="I550">
        <f t="shared" si="64"/>
        <v>32</v>
      </c>
      <c r="J550">
        <f t="shared" si="64"/>
        <v>32</v>
      </c>
      <c r="K550">
        <f t="shared" si="63"/>
        <v>64</v>
      </c>
      <c r="N550">
        <f>MATCH(H550,Munka2!$A$2:$A$17,0)</f>
        <v>5</v>
      </c>
      <c r="O550" s="2">
        <f>INDEX(Munka2!$A$2:$D$17,MATCH(H550,Munka2!$A$2:$A$17,0),2)*16</f>
        <v>64</v>
      </c>
    </row>
    <row r="551" spans="1:15" x14ac:dyDescent="0.25">
      <c r="A551" t="s">
        <v>0</v>
      </c>
      <c r="B551" s="1" t="s">
        <v>550</v>
      </c>
      <c r="C551" t="s">
        <v>4646</v>
      </c>
      <c r="D551">
        <f t="shared" si="58"/>
        <v>9</v>
      </c>
      <c r="E551" t="str">
        <f t="shared" si="59"/>
        <v>202050</v>
      </c>
      <c r="F551" t="str">
        <f t="shared" si="60"/>
        <v>2</v>
      </c>
      <c r="G551" t="str">
        <f t="shared" si="61"/>
        <v>2</v>
      </c>
      <c r="H551" t="str">
        <f t="shared" si="62"/>
        <v>5</v>
      </c>
      <c r="I551">
        <f t="shared" si="64"/>
        <v>32</v>
      </c>
      <c r="J551">
        <f t="shared" si="64"/>
        <v>32</v>
      </c>
      <c r="K551">
        <f t="shared" si="63"/>
        <v>80</v>
      </c>
      <c r="N551">
        <f>MATCH(H551,Munka2!$A$2:$A$17,0)</f>
        <v>6</v>
      </c>
      <c r="O551" s="2">
        <f>INDEX(Munka2!$A$2:$D$17,MATCH(H551,Munka2!$A$2:$A$17,0),2)*16</f>
        <v>80</v>
      </c>
    </row>
    <row r="552" spans="1:15" x14ac:dyDescent="0.25">
      <c r="A552" t="s">
        <v>0</v>
      </c>
      <c r="B552" s="1" t="s">
        <v>551</v>
      </c>
      <c r="C552" t="s">
        <v>4647</v>
      </c>
      <c r="D552">
        <f t="shared" si="58"/>
        <v>9</v>
      </c>
      <c r="E552" t="str">
        <f t="shared" si="59"/>
        <v>202060</v>
      </c>
      <c r="F552" t="str">
        <f t="shared" si="60"/>
        <v>2</v>
      </c>
      <c r="G552" t="str">
        <f t="shared" si="61"/>
        <v>2</v>
      </c>
      <c r="H552" t="str">
        <f t="shared" si="62"/>
        <v>6</v>
      </c>
      <c r="I552">
        <f t="shared" si="64"/>
        <v>32</v>
      </c>
      <c r="J552">
        <f t="shared" si="64"/>
        <v>32</v>
      </c>
      <c r="K552">
        <f t="shared" si="63"/>
        <v>96</v>
      </c>
      <c r="N552">
        <f>MATCH(H552,Munka2!$A$2:$A$17,0)</f>
        <v>7</v>
      </c>
      <c r="O552" s="2">
        <f>INDEX(Munka2!$A$2:$D$17,MATCH(H552,Munka2!$A$2:$A$17,0),2)*16</f>
        <v>96</v>
      </c>
    </row>
    <row r="553" spans="1:15" x14ac:dyDescent="0.25">
      <c r="A553" t="s">
        <v>0</v>
      </c>
      <c r="B553" s="1" t="s">
        <v>552</v>
      </c>
      <c r="C553" t="s">
        <v>4648</v>
      </c>
      <c r="D553">
        <f t="shared" si="58"/>
        <v>9</v>
      </c>
      <c r="E553" t="str">
        <f t="shared" si="59"/>
        <v>202070</v>
      </c>
      <c r="F553" t="str">
        <f t="shared" si="60"/>
        <v>2</v>
      </c>
      <c r="G553" t="str">
        <f t="shared" si="61"/>
        <v>2</v>
      </c>
      <c r="H553" t="str">
        <f t="shared" si="62"/>
        <v>7</v>
      </c>
      <c r="I553">
        <f t="shared" si="64"/>
        <v>32</v>
      </c>
      <c r="J553">
        <f t="shared" si="64"/>
        <v>32</v>
      </c>
      <c r="K553">
        <f t="shared" si="63"/>
        <v>112</v>
      </c>
      <c r="N553">
        <f>MATCH(H553,Munka2!$A$2:$A$17,0)</f>
        <v>8</v>
      </c>
      <c r="O553" s="2">
        <f>INDEX(Munka2!$A$2:$D$17,MATCH(H553,Munka2!$A$2:$A$17,0),2)*16</f>
        <v>112</v>
      </c>
    </row>
    <row r="554" spans="1:15" x14ac:dyDescent="0.25">
      <c r="A554" t="s">
        <v>0</v>
      </c>
      <c r="B554" s="1" t="s">
        <v>553</v>
      </c>
      <c r="C554" t="s">
        <v>4649</v>
      </c>
      <c r="D554">
        <f t="shared" si="58"/>
        <v>9</v>
      </c>
      <c r="E554" t="str">
        <f t="shared" si="59"/>
        <v>202080</v>
      </c>
      <c r="F554" t="str">
        <f t="shared" si="60"/>
        <v>2</v>
      </c>
      <c r="G554" t="str">
        <f t="shared" si="61"/>
        <v>2</v>
      </c>
      <c r="H554" t="str">
        <f t="shared" si="62"/>
        <v>8</v>
      </c>
      <c r="I554">
        <f t="shared" si="64"/>
        <v>32</v>
      </c>
      <c r="J554">
        <f t="shared" si="64"/>
        <v>32</v>
      </c>
      <c r="K554">
        <f t="shared" si="63"/>
        <v>128</v>
      </c>
      <c r="N554">
        <f>MATCH(H554,Munka2!$A$2:$A$17,0)</f>
        <v>9</v>
      </c>
      <c r="O554" s="2">
        <f>INDEX(Munka2!$A$2:$D$17,MATCH(H554,Munka2!$A$2:$A$17,0),2)*16</f>
        <v>128</v>
      </c>
    </row>
    <row r="555" spans="1:15" x14ac:dyDescent="0.25">
      <c r="A555" t="s">
        <v>0</v>
      </c>
      <c r="B555" s="1" t="s">
        <v>554</v>
      </c>
      <c r="C555" t="s">
        <v>4650</v>
      </c>
      <c r="D555">
        <f t="shared" si="58"/>
        <v>9</v>
      </c>
      <c r="E555" t="str">
        <f t="shared" si="59"/>
        <v>202090</v>
      </c>
      <c r="F555" t="str">
        <f t="shared" si="60"/>
        <v>2</v>
      </c>
      <c r="G555" t="str">
        <f t="shared" si="61"/>
        <v>2</v>
      </c>
      <c r="H555" t="str">
        <f t="shared" si="62"/>
        <v>9</v>
      </c>
      <c r="I555">
        <f t="shared" si="64"/>
        <v>32</v>
      </c>
      <c r="J555">
        <f t="shared" si="64"/>
        <v>32</v>
      </c>
      <c r="K555">
        <f t="shared" si="63"/>
        <v>144</v>
      </c>
      <c r="N555">
        <f>MATCH(H555,Munka2!$A$2:$A$17,0)</f>
        <v>10</v>
      </c>
      <c r="O555" s="2">
        <f>INDEX(Munka2!$A$2:$D$17,MATCH(H555,Munka2!$A$2:$A$17,0),2)*16</f>
        <v>144</v>
      </c>
    </row>
    <row r="556" spans="1:15" x14ac:dyDescent="0.25">
      <c r="A556" t="s">
        <v>0</v>
      </c>
      <c r="B556" s="1" t="s">
        <v>555</v>
      </c>
      <c r="C556" t="s">
        <v>4651</v>
      </c>
      <c r="D556">
        <f t="shared" si="58"/>
        <v>9</v>
      </c>
      <c r="E556" t="str">
        <f t="shared" si="59"/>
        <v>2020A0</v>
      </c>
      <c r="F556" t="str">
        <f t="shared" si="60"/>
        <v>2</v>
      </c>
      <c r="G556" t="str">
        <f t="shared" si="61"/>
        <v>2</v>
      </c>
      <c r="H556" t="str">
        <f t="shared" si="62"/>
        <v>A</v>
      </c>
      <c r="I556">
        <f t="shared" si="64"/>
        <v>32</v>
      </c>
      <c r="J556">
        <f t="shared" si="64"/>
        <v>32</v>
      </c>
      <c r="K556">
        <f t="shared" si="63"/>
        <v>160</v>
      </c>
      <c r="N556">
        <f>MATCH(H556,Munka2!$A$2:$A$17,0)</f>
        <v>11</v>
      </c>
      <c r="O556" s="2">
        <f>INDEX(Munka2!$A$2:$D$17,MATCH(H556,Munka2!$A$2:$A$17,0),2)*16</f>
        <v>160</v>
      </c>
    </row>
    <row r="557" spans="1:15" x14ac:dyDescent="0.25">
      <c r="A557" t="s">
        <v>0</v>
      </c>
      <c r="B557" s="1" t="s">
        <v>556</v>
      </c>
      <c r="C557" t="s">
        <v>4652</v>
      </c>
      <c r="D557">
        <f t="shared" si="58"/>
        <v>9</v>
      </c>
      <c r="E557" t="str">
        <f t="shared" si="59"/>
        <v>2020B0</v>
      </c>
      <c r="F557" t="str">
        <f t="shared" si="60"/>
        <v>2</v>
      </c>
      <c r="G557" t="str">
        <f t="shared" si="61"/>
        <v>2</v>
      </c>
      <c r="H557" t="str">
        <f t="shared" si="62"/>
        <v>B</v>
      </c>
      <c r="I557">
        <f t="shared" si="64"/>
        <v>32</v>
      </c>
      <c r="J557">
        <f t="shared" si="64"/>
        <v>32</v>
      </c>
      <c r="K557">
        <f t="shared" si="63"/>
        <v>176</v>
      </c>
      <c r="N557">
        <f>MATCH(H557,Munka2!$A$2:$A$17,0)</f>
        <v>12</v>
      </c>
      <c r="O557" s="2">
        <f>INDEX(Munka2!$A$2:$D$17,MATCH(H557,Munka2!$A$2:$A$17,0),2)*16</f>
        <v>176</v>
      </c>
    </row>
    <row r="558" spans="1:15" x14ac:dyDescent="0.25">
      <c r="A558" t="s">
        <v>0</v>
      </c>
      <c r="B558" s="1" t="s">
        <v>557</v>
      </c>
      <c r="C558" t="s">
        <v>4653</v>
      </c>
      <c r="D558">
        <f t="shared" si="58"/>
        <v>9</v>
      </c>
      <c r="E558" t="str">
        <f t="shared" si="59"/>
        <v>2020C0</v>
      </c>
      <c r="F558" t="str">
        <f t="shared" si="60"/>
        <v>2</v>
      </c>
      <c r="G558" t="str">
        <f t="shared" si="61"/>
        <v>2</v>
      </c>
      <c r="H558" t="str">
        <f t="shared" si="62"/>
        <v>C</v>
      </c>
      <c r="I558">
        <f t="shared" si="64"/>
        <v>32</v>
      </c>
      <c r="J558">
        <f t="shared" si="64"/>
        <v>32</v>
      </c>
      <c r="K558">
        <f t="shared" si="63"/>
        <v>192</v>
      </c>
      <c r="N558">
        <f>MATCH(H558,Munka2!$A$2:$A$17,0)</f>
        <v>13</v>
      </c>
      <c r="O558" s="2">
        <f>INDEX(Munka2!$A$2:$D$17,MATCH(H558,Munka2!$A$2:$A$17,0),2)*16</f>
        <v>192</v>
      </c>
    </row>
    <row r="559" spans="1:15" x14ac:dyDescent="0.25">
      <c r="A559" t="s">
        <v>0</v>
      </c>
      <c r="B559" s="1" t="s">
        <v>558</v>
      </c>
      <c r="C559" t="s">
        <v>4654</v>
      </c>
      <c r="D559">
        <f t="shared" si="58"/>
        <v>9</v>
      </c>
      <c r="E559" t="str">
        <f t="shared" si="59"/>
        <v>2020D0</v>
      </c>
      <c r="F559" t="str">
        <f t="shared" si="60"/>
        <v>2</v>
      </c>
      <c r="G559" t="str">
        <f t="shared" si="61"/>
        <v>2</v>
      </c>
      <c r="H559" t="str">
        <f t="shared" si="62"/>
        <v>D</v>
      </c>
      <c r="I559">
        <f t="shared" si="64"/>
        <v>32</v>
      </c>
      <c r="J559">
        <f t="shared" si="64"/>
        <v>32</v>
      </c>
      <c r="K559">
        <f t="shared" si="63"/>
        <v>208</v>
      </c>
      <c r="N559">
        <f>MATCH(H559,Munka2!$A$2:$A$17,0)</f>
        <v>14</v>
      </c>
      <c r="O559" s="2">
        <f>INDEX(Munka2!$A$2:$D$17,MATCH(H559,Munka2!$A$2:$A$17,0),2)*16</f>
        <v>208</v>
      </c>
    </row>
    <row r="560" spans="1:15" x14ac:dyDescent="0.25">
      <c r="A560" t="s">
        <v>0</v>
      </c>
      <c r="B560" s="1" t="s">
        <v>559</v>
      </c>
      <c r="C560" t="s">
        <v>4655</v>
      </c>
      <c r="D560">
        <f t="shared" si="58"/>
        <v>9</v>
      </c>
      <c r="E560" t="str">
        <f t="shared" si="59"/>
        <v>2020E0</v>
      </c>
      <c r="F560" t="str">
        <f t="shared" si="60"/>
        <v>2</v>
      </c>
      <c r="G560" t="str">
        <f t="shared" si="61"/>
        <v>2</v>
      </c>
      <c r="H560" t="str">
        <f t="shared" si="62"/>
        <v>E</v>
      </c>
      <c r="I560">
        <f t="shared" si="64"/>
        <v>32</v>
      </c>
      <c r="J560">
        <f t="shared" si="64"/>
        <v>32</v>
      </c>
      <c r="K560">
        <f t="shared" si="63"/>
        <v>224</v>
      </c>
      <c r="N560">
        <f>MATCH(H560,Munka2!$A$2:$A$17,0)</f>
        <v>15</v>
      </c>
      <c r="O560" s="2">
        <f>INDEX(Munka2!$A$2:$D$17,MATCH(H560,Munka2!$A$2:$A$17,0),2)*16</f>
        <v>224</v>
      </c>
    </row>
    <row r="561" spans="1:15" x14ac:dyDescent="0.25">
      <c r="A561" t="s">
        <v>0</v>
      </c>
      <c r="B561" s="1" t="s">
        <v>560</v>
      </c>
      <c r="C561" t="s">
        <v>4656</v>
      </c>
      <c r="D561">
        <f t="shared" si="58"/>
        <v>9</v>
      </c>
      <c r="E561" t="str">
        <f t="shared" si="59"/>
        <v>2020F0</v>
      </c>
      <c r="F561" t="str">
        <f t="shared" si="60"/>
        <v>2</v>
      </c>
      <c r="G561" t="str">
        <f t="shared" si="61"/>
        <v>2</v>
      </c>
      <c r="H561" t="str">
        <f t="shared" si="62"/>
        <v>F</v>
      </c>
      <c r="I561">
        <f t="shared" si="64"/>
        <v>32</v>
      </c>
      <c r="J561">
        <f t="shared" si="64"/>
        <v>32</v>
      </c>
      <c r="K561">
        <f t="shared" si="63"/>
        <v>240</v>
      </c>
      <c r="N561">
        <f>MATCH(H561,Munka2!$A$2:$A$17,0)</f>
        <v>16</v>
      </c>
      <c r="O561" s="2">
        <f>INDEX(Munka2!$A$2:$D$17,MATCH(H561,Munka2!$A$2:$A$17,0),2)*16</f>
        <v>240</v>
      </c>
    </row>
    <row r="562" spans="1:15" x14ac:dyDescent="0.25">
      <c r="A562" t="s">
        <v>0</v>
      </c>
      <c r="B562" s="1" t="s">
        <v>561</v>
      </c>
      <c r="C562" t="s">
        <v>4657</v>
      </c>
      <c r="D562">
        <f t="shared" si="58"/>
        <v>9</v>
      </c>
      <c r="E562" t="str">
        <f t="shared" si="59"/>
        <v>203000</v>
      </c>
      <c r="F562" t="str">
        <f t="shared" si="60"/>
        <v>2</v>
      </c>
      <c r="G562" t="str">
        <f t="shared" si="61"/>
        <v>3</v>
      </c>
      <c r="H562" t="str">
        <f t="shared" si="62"/>
        <v>0</v>
      </c>
      <c r="I562">
        <f t="shared" si="64"/>
        <v>32</v>
      </c>
      <c r="J562">
        <f t="shared" si="64"/>
        <v>48</v>
      </c>
      <c r="K562">
        <f t="shared" si="63"/>
        <v>0</v>
      </c>
      <c r="N562">
        <f>MATCH(H562,Munka2!$A$2:$A$17,0)</f>
        <v>1</v>
      </c>
      <c r="O562" s="2">
        <f>INDEX(Munka2!$A$2:$D$17,MATCH(H562,Munka2!$A$2:$A$17,0),2)*16</f>
        <v>0</v>
      </c>
    </row>
    <row r="563" spans="1:15" x14ac:dyDescent="0.25">
      <c r="A563" t="s">
        <v>0</v>
      </c>
      <c r="B563" s="1" t="s">
        <v>562</v>
      </c>
      <c r="C563" t="s">
        <v>4658</v>
      </c>
      <c r="D563">
        <f t="shared" si="58"/>
        <v>9</v>
      </c>
      <c r="E563" t="str">
        <f t="shared" si="59"/>
        <v>203010</v>
      </c>
      <c r="F563" t="str">
        <f t="shared" si="60"/>
        <v>2</v>
      </c>
      <c r="G563" t="str">
        <f t="shared" si="61"/>
        <v>3</v>
      </c>
      <c r="H563" t="str">
        <f t="shared" si="62"/>
        <v>1</v>
      </c>
      <c r="I563">
        <f t="shared" si="64"/>
        <v>32</v>
      </c>
      <c r="J563">
        <f t="shared" si="64"/>
        <v>48</v>
      </c>
      <c r="K563">
        <f t="shared" si="63"/>
        <v>16</v>
      </c>
      <c r="N563">
        <f>MATCH(H563,Munka2!$A$2:$A$17,0)</f>
        <v>2</v>
      </c>
      <c r="O563" s="2">
        <f>INDEX(Munka2!$A$2:$D$17,MATCH(H563,Munka2!$A$2:$A$17,0),2)*16</f>
        <v>16</v>
      </c>
    </row>
    <row r="564" spans="1:15" x14ac:dyDescent="0.25">
      <c r="A564" t="s">
        <v>0</v>
      </c>
      <c r="B564" s="1" t="s">
        <v>563</v>
      </c>
      <c r="C564" t="s">
        <v>4659</v>
      </c>
      <c r="D564">
        <f t="shared" si="58"/>
        <v>9</v>
      </c>
      <c r="E564" t="str">
        <f t="shared" si="59"/>
        <v>203020</v>
      </c>
      <c r="F564" t="str">
        <f t="shared" si="60"/>
        <v>2</v>
      </c>
      <c r="G564" t="str">
        <f t="shared" si="61"/>
        <v>3</v>
      </c>
      <c r="H564" t="str">
        <f t="shared" si="62"/>
        <v>2</v>
      </c>
      <c r="I564">
        <f t="shared" si="64"/>
        <v>32</v>
      </c>
      <c r="J564">
        <f t="shared" si="64"/>
        <v>48</v>
      </c>
      <c r="K564">
        <f t="shared" si="63"/>
        <v>32</v>
      </c>
      <c r="N564">
        <f>MATCH(H564,Munka2!$A$2:$A$17,0)</f>
        <v>3</v>
      </c>
      <c r="O564" s="2">
        <f>INDEX(Munka2!$A$2:$D$17,MATCH(H564,Munka2!$A$2:$A$17,0),2)*16</f>
        <v>32</v>
      </c>
    </row>
    <row r="565" spans="1:15" x14ac:dyDescent="0.25">
      <c r="A565" t="s">
        <v>0</v>
      </c>
      <c r="B565" s="1" t="s">
        <v>564</v>
      </c>
      <c r="C565" t="s">
        <v>4660</v>
      </c>
      <c r="D565">
        <f t="shared" si="58"/>
        <v>9</v>
      </c>
      <c r="E565" t="str">
        <f t="shared" si="59"/>
        <v>203030</v>
      </c>
      <c r="F565" t="str">
        <f t="shared" si="60"/>
        <v>2</v>
      </c>
      <c r="G565" t="str">
        <f t="shared" si="61"/>
        <v>3</v>
      </c>
      <c r="H565" t="str">
        <f t="shared" si="62"/>
        <v>3</v>
      </c>
      <c r="I565">
        <f t="shared" si="64"/>
        <v>32</v>
      </c>
      <c r="J565">
        <f t="shared" si="64"/>
        <v>48</v>
      </c>
      <c r="K565">
        <f t="shared" si="63"/>
        <v>48</v>
      </c>
      <c r="N565">
        <f>MATCH(H565,Munka2!$A$2:$A$17,0)</f>
        <v>4</v>
      </c>
      <c r="O565" s="2">
        <f>INDEX(Munka2!$A$2:$D$17,MATCH(H565,Munka2!$A$2:$A$17,0),2)*16</f>
        <v>48</v>
      </c>
    </row>
    <row r="566" spans="1:15" x14ac:dyDescent="0.25">
      <c r="A566" t="s">
        <v>0</v>
      </c>
      <c r="B566" s="1" t="s">
        <v>565</v>
      </c>
      <c r="C566" t="s">
        <v>4661</v>
      </c>
      <c r="D566">
        <f t="shared" si="58"/>
        <v>9</v>
      </c>
      <c r="E566" t="str">
        <f t="shared" si="59"/>
        <v>203040</v>
      </c>
      <c r="F566" t="str">
        <f t="shared" si="60"/>
        <v>2</v>
      </c>
      <c r="G566" t="str">
        <f t="shared" si="61"/>
        <v>3</v>
      </c>
      <c r="H566" t="str">
        <f t="shared" si="62"/>
        <v>4</v>
      </c>
      <c r="I566">
        <f t="shared" si="64"/>
        <v>32</v>
      </c>
      <c r="J566">
        <f t="shared" si="64"/>
        <v>48</v>
      </c>
      <c r="K566">
        <f t="shared" si="63"/>
        <v>64</v>
      </c>
      <c r="N566">
        <f>MATCH(H566,Munka2!$A$2:$A$17,0)</f>
        <v>5</v>
      </c>
      <c r="O566" s="2">
        <f>INDEX(Munka2!$A$2:$D$17,MATCH(H566,Munka2!$A$2:$A$17,0),2)*16</f>
        <v>64</v>
      </c>
    </row>
    <row r="567" spans="1:15" x14ac:dyDescent="0.25">
      <c r="A567" t="s">
        <v>0</v>
      </c>
      <c r="B567" s="1" t="s">
        <v>566</v>
      </c>
      <c r="C567" t="s">
        <v>4662</v>
      </c>
      <c r="D567">
        <f t="shared" si="58"/>
        <v>9</v>
      </c>
      <c r="E567" t="str">
        <f t="shared" si="59"/>
        <v>203050</v>
      </c>
      <c r="F567" t="str">
        <f t="shared" si="60"/>
        <v>2</v>
      </c>
      <c r="G567" t="str">
        <f t="shared" si="61"/>
        <v>3</v>
      </c>
      <c r="H567" t="str">
        <f t="shared" si="62"/>
        <v>5</v>
      </c>
      <c r="I567">
        <f t="shared" si="64"/>
        <v>32</v>
      </c>
      <c r="J567">
        <f t="shared" si="64"/>
        <v>48</v>
      </c>
      <c r="K567">
        <f t="shared" si="63"/>
        <v>80</v>
      </c>
      <c r="N567">
        <f>MATCH(H567,Munka2!$A$2:$A$17,0)</f>
        <v>6</v>
      </c>
      <c r="O567" s="2">
        <f>INDEX(Munka2!$A$2:$D$17,MATCH(H567,Munka2!$A$2:$A$17,0),2)*16</f>
        <v>80</v>
      </c>
    </row>
    <row r="568" spans="1:15" x14ac:dyDescent="0.25">
      <c r="A568" t="s">
        <v>0</v>
      </c>
      <c r="B568" s="1" t="s">
        <v>567</v>
      </c>
      <c r="C568" t="s">
        <v>4663</v>
      </c>
      <c r="D568">
        <f t="shared" si="58"/>
        <v>9</v>
      </c>
      <c r="E568" t="str">
        <f t="shared" si="59"/>
        <v>203060</v>
      </c>
      <c r="F568" t="str">
        <f t="shared" si="60"/>
        <v>2</v>
      </c>
      <c r="G568" t="str">
        <f t="shared" si="61"/>
        <v>3</v>
      </c>
      <c r="H568" t="str">
        <f t="shared" si="62"/>
        <v>6</v>
      </c>
      <c r="I568">
        <f t="shared" si="64"/>
        <v>32</v>
      </c>
      <c r="J568">
        <f t="shared" si="64"/>
        <v>48</v>
      </c>
      <c r="K568">
        <f t="shared" si="63"/>
        <v>96</v>
      </c>
      <c r="N568">
        <f>MATCH(H568,Munka2!$A$2:$A$17,0)</f>
        <v>7</v>
      </c>
      <c r="O568" s="2">
        <f>INDEX(Munka2!$A$2:$D$17,MATCH(H568,Munka2!$A$2:$A$17,0),2)*16</f>
        <v>96</v>
      </c>
    </row>
    <row r="569" spans="1:15" x14ac:dyDescent="0.25">
      <c r="A569" t="s">
        <v>0</v>
      </c>
      <c r="B569" s="1" t="s">
        <v>568</v>
      </c>
      <c r="C569" t="s">
        <v>4664</v>
      </c>
      <c r="D569">
        <f t="shared" si="58"/>
        <v>9</v>
      </c>
      <c r="E569" t="str">
        <f t="shared" si="59"/>
        <v>203070</v>
      </c>
      <c r="F569" t="str">
        <f t="shared" si="60"/>
        <v>2</v>
      </c>
      <c r="G569" t="str">
        <f t="shared" si="61"/>
        <v>3</v>
      </c>
      <c r="H569" t="str">
        <f t="shared" si="62"/>
        <v>7</v>
      </c>
      <c r="I569">
        <f t="shared" si="64"/>
        <v>32</v>
      </c>
      <c r="J569">
        <f t="shared" si="64"/>
        <v>48</v>
      </c>
      <c r="K569">
        <f t="shared" si="63"/>
        <v>112</v>
      </c>
      <c r="N569">
        <f>MATCH(H569,Munka2!$A$2:$A$17,0)</f>
        <v>8</v>
      </c>
      <c r="O569" s="2">
        <f>INDEX(Munka2!$A$2:$D$17,MATCH(H569,Munka2!$A$2:$A$17,0),2)*16</f>
        <v>112</v>
      </c>
    </row>
    <row r="570" spans="1:15" x14ac:dyDescent="0.25">
      <c r="A570" t="s">
        <v>0</v>
      </c>
      <c r="B570" s="1" t="s">
        <v>569</v>
      </c>
      <c r="C570" t="s">
        <v>4665</v>
      </c>
      <c r="D570">
        <f t="shared" si="58"/>
        <v>9</v>
      </c>
      <c r="E570" t="str">
        <f t="shared" si="59"/>
        <v>203080</v>
      </c>
      <c r="F570" t="str">
        <f t="shared" si="60"/>
        <v>2</v>
      </c>
      <c r="G570" t="str">
        <f t="shared" si="61"/>
        <v>3</v>
      </c>
      <c r="H570" t="str">
        <f t="shared" si="62"/>
        <v>8</v>
      </c>
      <c r="I570">
        <f t="shared" si="64"/>
        <v>32</v>
      </c>
      <c r="J570">
        <f t="shared" si="64"/>
        <v>48</v>
      </c>
      <c r="K570">
        <f t="shared" si="63"/>
        <v>128</v>
      </c>
      <c r="N570">
        <f>MATCH(H570,Munka2!$A$2:$A$17,0)</f>
        <v>9</v>
      </c>
      <c r="O570" s="2">
        <f>INDEX(Munka2!$A$2:$D$17,MATCH(H570,Munka2!$A$2:$A$17,0),2)*16</f>
        <v>128</v>
      </c>
    </row>
    <row r="571" spans="1:15" x14ac:dyDescent="0.25">
      <c r="A571" t="s">
        <v>0</v>
      </c>
      <c r="B571" s="1" t="s">
        <v>570</v>
      </c>
      <c r="C571" t="s">
        <v>4666</v>
      </c>
      <c r="D571">
        <f t="shared" si="58"/>
        <v>9</v>
      </c>
      <c r="E571" t="str">
        <f t="shared" si="59"/>
        <v>203090</v>
      </c>
      <c r="F571" t="str">
        <f t="shared" si="60"/>
        <v>2</v>
      </c>
      <c r="G571" t="str">
        <f t="shared" si="61"/>
        <v>3</v>
      </c>
      <c r="H571" t="str">
        <f t="shared" si="62"/>
        <v>9</v>
      </c>
      <c r="I571">
        <f t="shared" si="64"/>
        <v>32</v>
      </c>
      <c r="J571">
        <f t="shared" si="64"/>
        <v>48</v>
      </c>
      <c r="K571">
        <f t="shared" si="63"/>
        <v>144</v>
      </c>
      <c r="N571">
        <f>MATCH(H571,Munka2!$A$2:$A$17,0)</f>
        <v>10</v>
      </c>
      <c r="O571" s="2">
        <f>INDEX(Munka2!$A$2:$D$17,MATCH(H571,Munka2!$A$2:$A$17,0),2)*16</f>
        <v>144</v>
      </c>
    </row>
    <row r="572" spans="1:15" x14ac:dyDescent="0.25">
      <c r="A572" t="s">
        <v>0</v>
      </c>
      <c r="B572" s="1" t="s">
        <v>571</v>
      </c>
      <c r="C572" t="s">
        <v>4667</v>
      </c>
      <c r="D572">
        <f t="shared" si="58"/>
        <v>9</v>
      </c>
      <c r="E572" t="str">
        <f t="shared" si="59"/>
        <v>2030A0</v>
      </c>
      <c r="F572" t="str">
        <f t="shared" si="60"/>
        <v>2</v>
      </c>
      <c r="G572" t="str">
        <f t="shared" si="61"/>
        <v>3</v>
      </c>
      <c r="H572" t="str">
        <f t="shared" si="62"/>
        <v>A</v>
      </c>
      <c r="I572">
        <f t="shared" si="64"/>
        <v>32</v>
      </c>
      <c r="J572">
        <f t="shared" si="64"/>
        <v>48</v>
      </c>
      <c r="K572">
        <f t="shared" si="63"/>
        <v>160</v>
      </c>
      <c r="N572">
        <f>MATCH(H572,Munka2!$A$2:$A$17,0)</f>
        <v>11</v>
      </c>
      <c r="O572" s="2">
        <f>INDEX(Munka2!$A$2:$D$17,MATCH(H572,Munka2!$A$2:$A$17,0),2)*16</f>
        <v>160</v>
      </c>
    </row>
    <row r="573" spans="1:15" x14ac:dyDescent="0.25">
      <c r="A573" t="s">
        <v>0</v>
      </c>
      <c r="B573" s="1" t="s">
        <v>572</v>
      </c>
      <c r="C573" t="s">
        <v>4668</v>
      </c>
      <c r="D573">
        <f t="shared" si="58"/>
        <v>9</v>
      </c>
      <c r="E573" t="str">
        <f t="shared" si="59"/>
        <v>2030B0</v>
      </c>
      <c r="F573" t="str">
        <f t="shared" si="60"/>
        <v>2</v>
      </c>
      <c r="G573" t="str">
        <f t="shared" si="61"/>
        <v>3</v>
      </c>
      <c r="H573" t="str">
        <f t="shared" si="62"/>
        <v>B</v>
      </c>
      <c r="I573">
        <f t="shared" si="64"/>
        <v>32</v>
      </c>
      <c r="J573">
        <f t="shared" si="64"/>
        <v>48</v>
      </c>
      <c r="K573">
        <f t="shared" si="63"/>
        <v>176</v>
      </c>
      <c r="N573">
        <f>MATCH(H573,Munka2!$A$2:$A$17,0)</f>
        <v>12</v>
      </c>
      <c r="O573" s="2">
        <f>INDEX(Munka2!$A$2:$D$17,MATCH(H573,Munka2!$A$2:$A$17,0),2)*16</f>
        <v>176</v>
      </c>
    </row>
    <row r="574" spans="1:15" x14ac:dyDescent="0.25">
      <c r="A574" t="s">
        <v>0</v>
      </c>
      <c r="B574" s="1" t="s">
        <v>573</v>
      </c>
      <c r="C574" t="s">
        <v>4669</v>
      </c>
      <c r="D574">
        <f t="shared" si="58"/>
        <v>9</v>
      </c>
      <c r="E574" t="str">
        <f t="shared" si="59"/>
        <v>2030C0</v>
      </c>
      <c r="F574" t="str">
        <f t="shared" si="60"/>
        <v>2</v>
      </c>
      <c r="G574" t="str">
        <f t="shared" si="61"/>
        <v>3</v>
      </c>
      <c r="H574" t="str">
        <f t="shared" si="62"/>
        <v>C</v>
      </c>
      <c r="I574">
        <f t="shared" si="64"/>
        <v>32</v>
      </c>
      <c r="J574">
        <f t="shared" si="64"/>
        <v>48</v>
      </c>
      <c r="K574">
        <f t="shared" si="63"/>
        <v>192</v>
      </c>
      <c r="N574">
        <f>MATCH(H574,Munka2!$A$2:$A$17,0)</f>
        <v>13</v>
      </c>
      <c r="O574" s="2">
        <f>INDEX(Munka2!$A$2:$D$17,MATCH(H574,Munka2!$A$2:$A$17,0),2)*16</f>
        <v>192</v>
      </c>
    </row>
    <row r="575" spans="1:15" x14ac:dyDescent="0.25">
      <c r="A575" t="s">
        <v>0</v>
      </c>
      <c r="B575" s="1" t="s">
        <v>574</v>
      </c>
      <c r="C575" t="s">
        <v>4670</v>
      </c>
      <c r="D575">
        <f t="shared" si="58"/>
        <v>9</v>
      </c>
      <c r="E575" t="str">
        <f t="shared" si="59"/>
        <v>2030D0</v>
      </c>
      <c r="F575" t="str">
        <f t="shared" si="60"/>
        <v>2</v>
      </c>
      <c r="G575" t="str">
        <f t="shared" si="61"/>
        <v>3</v>
      </c>
      <c r="H575" t="str">
        <f t="shared" si="62"/>
        <v>D</v>
      </c>
      <c r="I575">
        <f t="shared" si="64"/>
        <v>32</v>
      </c>
      <c r="J575">
        <f t="shared" si="64"/>
        <v>48</v>
      </c>
      <c r="K575">
        <f t="shared" si="63"/>
        <v>208</v>
      </c>
      <c r="N575">
        <f>MATCH(H575,Munka2!$A$2:$A$17,0)</f>
        <v>14</v>
      </c>
      <c r="O575" s="2">
        <f>INDEX(Munka2!$A$2:$D$17,MATCH(H575,Munka2!$A$2:$A$17,0),2)*16</f>
        <v>208</v>
      </c>
    </row>
    <row r="576" spans="1:15" x14ac:dyDescent="0.25">
      <c r="A576" t="s">
        <v>0</v>
      </c>
      <c r="B576" s="1" t="s">
        <v>575</v>
      </c>
      <c r="C576" t="s">
        <v>4671</v>
      </c>
      <c r="D576">
        <f t="shared" si="58"/>
        <v>9</v>
      </c>
      <c r="E576" t="str">
        <f t="shared" si="59"/>
        <v>2030E0</v>
      </c>
      <c r="F576" t="str">
        <f t="shared" si="60"/>
        <v>2</v>
      </c>
      <c r="G576" t="str">
        <f t="shared" si="61"/>
        <v>3</v>
      </c>
      <c r="H576" t="str">
        <f t="shared" si="62"/>
        <v>E</v>
      </c>
      <c r="I576">
        <f t="shared" si="64"/>
        <v>32</v>
      </c>
      <c r="J576">
        <f t="shared" si="64"/>
        <v>48</v>
      </c>
      <c r="K576">
        <f t="shared" si="63"/>
        <v>224</v>
      </c>
      <c r="N576">
        <f>MATCH(H576,Munka2!$A$2:$A$17,0)</f>
        <v>15</v>
      </c>
      <c r="O576" s="2">
        <f>INDEX(Munka2!$A$2:$D$17,MATCH(H576,Munka2!$A$2:$A$17,0),2)*16</f>
        <v>224</v>
      </c>
    </row>
    <row r="577" spans="1:15" x14ac:dyDescent="0.25">
      <c r="A577" t="s">
        <v>0</v>
      </c>
      <c r="B577" s="1" t="s">
        <v>576</v>
      </c>
      <c r="C577" t="s">
        <v>4672</v>
      </c>
      <c r="D577">
        <f t="shared" si="58"/>
        <v>9</v>
      </c>
      <c r="E577" t="str">
        <f t="shared" si="59"/>
        <v>2030F0</v>
      </c>
      <c r="F577" t="str">
        <f t="shared" si="60"/>
        <v>2</v>
      </c>
      <c r="G577" t="str">
        <f t="shared" si="61"/>
        <v>3</v>
      </c>
      <c r="H577" t="str">
        <f t="shared" si="62"/>
        <v>F</v>
      </c>
      <c r="I577">
        <f t="shared" si="64"/>
        <v>32</v>
      </c>
      <c r="J577">
        <f t="shared" si="64"/>
        <v>48</v>
      </c>
      <c r="K577">
        <f t="shared" si="63"/>
        <v>240</v>
      </c>
      <c r="N577">
        <f>MATCH(H577,Munka2!$A$2:$A$17,0)</f>
        <v>16</v>
      </c>
      <c r="O577" s="2">
        <f>INDEX(Munka2!$A$2:$D$17,MATCH(H577,Munka2!$A$2:$A$17,0),2)*16</f>
        <v>240</v>
      </c>
    </row>
    <row r="578" spans="1:15" x14ac:dyDescent="0.25">
      <c r="A578" t="s">
        <v>0</v>
      </c>
      <c r="B578" s="1" t="s">
        <v>577</v>
      </c>
      <c r="C578" t="s">
        <v>4673</v>
      </c>
      <c r="D578">
        <f t="shared" si="58"/>
        <v>9</v>
      </c>
      <c r="E578" t="str">
        <f t="shared" si="59"/>
        <v>204000</v>
      </c>
      <c r="F578" t="str">
        <f t="shared" si="60"/>
        <v>2</v>
      </c>
      <c r="G578" t="str">
        <f t="shared" si="61"/>
        <v>4</v>
      </c>
      <c r="H578" t="str">
        <f t="shared" si="62"/>
        <v>0</v>
      </c>
      <c r="I578">
        <f t="shared" si="64"/>
        <v>32</v>
      </c>
      <c r="J578">
        <f t="shared" si="64"/>
        <v>64</v>
      </c>
      <c r="K578">
        <f t="shared" si="63"/>
        <v>0</v>
      </c>
      <c r="N578">
        <f>MATCH(H578,Munka2!$A$2:$A$17,0)</f>
        <v>1</v>
      </c>
      <c r="O578" s="2">
        <f>INDEX(Munka2!$A$2:$D$17,MATCH(H578,Munka2!$A$2:$A$17,0),2)*16</f>
        <v>0</v>
      </c>
    </row>
    <row r="579" spans="1:15" x14ac:dyDescent="0.25">
      <c r="A579" t="s">
        <v>0</v>
      </c>
      <c r="B579" s="1" t="s">
        <v>578</v>
      </c>
      <c r="C579" t="s">
        <v>4674</v>
      </c>
      <c r="D579">
        <f t="shared" ref="D579:D642" si="65">SEARCH("#",C579)</f>
        <v>9</v>
      </c>
      <c r="E579" t="str">
        <f t="shared" ref="E579:E642" si="66">MID(C579,D579+1,6)</f>
        <v>204010</v>
      </c>
      <c r="F579" t="str">
        <f t="shared" ref="F579:F642" si="67">LEFT(E579,1)</f>
        <v>2</v>
      </c>
      <c r="G579" t="str">
        <f t="shared" ref="G579:G642" si="68">MID(E579,3,1)</f>
        <v>4</v>
      </c>
      <c r="H579" t="str">
        <f t="shared" ref="H579:H642" si="69">MID(E579,5,1)</f>
        <v>1</v>
      </c>
      <c r="I579">
        <f t="shared" si="64"/>
        <v>32</v>
      </c>
      <c r="J579">
        <f t="shared" si="64"/>
        <v>64</v>
      </c>
      <c r="K579">
        <f t="shared" ref="K579:K642" si="70">IF(CODE(H579)&lt;60,CODE(H579)-48,CODE(H579)-55)*16</f>
        <v>16</v>
      </c>
      <c r="N579">
        <f>MATCH(H579,Munka2!$A$2:$A$17,0)</f>
        <v>2</v>
      </c>
      <c r="O579" s="2">
        <f>INDEX(Munka2!$A$2:$D$17,MATCH(H579,Munka2!$A$2:$A$17,0),2)*16</f>
        <v>16</v>
      </c>
    </row>
    <row r="580" spans="1:15" x14ac:dyDescent="0.25">
      <c r="A580" t="s">
        <v>0</v>
      </c>
      <c r="B580" s="1" t="s">
        <v>579</v>
      </c>
      <c r="C580" t="s">
        <v>4675</v>
      </c>
      <c r="D580">
        <f t="shared" si="65"/>
        <v>9</v>
      </c>
      <c r="E580" t="str">
        <f t="shared" si="66"/>
        <v>204020</v>
      </c>
      <c r="F580" t="str">
        <f t="shared" si="67"/>
        <v>2</v>
      </c>
      <c r="G580" t="str">
        <f t="shared" si="68"/>
        <v>4</v>
      </c>
      <c r="H580" t="str">
        <f t="shared" si="69"/>
        <v>2</v>
      </c>
      <c r="I580">
        <f t="shared" si="64"/>
        <v>32</v>
      </c>
      <c r="J580">
        <f t="shared" si="64"/>
        <v>64</v>
      </c>
      <c r="K580">
        <f t="shared" si="70"/>
        <v>32</v>
      </c>
      <c r="N580">
        <f>MATCH(H580,Munka2!$A$2:$A$17,0)</f>
        <v>3</v>
      </c>
      <c r="O580" s="2">
        <f>INDEX(Munka2!$A$2:$D$17,MATCH(H580,Munka2!$A$2:$A$17,0),2)*16</f>
        <v>32</v>
      </c>
    </row>
    <row r="581" spans="1:15" x14ac:dyDescent="0.25">
      <c r="A581" t="s">
        <v>0</v>
      </c>
      <c r="B581" s="1" t="s">
        <v>580</v>
      </c>
      <c r="C581" t="s">
        <v>4676</v>
      </c>
      <c r="D581">
        <f t="shared" si="65"/>
        <v>9</v>
      </c>
      <c r="E581" t="str">
        <f t="shared" si="66"/>
        <v>204030</v>
      </c>
      <c r="F581" t="str">
        <f t="shared" si="67"/>
        <v>2</v>
      </c>
      <c r="G581" t="str">
        <f t="shared" si="68"/>
        <v>4</v>
      </c>
      <c r="H581" t="str">
        <f t="shared" si="69"/>
        <v>3</v>
      </c>
      <c r="I581">
        <f t="shared" si="64"/>
        <v>32</v>
      </c>
      <c r="J581">
        <f t="shared" si="64"/>
        <v>64</v>
      </c>
      <c r="K581">
        <f t="shared" si="70"/>
        <v>48</v>
      </c>
      <c r="N581">
        <f>MATCH(H581,Munka2!$A$2:$A$17,0)</f>
        <v>4</v>
      </c>
      <c r="O581" s="2">
        <f>INDEX(Munka2!$A$2:$D$17,MATCH(H581,Munka2!$A$2:$A$17,0),2)*16</f>
        <v>48</v>
      </c>
    </row>
    <row r="582" spans="1:15" x14ac:dyDescent="0.25">
      <c r="A582" t="s">
        <v>0</v>
      </c>
      <c r="B582" s="1" t="s">
        <v>581</v>
      </c>
      <c r="C582" t="s">
        <v>4677</v>
      </c>
      <c r="D582">
        <f t="shared" si="65"/>
        <v>9</v>
      </c>
      <c r="E582" t="str">
        <f t="shared" si="66"/>
        <v>204040</v>
      </c>
      <c r="F582" t="str">
        <f t="shared" si="67"/>
        <v>2</v>
      </c>
      <c r="G582" t="str">
        <f t="shared" si="68"/>
        <v>4</v>
      </c>
      <c r="H582" t="str">
        <f t="shared" si="69"/>
        <v>4</v>
      </c>
      <c r="I582">
        <f t="shared" si="64"/>
        <v>32</v>
      </c>
      <c r="J582">
        <f t="shared" si="64"/>
        <v>64</v>
      </c>
      <c r="K582">
        <f t="shared" si="70"/>
        <v>64</v>
      </c>
      <c r="N582">
        <f>MATCH(H582,Munka2!$A$2:$A$17,0)</f>
        <v>5</v>
      </c>
      <c r="O582" s="2">
        <f>INDEX(Munka2!$A$2:$D$17,MATCH(H582,Munka2!$A$2:$A$17,0),2)*16</f>
        <v>64</v>
      </c>
    </row>
    <row r="583" spans="1:15" x14ac:dyDescent="0.25">
      <c r="A583" t="s">
        <v>0</v>
      </c>
      <c r="B583" s="1" t="s">
        <v>582</v>
      </c>
      <c r="C583" t="s">
        <v>4678</v>
      </c>
      <c r="D583">
        <f t="shared" si="65"/>
        <v>9</v>
      </c>
      <c r="E583" t="str">
        <f t="shared" si="66"/>
        <v>204050</v>
      </c>
      <c r="F583" t="str">
        <f t="shared" si="67"/>
        <v>2</v>
      </c>
      <c r="G583" t="str">
        <f t="shared" si="68"/>
        <v>4</v>
      </c>
      <c r="H583" t="str">
        <f t="shared" si="69"/>
        <v>5</v>
      </c>
      <c r="I583">
        <f t="shared" si="64"/>
        <v>32</v>
      </c>
      <c r="J583">
        <f t="shared" si="64"/>
        <v>64</v>
      </c>
      <c r="K583">
        <f t="shared" si="70"/>
        <v>80</v>
      </c>
      <c r="N583">
        <f>MATCH(H583,Munka2!$A$2:$A$17,0)</f>
        <v>6</v>
      </c>
      <c r="O583" s="2">
        <f>INDEX(Munka2!$A$2:$D$17,MATCH(H583,Munka2!$A$2:$A$17,0),2)*16</f>
        <v>80</v>
      </c>
    </row>
    <row r="584" spans="1:15" x14ac:dyDescent="0.25">
      <c r="A584" t="s">
        <v>0</v>
      </c>
      <c r="B584" s="1" t="s">
        <v>583</v>
      </c>
      <c r="C584" t="s">
        <v>4679</v>
      </c>
      <c r="D584">
        <f t="shared" si="65"/>
        <v>9</v>
      </c>
      <c r="E584" t="str">
        <f t="shared" si="66"/>
        <v>204060</v>
      </c>
      <c r="F584" t="str">
        <f t="shared" si="67"/>
        <v>2</v>
      </c>
      <c r="G584" t="str">
        <f t="shared" si="68"/>
        <v>4</v>
      </c>
      <c r="H584" t="str">
        <f t="shared" si="69"/>
        <v>6</v>
      </c>
      <c r="I584">
        <f t="shared" si="64"/>
        <v>32</v>
      </c>
      <c r="J584">
        <f t="shared" si="64"/>
        <v>64</v>
      </c>
      <c r="K584">
        <f t="shared" si="70"/>
        <v>96</v>
      </c>
      <c r="N584">
        <f>MATCH(H584,Munka2!$A$2:$A$17,0)</f>
        <v>7</v>
      </c>
      <c r="O584" s="2">
        <f>INDEX(Munka2!$A$2:$D$17,MATCH(H584,Munka2!$A$2:$A$17,0),2)*16</f>
        <v>96</v>
      </c>
    </row>
    <row r="585" spans="1:15" x14ac:dyDescent="0.25">
      <c r="A585" t="s">
        <v>0</v>
      </c>
      <c r="B585" s="1" t="s">
        <v>584</v>
      </c>
      <c r="C585" t="s">
        <v>4680</v>
      </c>
      <c r="D585">
        <f t="shared" si="65"/>
        <v>9</v>
      </c>
      <c r="E585" t="str">
        <f t="shared" si="66"/>
        <v>204070</v>
      </c>
      <c r="F585" t="str">
        <f t="shared" si="67"/>
        <v>2</v>
      </c>
      <c r="G585" t="str">
        <f t="shared" si="68"/>
        <v>4</v>
      </c>
      <c r="H585" t="str">
        <f t="shared" si="69"/>
        <v>7</v>
      </c>
      <c r="I585">
        <f t="shared" si="64"/>
        <v>32</v>
      </c>
      <c r="J585">
        <f t="shared" si="64"/>
        <v>64</v>
      </c>
      <c r="K585">
        <f t="shared" si="70"/>
        <v>112</v>
      </c>
      <c r="N585">
        <f>MATCH(H585,Munka2!$A$2:$A$17,0)</f>
        <v>8</v>
      </c>
      <c r="O585" s="2">
        <f>INDEX(Munka2!$A$2:$D$17,MATCH(H585,Munka2!$A$2:$A$17,0),2)*16</f>
        <v>112</v>
      </c>
    </row>
    <row r="586" spans="1:15" x14ac:dyDescent="0.25">
      <c r="A586" t="s">
        <v>0</v>
      </c>
      <c r="B586" s="1" t="s">
        <v>585</v>
      </c>
      <c r="C586" t="s">
        <v>4681</v>
      </c>
      <c r="D586">
        <f t="shared" si="65"/>
        <v>9</v>
      </c>
      <c r="E586" t="str">
        <f t="shared" si="66"/>
        <v>204080</v>
      </c>
      <c r="F586" t="str">
        <f t="shared" si="67"/>
        <v>2</v>
      </c>
      <c r="G586" t="str">
        <f t="shared" si="68"/>
        <v>4</v>
      </c>
      <c r="H586" t="str">
        <f t="shared" si="69"/>
        <v>8</v>
      </c>
      <c r="I586">
        <f t="shared" si="64"/>
        <v>32</v>
      </c>
      <c r="J586">
        <f t="shared" si="64"/>
        <v>64</v>
      </c>
      <c r="K586">
        <f t="shared" si="70"/>
        <v>128</v>
      </c>
      <c r="N586">
        <f>MATCH(H586,Munka2!$A$2:$A$17,0)</f>
        <v>9</v>
      </c>
      <c r="O586" s="2">
        <f>INDEX(Munka2!$A$2:$D$17,MATCH(H586,Munka2!$A$2:$A$17,0),2)*16</f>
        <v>128</v>
      </c>
    </row>
    <row r="587" spans="1:15" x14ac:dyDescent="0.25">
      <c r="A587" t="s">
        <v>0</v>
      </c>
      <c r="B587" s="1" t="s">
        <v>586</v>
      </c>
      <c r="C587" t="s">
        <v>4682</v>
      </c>
      <c r="D587">
        <f t="shared" si="65"/>
        <v>9</v>
      </c>
      <c r="E587" t="str">
        <f t="shared" si="66"/>
        <v>204090</v>
      </c>
      <c r="F587" t="str">
        <f t="shared" si="67"/>
        <v>2</v>
      </c>
      <c r="G587" t="str">
        <f t="shared" si="68"/>
        <v>4</v>
      </c>
      <c r="H587" t="str">
        <f t="shared" si="69"/>
        <v>9</v>
      </c>
      <c r="I587">
        <f t="shared" si="64"/>
        <v>32</v>
      </c>
      <c r="J587">
        <f t="shared" si="64"/>
        <v>64</v>
      </c>
      <c r="K587">
        <f t="shared" si="70"/>
        <v>144</v>
      </c>
      <c r="N587">
        <f>MATCH(H587,Munka2!$A$2:$A$17,0)</f>
        <v>10</v>
      </c>
      <c r="O587" s="2">
        <f>INDEX(Munka2!$A$2:$D$17,MATCH(H587,Munka2!$A$2:$A$17,0),2)*16</f>
        <v>144</v>
      </c>
    </row>
    <row r="588" spans="1:15" x14ac:dyDescent="0.25">
      <c r="A588" t="s">
        <v>0</v>
      </c>
      <c r="B588" s="1" t="s">
        <v>587</v>
      </c>
      <c r="C588" t="s">
        <v>4683</v>
      </c>
      <c r="D588">
        <f t="shared" si="65"/>
        <v>9</v>
      </c>
      <c r="E588" t="str">
        <f t="shared" si="66"/>
        <v>2040A0</v>
      </c>
      <c r="F588" t="str">
        <f t="shared" si="67"/>
        <v>2</v>
      </c>
      <c r="G588" t="str">
        <f t="shared" si="68"/>
        <v>4</v>
      </c>
      <c r="H588" t="str">
        <f t="shared" si="69"/>
        <v>A</v>
      </c>
      <c r="I588">
        <f t="shared" si="64"/>
        <v>32</v>
      </c>
      <c r="J588">
        <f t="shared" si="64"/>
        <v>64</v>
      </c>
      <c r="K588">
        <f t="shared" si="70"/>
        <v>160</v>
      </c>
      <c r="N588">
        <f>MATCH(H588,Munka2!$A$2:$A$17,0)</f>
        <v>11</v>
      </c>
      <c r="O588" s="2">
        <f>INDEX(Munka2!$A$2:$D$17,MATCH(H588,Munka2!$A$2:$A$17,0),2)*16</f>
        <v>160</v>
      </c>
    </row>
    <row r="589" spans="1:15" x14ac:dyDescent="0.25">
      <c r="A589" t="s">
        <v>0</v>
      </c>
      <c r="B589" s="1" t="s">
        <v>588</v>
      </c>
      <c r="C589" t="s">
        <v>4684</v>
      </c>
      <c r="D589">
        <f t="shared" si="65"/>
        <v>9</v>
      </c>
      <c r="E589" t="str">
        <f t="shared" si="66"/>
        <v>2040B0</v>
      </c>
      <c r="F589" t="str">
        <f t="shared" si="67"/>
        <v>2</v>
      </c>
      <c r="G589" t="str">
        <f t="shared" si="68"/>
        <v>4</v>
      </c>
      <c r="H589" t="str">
        <f t="shared" si="69"/>
        <v>B</v>
      </c>
      <c r="I589">
        <f t="shared" si="64"/>
        <v>32</v>
      </c>
      <c r="J589">
        <f t="shared" si="64"/>
        <v>64</v>
      </c>
      <c r="K589">
        <f t="shared" si="70"/>
        <v>176</v>
      </c>
      <c r="N589">
        <f>MATCH(H589,Munka2!$A$2:$A$17,0)</f>
        <v>12</v>
      </c>
      <c r="O589" s="2">
        <f>INDEX(Munka2!$A$2:$D$17,MATCH(H589,Munka2!$A$2:$A$17,0),2)*16</f>
        <v>176</v>
      </c>
    </row>
    <row r="590" spans="1:15" x14ac:dyDescent="0.25">
      <c r="A590" t="s">
        <v>0</v>
      </c>
      <c r="B590" s="1" t="s">
        <v>589</v>
      </c>
      <c r="C590" t="s">
        <v>4685</v>
      </c>
      <c r="D590">
        <f t="shared" si="65"/>
        <v>9</v>
      </c>
      <c r="E590" t="str">
        <f t="shared" si="66"/>
        <v>2040C0</v>
      </c>
      <c r="F590" t="str">
        <f t="shared" si="67"/>
        <v>2</v>
      </c>
      <c r="G590" t="str">
        <f t="shared" si="68"/>
        <v>4</v>
      </c>
      <c r="H590" t="str">
        <f t="shared" si="69"/>
        <v>C</v>
      </c>
      <c r="I590">
        <f t="shared" si="64"/>
        <v>32</v>
      </c>
      <c r="J590">
        <f t="shared" si="64"/>
        <v>64</v>
      </c>
      <c r="K590">
        <f t="shared" si="70"/>
        <v>192</v>
      </c>
      <c r="N590">
        <f>MATCH(H590,Munka2!$A$2:$A$17,0)</f>
        <v>13</v>
      </c>
      <c r="O590" s="2">
        <f>INDEX(Munka2!$A$2:$D$17,MATCH(H590,Munka2!$A$2:$A$17,0),2)*16</f>
        <v>192</v>
      </c>
    </row>
    <row r="591" spans="1:15" x14ac:dyDescent="0.25">
      <c r="A591" t="s">
        <v>0</v>
      </c>
      <c r="B591" s="1" t="s">
        <v>590</v>
      </c>
      <c r="C591" t="s">
        <v>4686</v>
      </c>
      <c r="D591">
        <f t="shared" si="65"/>
        <v>9</v>
      </c>
      <c r="E591" t="str">
        <f t="shared" si="66"/>
        <v>2040D0</v>
      </c>
      <c r="F591" t="str">
        <f t="shared" si="67"/>
        <v>2</v>
      </c>
      <c r="G591" t="str">
        <f t="shared" si="68"/>
        <v>4</v>
      </c>
      <c r="H591" t="str">
        <f t="shared" si="69"/>
        <v>D</v>
      </c>
      <c r="I591">
        <f t="shared" si="64"/>
        <v>32</v>
      </c>
      <c r="J591">
        <f t="shared" si="64"/>
        <v>64</v>
      </c>
      <c r="K591">
        <f t="shared" si="70"/>
        <v>208</v>
      </c>
      <c r="N591">
        <f>MATCH(H591,Munka2!$A$2:$A$17,0)</f>
        <v>14</v>
      </c>
      <c r="O591" s="2">
        <f>INDEX(Munka2!$A$2:$D$17,MATCH(H591,Munka2!$A$2:$A$17,0),2)*16</f>
        <v>208</v>
      </c>
    </row>
    <row r="592" spans="1:15" x14ac:dyDescent="0.25">
      <c r="A592" t="s">
        <v>0</v>
      </c>
      <c r="B592" s="1" t="s">
        <v>591</v>
      </c>
      <c r="C592" t="s">
        <v>4687</v>
      </c>
      <c r="D592">
        <f t="shared" si="65"/>
        <v>9</v>
      </c>
      <c r="E592" t="str">
        <f t="shared" si="66"/>
        <v>2040E0</v>
      </c>
      <c r="F592" t="str">
        <f t="shared" si="67"/>
        <v>2</v>
      </c>
      <c r="G592" t="str">
        <f t="shared" si="68"/>
        <v>4</v>
      </c>
      <c r="H592" t="str">
        <f t="shared" si="69"/>
        <v>E</v>
      </c>
      <c r="I592">
        <f t="shared" si="64"/>
        <v>32</v>
      </c>
      <c r="J592">
        <f t="shared" si="64"/>
        <v>64</v>
      </c>
      <c r="K592">
        <f t="shared" si="70"/>
        <v>224</v>
      </c>
      <c r="N592">
        <f>MATCH(H592,Munka2!$A$2:$A$17,0)</f>
        <v>15</v>
      </c>
      <c r="O592" s="2">
        <f>INDEX(Munka2!$A$2:$D$17,MATCH(H592,Munka2!$A$2:$A$17,0),2)*16</f>
        <v>224</v>
      </c>
    </row>
    <row r="593" spans="1:15" x14ac:dyDescent="0.25">
      <c r="A593" t="s">
        <v>0</v>
      </c>
      <c r="B593" s="1" t="s">
        <v>592</v>
      </c>
      <c r="C593" t="s">
        <v>4688</v>
      </c>
      <c r="D593">
        <f t="shared" si="65"/>
        <v>9</v>
      </c>
      <c r="E593" t="str">
        <f t="shared" si="66"/>
        <v>2040F0</v>
      </c>
      <c r="F593" t="str">
        <f t="shared" si="67"/>
        <v>2</v>
      </c>
      <c r="G593" t="str">
        <f t="shared" si="68"/>
        <v>4</v>
      </c>
      <c r="H593" t="str">
        <f t="shared" si="69"/>
        <v>F</v>
      </c>
      <c r="I593">
        <f t="shared" si="64"/>
        <v>32</v>
      </c>
      <c r="J593">
        <f t="shared" si="64"/>
        <v>64</v>
      </c>
      <c r="K593">
        <f t="shared" si="70"/>
        <v>240</v>
      </c>
      <c r="N593">
        <f>MATCH(H593,Munka2!$A$2:$A$17,0)</f>
        <v>16</v>
      </c>
      <c r="O593" s="2">
        <f>INDEX(Munka2!$A$2:$D$17,MATCH(H593,Munka2!$A$2:$A$17,0),2)*16</f>
        <v>240</v>
      </c>
    </row>
    <row r="594" spans="1:15" x14ac:dyDescent="0.25">
      <c r="A594" t="s">
        <v>0</v>
      </c>
      <c r="B594" s="1" t="s">
        <v>593</v>
      </c>
      <c r="C594" t="s">
        <v>4689</v>
      </c>
      <c r="D594">
        <f t="shared" si="65"/>
        <v>9</v>
      </c>
      <c r="E594" t="str">
        <f t="shared" si="66"/>
        <v>205000</v>
      </c>
      <c r="F594" t="str">
        <f t="shared" si="67"/>
        <v>2</v>
      </c>
      <c r="G594" t="str">
        <f t="shared" si="68"/>
        <v>5</v>
      </c>
      <c r="H594" t="str">
        <f t="shared" si="69"/>
        <v>0</v>
      </c>
      <c r="I594">
        <f t="shared" ref="I594:J657" si="71">IF(CODE(F594)&lt;60,CODE(F594)-48,CODE(F594)-55)*16</f>
        <v>32</v>
      </c>
      <c r="J594">
        <f t="shared" si="71"/>
        <v>80</v>
      </c>
      <c r="K594">
        <f t="shared" si="70"/>
        <v>0</v>
      </c>
      <c r="N594">
        <f>MATCH(H594,Munka2!$A$2:$A$17,0)</f>
        <v>1</v>
      </c>
      <c r="O594" s="2">
        <f>INDEX(Munka2!$A$2:$D$17,MATCH(H594,Munka2!$A$2:$A$17,0),2)*16</f>
        <v>0</v>
      </c>
    </row>
    <row r="595" spans="1:15" x14ac:dyDescent="0.25">
      <c r="A595" t="s">
        <v>0</v>
      </c>
      <c r="B595" s="1" t="s">
        <v>594</v>
      </c>
      <c r="C595" t="s">
        <v>4690</v>
      </c>
      <c r="D595">
        <f t="shared" si="65"/>
        <v>9</v>
      </c>
      <c r="E595" t="str">
        <f t="shared" si="66"/>
        <v>205010</v>
      </c>
      <c r="F595" t="str">
        <f t="shared" si="67"/>
        <v>2</v>
      </c>
      <c r="G595" t="str">
        <f t="shared" si="68"/>
        <v>5</v>
      </c>
      <c r="H595" t="str">
        <f t="shared" si="69"/>
        <v>1</v>
      </c>
      <c r="I595">
        <f t="shared" si="71"/>
        <v>32</v>
      </c>
      <c r="J595">
        <f t="shared" si="71"/>
        <v>80</v>
      </c>
      <c r="K595">
        <f t="shared" si="70"/>
        <v>16</v>
      </c>
      <c r="N595">
        <f>MATCH(H595,Munka2!$A$2:$A$17,0)</f>
        <v>2</v>
      </c>
      <c r="O595" s="2">
        <f>INDEX(Munka2!$A$2:$D$17,MATCH(H595,Munka2!$A$2:$A$17,0),2)*16</f>
        <v>16</v>
      </c>
    </row>
    <row r="596" spans="1:15" x14ac:dyDescent="0.25">
      <c r="A596" t="s">
        <v>0</v>
      </c>
      <c r="B596" s="1" t="s">
        <v>595</v>
      </c>
      <c r="C596" t="s">
        <v>4691</v>
      </c>
      <c r="D596">
        <f t="shared" si="65"/>
        <v>9</v>
      </c>
      <c r="E596" t="str">
        <f t="shared" si="66"/>
        <v>205020</v>
      </c>
      <c r="F596" t="str">
        <f t="shared" si="67"/>
        <v>2</v>
      </c>
      <c r="G596" t="str">
        <f t="shared" si="68"/>
        <v>5</v>
      </c>
      <c r="H596" t="str">
        <f t="shared" si="69"/>
        <v>2</v>
      </c>
      <c r="I596">
        <f t="shared" si="71"/>
        <v>32</v>
      </c>
      <c r="J596">
        <f t="shared" si="71"/>
        <v>80</v>
      </c>
      <c r="K596">
        <f t="shared" si="70"/>
        <v>32</v>
      </c>
      <c r="N596">
        <f>MATCH(H596,Munka2!$A$2:$A$17,0)</f>
        <v>3</v>
      </c>
      <c r="O596" s="2">
        <f>INDEX(Munka2!$A$2:$D$17,MATCH(H596,Munka2!$A$2:$A$17,0),2)*16</f>
        <v>32</v>
      </c>
    </row>
    <row r="597" spans="1:15" x14ac:dyDescent="0.25">
      <c r="A597" t="s">
        <v>0</v>
      </c>
      <c r="B597" s="1" t="s">
        <v>596</v>
      </c>
      <c r="C597" t="s">
        <v>4692</v>
      </c>
      <c r="D597">
        <f t="shared" si="65"/>
        <v>9</v>
      </c>
      <c r="E597" t="str">
        <f t="shared" si="66"/>
        <v>205030</v>
      </c>
      <c r="F597" t="str">
        <f t="shared" si="67"/>
        <v>2</v>
      </c>
      <c r="G597" t="str">
        <f t="shared" si="68"/>
        <v>5</v>
      </c>
      <c r="H597" t="str">
        <f t="shared" si="69"/>
        <v>3</v>
      </c>
      <c r="I597">
        <f t="shared" si="71"/>
        <v>32</v>
      </c>
      <c r="J597">
        <f t="shared" si="71"/>
        <v>80</v>
      </c>
      <c r="K597">
        <f t="shared" si="70"/>
        <v>48</v>
      </c>
      <c r="N597">
        <f>MATCH(H597,Munka2!$A$2:$A$17,0)</f>
        <v>4</v>
      </c>
      <c r="O597" s="2">
        <f>INDEX(Munka2!$A$2:$D$17,MATCH(H597,Munka2!$A$2:$A$17,0),2)*16</f>
        <v>48</v>
      </c>
    </row>
    <row r="598" spans="1:15" x14ac:dyDescent="0.25">
      <c r="A598" t="s">
        <v>0</v>
      </c>
      <c r="B598" s="1" t="s">
        <v>597</v>
      </c>
      <c r="C598" t="s">
        <v>4693</v>
      </c>
      <c r="D598">
        <f t="shared" si="65"/>
        <v>9</v>
      </c>
      <c r="E598" t="str">
        <f t="shared" si="66"/>
        <v>205040</v>
      </c>
      <c r="F598" t="str">
        <f t="shared" si="67"/>
        <v>2</v>
      </c>
      <c r="G598" t="str">
        <f t="shared" si="68"/>
        <v>5</v>
      </c>
      <c r="H598" t="str">
        <f t="shared" si="69"/>
        <v>4</v>
      </c>
      <c r="I598">
        <f t="shared" si="71"/>
        <v>32</v>
      </c>
      <c r="J598">
        <f t="shared" si="71"/>
        <v>80</v>
      </c>
      <c r="K598">
        <f t="shared" si="70"/>
        <v>64</v>
      </c>
      <c r="N598">
        <f>MATCH(H598,Munka2!$A$2:$A$17,0)</f>
        <v>5</v>
      </c>
      <c r="O598" s="2">
        <f>INDEX(Munka2!$A$2:$D$17,MATCH(H598,Munka2!$A$2:$A$17,0),2)*16</f>
        <v>64</v>
      </c>
    </row>
    <row r="599" spans="1:15" x14ac:dyDescent="0.25">
      <c r="A599" t="s">
        <v>0</v>
      </c>
      <c r="B599" s="1" t="s">
        <v>598</v>
      </c>
      <c r="C599" t="s">
        <v>4694</v>
      </c>
      <c r="D599">
        <f t="shared" si="65"/>
        <v>9</v>
      </c>
      <c r="E599" t="str">
        <f t="shared" si="66"/>
        <v>205050</v>
      </c>
      <c r="F599" t="str">
        <f t="shared" si="67"/>
        <v>2</v>
      </c>
      <c r="G599" t="str">
        <f t="shared" si="68"/>
        <v>5</v>
      </c>
      <c r="H599" t="str">
        <f t="shared" si="69"/>
        <v>5</v>
      </c>
      <c r="I599">
        <f t="shared" si="71"/>
        <v>32</v>
      </c>
      <c r="J599">
        <f t="shared" si="71"/>
        <v>80</v>
      </c>
      <c r="K599">
        <f t="shared" si="70"/>
        <v>80</v>
      </c>
      <c r="N599">
        <f>MATCH(H599,Munka2!$A$2:$A$17,0)</f>
        <v>6</v>
      </c>
      <c r="O599" s="2">
        <f>INDEX(Munka2!$A$2:$D$17,MATCH(H599,Munka2!$A$2:$A$17,0),2)*16</f>
        <v>80</v>
      </c>
    </row>
    <row r="600" spans="1:15" x14ac:dyDescent="0.25">
      <c r="A600" t="s">
        <v>0</v>
      </c>
      <c r="B600" s="1" t="s">
        <v>599</v>
      </c>
      <c r="C600" t="s">
        <v>4695</v>
      </c>
      <c r="D600">
        <f t="shared" si="65"/>
        <v>9</v>
      </c>
      <c r="E600" t="str">
        <f t="shared" si="66"/>
        <v>205060</v>
      </c>
      <c r="F600" t="str">
        <f t="shared" si="67"/>
        <v>2</v>
      </c>
      <c r="G600" t="str">
        <f t="shared" si="68"/>
        <v>5</v>
      </c>
      <c r="H600" t="str">
        <f t="shared" si="69"/>
        <v>6</v>
      </c>
      <c r="I600">
        <f t="shared" si="71"/>
        <v>32</v>
      </c>
      <c r="J600">
        <f t="shared" si="71"/>
        <v>80</v>
      </c>
      <c r="K600">
        <f t="shared" si="70"/>
        <v>96</v>
      </c>
      <c r="N600">
        <f>MATCH(H600,Munka2!$A$2:$A$17,0)</f>
        <v>7</v>
      </c>
      <c r="O600" s="2">
        <f>INDEX(Munka2!$A$2:$D$17,MATCH(H600,Munka2!$A$2:$A$17,0),2)*16</f>
        <v>96</v>
      </c>
    </row>
    <row r="601" spans="1:15" x14ac:dyDescent="0.25">
      <c r="A601" t="s">
        <v>0</v>
      </c>
      <c r="B601" s="1" t="s">
        <v>600</v>
      </c>
      <c r="C601" t="s">
        <v>4696</v>
      </c>
      <c r="D601">
        <f t="shared" si="65"/>
        <v>9</v>
      </c>
      <c r="E601" t="str">
        <f t="shared" si="66"/>
        <v>205070</v>
      </c>
      <c r="F601" t="str">
        <f t="shared" si="67"/>
        <v>2</v>
      </c>
      <c r="G601" t="str">
        <f t="shared" si="68"/>
        <v>5</v>
      </c>
      <c r="H601" t="str">
        <f t="shared" si="69"/>
        <v>7</v>
      </c>
      <c r="I601">
        <f t="shared" si="71"/>
        <v>32</v>
      </c>
      <c r="J601">
        <f t="shared" si="71"/>
        <v>80</v>
      </c>
      <c r="K601">
        <f t="shared" si="70"/>
        <v>112</v>
      </c>
      <c r="N601">
        <f>MATCH(H601,Munka2!$A$2:$A$17,0)</f>
        <v>8</v>
      </c>
      <c r="O601" s="2">
        <f>INDEX(Munka2!$A$2:$D$17,MATCH(H601,Munka2!$A$2:$A$17,0),2)*16</f>
        <v>112</v>
      </c>
    </row>
    <row r="602" spans="1:15" x14ac:dyDescent="0.25">
      <c r="A602" t="s">
        <v>0</v>
      </c>
      <c r="B602" s="1" t="s">
        <v>601</v>
      </c>
      <c r="C602" t="s">
        <v>4697</v>
      </c>
      <c r="D602">
        <f t="shared" si="65"/>
        <v>9</v>
      </c>
      <c r="E602" t="str">
        <f t="shared" si="66"/>
        <v>205080</v>
      </c>
      <c r="F602" t="str">
        <f t="shared" si="67"/>
        <v>2</v>
      </c>
      <c r="G602" t="str">
        <f t="shared" si="68"/>
        <v>5</v>
      </c>
      <c r="H602" t="str">
        <f t="shared" si="69"/>
        <v>8</v>
      </c>
      <c r="I602">
        <f t="shared" si="71"/>
        <v>32</v>
      </c>
      <c r="J602">
        <f t="shared" si="71"/>
        <v>80</v>
      </c>
      <c r="K602">
        <f t="shared" si="70"/>
        <v>128</v>
      </c>
      <c r="N602">
        <f>MATCH(H602,Munka2!$A$2:$A$17,0)</f>
        <v>9</v>
      </c>
      <c r="O602" s="2">
        <f>INDEX(Munka2!$A$2:$D$17,MATCH(H602,Munka2!$A$2:$A$17,0),2)*16</f>
        <v>128</v>
      </c>
    </row>
    <row r="603" spans="1:15" x14ac:dyDescent="0.25">
      <c r="A603" t="s">
        <v>0</v>
      </c>
      <c r="B603" s="1" t="s">
        <v>602</v>
      </c>
      <c r="C603" t="s">
        <v>4698</v>
      </c>
      <c r="D603">
        <f t="shared" si="65"/>
        <v>9</v>
      </c>
      <c r="E603" t="str">
        <f t="shared" si="66"/>
        <v>205090</v>
      </c>
      <c r="F603" t="str">
        <f t="shared" si="67"/>
        <v>2</v>
      </c>
      <c r="G603" t="str">
        <f t="shared" si="68"/>
        <v>5</v>
      </c>
      <c r="H603" t="str">
        <f t="shared" si="69"/>
        <v>9</v>
      </c>
      <c r="I603">
        <f t="shared" si="71"/>
        <v>32</v>
      </c>
      <c r="J603">
        <f t="shared" si="71"/>
        <v>80</v>
      </c>
      <c r="K603">
        <f t="shared" si="70"/>
        <v>144</v>
      </c>
      <c r="N603">
        <f>MATCH(H603,Munka2!$A$2:$A$17,0)</f>
        <v>10</v>
      </c>
      <c r="O603" s="2">
        <f>INDEX(Munka2!$A$2:$D$17,MATCH(H603,Munka2!$A$2:$A$17,0),2)*16</f>
        <v>144</v>
      </c>
    </row>
    <row r="604" spans="1:15" x14ac:dyDescent="0.25">
      <c r="A604" t="s">
        <v>0</v>
      </c>
      <c r="B604" s="1" t="s">
        <v>603</v>
      </c>
      <c r="C604" t="s">
        <v>4699</v>
      </c>
      <c r="D604">
        <f t="shared" si="65"/>
        <v>9</v>
      </c>
      <c r="E604" t="str">
        <f t="shared" si="66"/>
        <v>2050A0</v>
      </c>
      <c r="F604" t="str">
        <f t="shared" si="67"/>
        <v>2</v>
      </c>
      <c r="G604" t="str">
        <f t="shared" si="68"/>
        <v>5</v>
      </c>
      <c r="H604" t="str">
        <f t="shared" si="69"/>
        <v>A</v>
      </c>
      <c r="I604">
        <f t="shared" si="71"/>
        <v>32</v>
      </c>
      <c r="J604">
        <f t="shared" si="71"/>
        <v>80</v>
      </c>
      <c r="K604">
        <f t="shared" si="70"/>
        <v>160</v>
      </c>
      <c r="N604">
        <f>MATCH(H604,Munka2!$A$2:$A$17,0)</f>
        <v>11</v>
      </c>
      <c r="O604" s="2">
        <f>INDEX(Munka2!$A$2:$D$17,MATCH(H604,Munka2!$A$2:$A$17,0),2)*16</f>
        <v>160</v>
      </c>
    </row>
    <row r="605" spans="1:15" x14ac:dyDescent="0.25">
      <c r="A605" t="s">
        <v>0</v>
      </c>
      <c r="B605" s="1" t="s">
        <v>604</v>
      </c>
      <c r="C605" t="s">
        <v>4700</v>
      </c>
      <c r="D605">
        <f t="shared" si="65"/>
        <v>9</v>
      </c>
      <c r="E605" t="str">
        <f t="shared" si="66"/>
        <v>2050B0</v>
      </c>
      <c r="F605" t="str">
        <f t="shared" si="67"/>
        <v>2</v>
      </c>
      <c r="G605" t="str">
        <f t="shared" si="68"/>
        <v>5</v>
      </c>
      <c r="H605" t="str">
        <f t="shared" si="69"/>
        <v>B</v>
      </c>
      <c r="I605">
        <f t="shared" si="71"/>
        <v>32</v>
      </c>
      <c r="J605">
        <f t="shared" si="71"/>
        <v>80</v>
      </c>
      <c r="K605">
        <f t="shared" si="70"/>
        <v>176</v>
      </c>
      <c r="N605">
        <f>MATCH(H605,Munka2!$A$2:$A$17,0)</f>
        <v>12</v>
      </c>
      <c r="O605" s="2">
        <f>INDEX(Munka2!$A$2:$D$17,MATCH(H605,Munka2!$A$2:$A$17,0),2)*16</f>
        <v>176</v>
      </c>
    </row>
    <row r="606" spans="1:15" x14ac:dyDescent="0.25">
      <c r="A606" t="s">
        <v>0</v>
      </c>
      <c r="B606" s="1" t="s">
        <v>605</v>
      </c>
      <c r="C606" t="s">
        <v>4701</v>
      </c>
      <c r="D606">
        <f t="shared" si="65"/>
        <v>9</v>
      </c>
      <c r="E606" t="str">
        <f t="shared" si="66"/>
        <v>2050C0</v>
      </c>
      <c r="F606" t="str">
        <f t="shared" si="67"/>
        <v>2</v>
      </c>
      <c r="G606" t="str">
        <f t="shared" si="68"/>
        <v>5</v>
      </c>
      <c r="H606" t="str">
        <f t="shared" si="69"/>
        <v>C</v>
      </c>
      <c r="I606">
        <f t="shared" si="71"/>
        <v>32</v>
      </c>
      <c r="J606">
        <f t="shared" si="71"/>
        <v>80</v>
      </c>
      <c r="K606">
        <f t="shared" si="70"/>
        <v>192</v>
      </c>
      <c r="N606">
        <f>MATCH(H606,Munka2!$A$2:$A$17,0)</f>
        <v>13</v>
      </c>
      <c r="O606" s="2">
        <f>INDEX(Munka2!$A$2:$D$17,MATCH(H606,Munka2!$A$2:$A$17,0),2)*16</f>
        <v>192</v>
      </c>
    </row>
    <row r="607" spans="1:15" x14ac:dyDescent="0.25">
      <c r="A607" t="s">
        <v>0</v>
      </c>
      <c r="B607" s="1" t="s">
        <v>606</v>
      </c>
      <c r="C607" t="s">
        <v>4702</v>
      </c>
      <c r="D607">
        <f t="shared" si="65"/>
        <v>9</v>
      </c>
      <c r="E607" t="str">
        <f t="shared" si="66"/>
        <v>2050D0</v>
      </c>
      <c r="F607" t="str">
        <f t="shared" si="67"/>
        <v>2</v>
      </c>
      <c r="G607" t="str">
        <f t="shared" si="68"/>
        <v>5</v>
      </c>
      <c r="H607" t="str">
        <f t="shared" si="69"/>
        <v>D</v>
      </c>
      <c r="I607">
        <f t="shared" si="71"/>
        <v>32</v>
      </c>
      <c r="J607">
        <f t="shared" si="71"/>
        <v>80</v>
      </c>
      <c r="K607">
        <f t="shared" si="70"/>
        <v>208</v>
      </c>
      <c r="N607">
        <f>MATCH(H607,Munka2!$A$2:$A$17,0)</f>
        <v>14</v>
      </c>
      <c r="O607" s="2">
        <f>INDEX(Munka2!$A$2:$D$17,MATCH(H607,Munka2!$A$2:$A$17,0),2)*16</f>
        <v>208</v>
      </c>
    </row>
    <row r="608" spans="1:15" x14ac:dyDescent="0.25">
      <c r="A608" t="s">
        <v>0</v>
      </c>
      <c r="B608" s="1" t="s">
        <v>607</v>
      </c>
      <c r="C608" t="s">
        <v>4703</v>
      </c>
      <c r="D608">
        <f t="shared" si="65"/>
        <v>9</v>
      </c>
      <c r="E608" t="str">
        <f t="shared" si="66"/>
        <v>2050E0</v>
      </c>
      <c r="F608" t="str">
        <f t="shared" si="67"/>
        <v>2</v>
      </c>
      <c r="G608" t="str">
        <f t="shared" si="68"/>
        <v>5</v>
      </c>
      <c r="H608" t="str">
        <f t="shared" si="69"/>
        <v>E</v>
      </c>
      <c r="I608">
        <f t="shared" si="71"/>
        <v>32</v>
      </c>
      <c r="J608">
        <f t="shared" si="71"/>
        <v>80</v>
      </c>
      <c r="K608">
        <f t="shared" si="70"/>
        <v>224</v>
      </c>
      <c r="N608">
        <f>MATCH(H608,Munka2!$A$2:$A$17,0)</f>
        <v>15</v>
      </c>
      <c r="O608" s="2">
        <f>INDEX(Munka2!$A$2:$D$17,MATCH(H608,Munka2!$A$2:$A$17,0),2)*16</f>
        <v>224</v>
      </c>
    </row>
    <row r="609" spans="1:15" x14ac:dyDescent="0.25">
      <c r="A609" t="s">
        <v>0</v>
      </c>
      <c r="B609" s="1" t="s">
        <v>608</v>
      </c>
      <c r="C609" t="s">
        <v>4704</v>
      </c>
      <c r="D609">
        <f t="shared" si="65"/>
        <v>9</v>
      </c>
      <c r="E609" t="str">
        <f t="shared" si="66"/>
        <v>2050F0</v>
      </c>
      <c r="F609" t="str">
        <f t="shared" si="67"/>
        <v>2</v>
      </c>
      <c r="G609" t="str">
        <f t="shared" si="68"/>
        <v>5</v>
      </c>
      <c r="H609" t="str">
        <f t="shared" si="69"/>
        <v>F</v>
      </c>
      <c r="I609">
        <f t="shared" si="71"/>
        <v>32</v>
      </c>
      <c r="J609">
        <f t="shared" si="71"/>
        <v>80</v>
      </c>
      <c r="K609">
        <f t="shared" si="70"/>
        <v>240</v>
      </c>
      <c r="N609">
        <f>MATCH(H609,Munka2!$A$2:$A$17,0)</f>
        <v>16</v>
      </c>
      <c r="O609" s="2">
        <f>INDEX(Munka2!$A$2:$D$17,MATCH(H609,Munka2!$A$2:$A$17,0),2)*16</f>
        <v>240</v>
      </c>
    </row>
    <row r="610" spans="1:15" x14ac:dyDescent="0.25">
      <c r="A610" t="s">
        <v>0</v>
      </c>
      <c r="B610" s="1" t="s">
        <v>609</v>
      </c>
      <c r="C610" t="s">
        <v>4705</v>
      </c>
      <c r="D610">
        <f t="shared" si="65"/>
        <v>9</v>
      </c>
      <c r="E610" t="str">
        <f t="shared" si="66"/>
        <v>206000</v>
      </c>
      <c r="F610" t="str">
        <f t="shared" si="67"/>
        <v>2</v>
      </c>
      <c r="G610" t="str">
        <f t="shared" si="68"/>
        <v>6</v>
      </c>
      <c r="H610" t="str">
        <f t="shared" si="69"/>
        <v>0</v>
      </c>
      <c r="I610">
        <f t="shared" si="71"/>
        <v>32</v>
      </c>
      <c r="J610">
        <f t="shared" si="71"/>
        <v>96</v>
      </c>
      <c r="K610">
        <f t="shared" si="70"/>
        <v>0</v>
      </c>
      <c r="N610">
        <f>MATCH(H610,Munka2!$A$2:$A$17,0)</f>
        <v>1</v>
      </c>
      <c r="O610" s="2">
        <f>INDEX(Munka2!$A$2:$D$17,MATCH(H610,Munka2!$A$2:$A$17,0),2)*16</f>
        <v>0</v>
      </c>
    </row>
    <row r="611" spans="1:15" x14ac:dyDescent="0.25">
      <c r="A611" t="s">
        <v>0</v>
      </c>
      <c r="B611" s="1" t="s">
        <v>610</v>
      </c>
      <c r="C611" t="s">
        <v>4706</v>
      </c>
      <c r="D611">
        <f t="shared" si="65"/>
        <v>9</v>
      </c>
      <c r="E611" t="str">
        <f t="shared" si="66"/>
        <v>206010</v>
      </c>
      <c r="F611" t="str">
        <f t="shared" si="67"/>
        <v>2</v>
      </c>
      <c r="G611" t="str">
        <f t="shared" si="68"/>
        <v>6</v>
      </c>
      <c r="H611" t="str">
        <f t="shared" si="69"/>
        <v>1</v>
      </c>
      <c r="I611">
        <f t="shared" si="71"/>
        <v>32</v>
      </c>
      <c r="J611">
        <f t="shared" si="71"/>
        <v>96</v>
      </c>
      <c r="K611">
        <f t="shared" si="70"/>
        <v>16</v>
      </c>
      <c r="N611">
        <f>MATCH(H611,Munka2!$A$2:$A$17,0)</f>
        <v>2</v>
      </c>
      <c r="O611" s="2">
        <f>INDEX(Munka2!$A$2:$D$17,MATCH(H611,Munka2!$A$2:$A$17,0),2)*16</f>
        <v>16</v>
      </c>
    </row>
    <row r="612" spans="1:15" x14ac:dyDescent="0.25">
      <c r="A612" t="s">
        <v>0</v>
      </c>
      <c r="B612" s="1" t="s">
        <v>611</v>
      </c>
      <c r="C612" t="s">
        <v>4707</v>
      </c>
      <c r="D612">
        <f t="shared" si="65"/>
        <v>9</v>
      </c>
      <c r="E612" t="str">
        <f t="shared" si="66"/>
        <v>206020</v>
      </c>
      <c r="F612" t="str">
        <f t="shared" si="67"/>
        <v>2</v>
      </c>
      <c r="G612" t="str">
        <f t="shared" si="68"/>
        <v>6</v>
      </c>
      <c r="H612" t="str">
        <f t="shared" si="69"/>
        <v>2</v>
      </c>
      <c r="I612">
        <f t="shared" si="71"/>
        <v>32</v>
      </c>
      <c r="J612">
        <f t="shared" si="71"/>
        <v>96</v>
      </c>
      <c r="K612">
        <f t="shared" si="70"/>
        <v>32</v>
      </c>
      <c r="N612">
        <f>MATCH(H612,Munka2!$A$2:$A$17,0)</f>
        <v>3</v>
      </c>
      <c r="O612" s="2">
        <f>INDEX(Munka2!$A$2:$D$17,MATCH(H612,Munka2!$A$2:$A$17,0),2)*16</f>
        <v>32</v>
      </c>
    </row>
    <row r="613" spans="1:15" x14ac:dyDescent="0.25">
      <c r="A613" t="s">
        <v>0</v>
      </c>
      <c r="B613" s="1" t="s">
        <v>612</v>
      </c>
      <c r="C613" t="s">
        <v>4708</v>
      </c>
      <c r="D613">
        <f t="shared" si="65"/>
        <v>9</v>
      </c>
      <c r="E613" t="str">
        <f t="shared" si="66"/>
        <v>206030</v>
      </c>
      <c r="F613" t="str">
        <f t="shared" si="67"/>
        <v>2</v>
      </c>
      <c r="G613" t="str">
        <f t="shared" si="68"/>
        <v>6</v>
      </c>
      <c r="H613" t="str">
        <f t="shared" si="69"/>
        <v>3</v>
      </c>
      <c r="I613">
        <f t="shared" si="71"/>
        <v>32</v>
      </c>
      <c r="J613">
        <f t="shared" si="71"/>
        <v>96</v>
      </c>
      <c r="K613">
        <f t="shared" si="70"/>
        <v>48</v>
      </c>
      <c r="N613">
        <f>MATCH(H613,Munka2!$A$2:$A$17,0)</f>
        <v>4</v>
      </c>
      <c r="O613" s="2">
        <f>INDEX(Munka2!$A$2:$D$17,MATCH(H613,Munka2!$A$2:$A$17,0),2)*16</f>
        <v>48</v>
      </c>
    </row>
    <row r="614" spans="1:15" x14ac:dyDescent="0.25">
      <c r="A614" t="s">
        <v>0</v>
      </c>
      <c r="B614" s="1" t="s">
        <v>613</v>
      </c>
      <c r="C614" t="s">
        <v>4709</v>
      </c>
      <c r="D614">
        <f t="shared" si="65"/>
        <v>9</v>
      </c>
      <c r="E614" t="str">
        <f t="shared" si="66"/>
        <v>206040</v>
      </c>
      <c r="F614" t="str">
        <f t="shared" si="67"/>
        <v>2</v>
      </c>
      <c r="G614" t="str">
        <f t="shared" si="68"/>
        <v>6</v>
      </c>
      <c r="H614" t="str">
        <f t="shared" si="69"/>
        <v>4</v>
      </c>
      <c r="I614">
        <f t="shared" si="71"/>
        <v>32</v>
      </c>
      <c r="J614">
        <f t="shared" si="71"/>
        <v>96</v>
      </c>
      <c r="K614">
        <f t="shared" si="70"/>
        <v>64</v>
      </c>
      <c r="N614">
        <f>MATCH(H614,Munka2!$A$2:$A$17,0)</f>
        <v>5</v>
      </c>
      <c r="O614" s="2">
        <f>INDEX(Munka2!$A$2:$D$17,MATCH(H614,Munka2!$A$2:$A$17,0),2)*16</f>
        <v>64</v>
      </c>
    </row>
    <row r="615" spans="1:15" x14ac:dyDescent="0.25">
      <c r="A615" t="s">
        <v>0</v>
      </c>
      <c r="B615" s="1" t="s">
        <v>614</v>
      </c>
      <c r="C615" t="s">
        <v>4710</v>
      </c>
      <c r="D615">
        <f t="shared" si="65"/>
        <v>9</v>
      </c>
      <c r="E615" t="str">
        <f t="shared" si="66"/>
        <v>206050</v>
      </c>
      <c r="F615" t="str">
        <f t="shared" si="67"/>
        <v>2</v>
      </c>
      <c r="G615" t="str">
        <f t="shared" si="68"/>
        <v>6</v>
      </c>
      <c r="H615" t="str">
        <f t="shared" si="69"/>
        <v>5</v>
      </c>
      <c r="I615">
        <f t="shared" si="71"/>
        <v>32</v>
      </c>
      <c r="J615">
        <f t="shared" si="71"/>
        <v>96</v>
      </c>
      <c r="K615">
        <f t="shared" si="70"/>
        <v>80</v>
      </c>
      <c r="N615">
        <f>MATCH(H615,Munka2!$A$2:$A$17,0)</f>
        <v>6</v>
      </c>
      <c r="O615" s="2">
        <f>INDEX(Munka2!$A$2:$D$17,MATCH(H615,Munka2!$A$2:$A$17,0),2)*16</f>
        <v>80</v>
      </c>
    </row>
    <row r="616" spans="1:15" x14ac:dyDescent="0.25">
      <c r="A616" t="s">
        <v>0</v>
      </c>
      <c r="B616" s="1" t="s">
        <v>615</v>
      </c>
      <c r="C616" t="s">
        <v>4711</v>
      </c>
      <c r="D616">
        <f t="shared" si="65"/>
        <v>9</v>
      </c>
      <c r="E616" t="str">
        <f t="shared" si="66"/>
        <v>206060</v>
      </c>
      <c r="F616" t="str">
        <f t="shared" si="67"/>
        <v>2</v>
      </c>
      <c r="G616" t="str">
        <f t="shared" si="68"/>
        <v>6</v>
      </c>
      <c r="H616" t="str">
        <f t="shared" si="69"/>
        <v>6</v>
      </c>
      <c r="I616">
        <f t="shared" si="71"/>
        <v>32</v>
      </c>
      <c r="J616">
        <f t="shared" si="71"/>
        <v>96</v>
      </c>
      <c r="K616">
        <f t="shared" si="70"/>
        <v>96</v>
      </c>
      <c r="N616">
        <f>MATCH(H616,Munka2!$A$2:$A$17,0)</f>
        <v>7</v>
      </c>
      <c r="O616" s="2">
        <f>INDEX(Munka2!$A$2:$D$17,MATCH(H616,Munka2!$A$2:$A$17,0),2)*16</f>
        <v>96</v>
      </c>
    </row>
    <row r="617" spans="1:15" x14ac:dyDescent="0.25">
      <c r="A617" t="s">
        <v>0</v>
      </c>
      <c r="B617" s="1" t="s">
        <v>616</v>
      </c>
      <c r="C617" t="s">
        <v>4712</v>
      </c>
      <c r="D617">
        <f t="shared" si="65"/>
        <v>9</v>
      </c>
      <c r="E617" t="str">
        <f t="shared" si="66"/>
        <v>206070</v>
      </c>
      <c r="F617" t="str">
        <f t="shared" si="67"/>
        <v>2</v>
      </c>
      <c r="G617" t="str">
        <f t="shared" si="68"/>
        <v>6</v>
      </c>
      <c r="H617" t="str">
        <f t="shared" si="69"/>
        <v>7</v>
      </c>
      <c r="I617">
        <f t="shared" si="71"/>
        <v>32</v>
      </c>
      <c r="J617">
        <f t="shared" si="71"/>
        <v>96</v>
      </c>
      <c r="K617">
        <f t="shared" si="70"/>
        <v>112</v>
      </c>
      <c r="N617">
        <f>MATCH(H617,Munka2!$A$2:$A$17,0)</f>
        <v>8</v>
      </c>
      <c r="O617" s="2">
        <f>INDEX(Munka2!$A$2:$D$17,MATCH(H617,Munka2!$A$2:$A$17,0),2)*16</f>
        <v>112</v>
      </c>
    </row>
    <row r="618" spans="1:15" x14ac:dyDescent="0.25">
      <c r="A618" t="s">
        <v>0</v>
      </c>
      <c r="B618" s="1" t="s">
        <v>617</v>
      </c>
      <c r="C618" t="s">
        <v>4713</v>
      </c>
      <c r="D618">
        <f t="shared" si="65"/>
        <v>9</v>
      </c>
      <c r="E618" t="str">
        <f t="shared" si="66"/>
        <v>206080</v>
      </c>
      <c r="F618" t="str">
        <f t="shared" si="67"/>
        <v>2</v>
      </c>
      <c r="G618" t="str">
        <f t="shared" si="68"/>
        <v>6</v>
      </c>
      <c r="H618" t="str">
        <f t="shared" si="69"/>
        <v>8</v>
      </c>
      <c r="I618">
        <f t="shared" si="71"/>
        <v>32</v>
      </c>
      <c r="J618">
        <f t="shared" si="71"/>
        <v>96</v>
      </c>
      <c r="K618">
        <f t="shared" si="70"/>
        <v>128</v>
      </c>
      <c r="N618">
        <f>MATCH(H618,Munka2!$A$2:$A$17,0)</f>
        <v>9</v>
      </c>
      <c r="O618" s="2">
        <f>INDEX(Munka2!$A$2:$D$17,MATCH(H618,Munka2!$A$2:$A$17,0),2)*16</f>
        <v>128</v>
      </c>
    </row>
    <row r="619" spans="1:15" x14ac:dyDescent="0.25">
      <c r="A619" t="s">
        <v>0</v>
      </c>
      <c r="B619" s="1" t="s">
        <v>618</v>
      </c>
      <c r="C619" t="s">
        <v>4714</v>
      </c>
      <c r="D619">
        <f t="shared" si="65"/>
        <v>9</v>
      </c>
      <c r="E619" t="str">
        <f t="shared" si="66"/>
        <v>206090</v>
      </c>
      <c r="F619" t="str">
        <f t="shared" si="67"/>
        <v>2</v>
      </c>
      <c r="G619" t="str">
        <f t="shared" si="68"/>
        <v>6</v>
      </c>
      <c r="H619" t="str">
        <f t="shared" si="69"/>
        <v>9</v>
      </c>
      <c r="I619">
        <f t="shared" si="71"/>
        <v>32</v>
      </c>
      <c r="J619">
        <f t="shared" si="71"/>
        <v>96</v>
      </c>
      <c r="K619">
        <f t="shared" si="70"/>
        <v>144</v>
      </c>
      <c r="N619">
        <f>MATCH(H619,Munka2!$A$2:$A$17,0)</f>
        <v>10</v>
      </c>
      <c r="O619" s="2">
        <f>INDEX(Munka2!$A$2:$D$17,MATCH(H619,Munka2!$A$2:$A$17,0),2)*16</f>
        <v>144</v>
      </c>
    </row>
    <row r="620" spans="1:15" x14ac:dyDescent="0.25">
      <c r="A620" t="s">
        <v>0</v>
      </c>
      <c r="B620" s="1" t="s">
        <v>619</v>
      </c>
      <c r="C620" t="s">
        <v>4715</v>
      </c>
      <c r="D620">
        <f t="shared" si="65"/>
        <v>9</v>
      </c>
      <c r="E620" t="str">
        <f t="shared" si="66"/>
        <v>2060A0</v>
      </c>
      <c r="F620" t="str">
        <f t="shared" si="67"/>
        <v>2</v>
      </c>
      <c r="G620" t="str">
        <f t="shared" si="68"/>
        <v>6</v>
      </c>
      <c r="H620" t="str">
        <f t="shared" si="69"/>
        <v>A</v>
      </c>
      <c r="I620">
        <f t="shared" si="71"/>
        <v>32</v>
      </c>
      <c r="J620">
        <f t="shared" si="71"/>
        <v>96</v>
      </c>
      <c r="K620">
        <f t="shared" si="70"/>
        <v>160</v>
      </c>
      <c r="N620">
        <f>MATCH(H620,Munka2!$A$2:$A$17,0)</f>
        <v>11</v>
      </c>
      <c r="O620" s="2">
        <f>INDEX(Munka2!$A$2:$D$17,MATCH(H620,Munka2!$A$2:$A$17,0),2)*16</f>
        <v>160</v>
      </c>
    </row>
    <row r="621" spans="1:15" x14ac:dyDescent="0.25">
      <c r="A621" t="s">
        <v>0</v>
      </c>
      <c r="B621" s="1" t="s">
        <v>620</v>
      </c>
      <c r="C621" t="s">
        <v>4716</v>
      </c>
      <c r="D621">
        <f t="shared" si="65"/>
        <v>9</v>
      </c>
      <c r="E621" t="str">
        <f t="shared" si="66"/>
        <v>2060B0</v>
      </c>
      <c r="F621" t="str">
        <f t="shared" si="67"/>
        <v>2</v>
      </c>
      <c r="G621" t="str">
        <f t="shared" si="68"/>
        <v>6</v>
      </c>
      <c r="H621" t="str">
        <f t="shared" si="69"/>
        <v>B</v>
      </c>
      <c r="I621">
        <f t="shared" si="71"/>
        <v>32</v>
      </c>
      <c r="J621">
        <f t="shared" si="71"/>
        <v>96</v>
      </c>
      <c r="K621">
        <f t="shared" si="70"/>
        <v>176</v>
      </c>
      <c r="N621">
        <f>MATCH(H621,Munka2!$A$2:$A$17,0)</f>
        <v>12</v>
      </c>
      <c r="O621" s="2">
        <f>INDEX(Munka2!$A$2:$D$17,MATCH(H621,Munka2!$A$2:$A$17,0),2)*16</f>
        <v>176</v>
      </c>
    </row>
    <row r="622" spans="1:15" x14ac:dyDescent="0.25">
      <c r="A622" t="s">
        <v>0</v>
      </c>
      <c r="B622" s="1" t="s">
        <v>621</v>
      </c>
      <c r="C622" t="s">
        <v>4717</v>
      </c>
      <c r="D622">
        <f t="shared" si="65"/>
        <v>9</v>
      </c>
      <c r="E622" t="str">
        <f t="shared" si="66"/>
        <v>2060C0</v>
      </c>
      <c r="F622" t="str">
        <f t="shared" si="67"/>
        <v>2</v>
      </c>
      <c r="G622" t="str">
        <f t="shared" si="68"/>
        <v>6</v>
      </c>
      <c r="H622" t="str">
        <f t="shared" si="69"/>
        <v>C</v>
      </c>
      <c r="I622">
        <f t="shared" si="71"/>
        <v>32</v>
      </c>
      <c r="J622">
        <f t="shared" si="71"/>
        <v>96</v>
      </c>
      <c r="K622">
        <f t="shared" si="70"/>
        <v>192</v>
      </c>
      <c r="N622">
        <f>MATCH(H622,Munka2!$A$2:$A$17,0)</f>
        <v>13</v>
      </c>
      <c r="O622" s="2">
        <f>INDEX(Munka2!$A$2:$D$17,MATCH(H622,Munka2!$A$2:$A$17,0),2)*16</f>
        <v>192</v>
      </c>
    </row>
    <row r="623" spans="1:15" x14ac:dyDescent="0.25">
      <c r="A623" t="s">
        <v>0</v>
      </c>
      <c r="B623" s="1" t="s">
        <v>622</v>
      </c>
      <c r="C623" t="s">
        <v>4718</v>
      </c>
      <c r="D623">
        <f t="shared" si="65"/>
        <v>9</v>
      </c>
      <c r="E623" t="str">
        <f t="shared" si="66"/>
        <v>2060D0</v>
      </c>
      <c r="F623" t="str">
        <f t="shared" si="67"/>
        <v>2</v>
      </c>
      <c r="G623" t="str">
        <f t="shared" si="68"/>
        <v>6</v>
      </c>
      <c r="H623" t="str">
        <f t="shared" si="69"/>
        <v>D</v>
      </c>
      <c r="I623">
        <f t="shared" si="71"/>
        <v>32</v>
      </c>
      <c r="J623">
        <f t="shared" si="71"/>
        <v>96</v>
      </c>
      <c r="K623">
        <f t="shared" si="70"/>
        <v>208</v>
      </c>
      <c r="N623">
        <f>MATCH(H623,Munka2!$A$2:$A$17,0)</f>
        <v>14</v>
      </c>
      <c r="O623" s="2">
        <f>INDEX(Munka2!$A$2:$D$17,MATCH(H623,Munka2!$A$2:$A$17,0),2)*16</f>
        <v>208</v>
      </c>
    </row>
    <row r="624" spans="1:15" x14ac:dyDescent="0.25">
      <c r="A624" t="s">
        <v>0</v>
      </c>
      <c r="B624" s="1" t="s">
        <v>623</v>
      </c>
      <c r="C624" t="s">
        <v>4719</v>
      </c>
      <c r="D624">
        <f t="shared" si="65"/>
        <v>9</v>
      </c>
      <c r="E624" t="str">
        <f t="shared" si="66"/>
        <v>2060E0</v>
      </c>
      <c r="F624" t="str">
        <f t="shared" si="67"/>
        <v>2</v>
      </c>
      <c r="G624" t="str">
        <f t="shared" si="68"/>
        <v>6</v>
      </c>
      <c r="H624" t="str">
        <f t="shared" si="69"/>
        <v>E</v>
      </c>
      <c r="I624">
        <f t="shared" si="71"/>
        <v>32</v>
      </c>
      <c r="J624">
        <f t="shared" si="71"/>
        <v>96</v>
      </c>
      <c r="K624">
        <f t="shared" si="70"/>
        <v>224</v>
      </c>
      <c r="N624">
        <f>MATCH(H624,Munka2!$A$2:$A$17,0)</f>
        <v>15</v>
      </c>
      <c r="O624" s="2">
        <f>INDEX(Munka2!$A$2:$D$17,MATCH(H624,Munka2!$A$2:$A$17,0),2)*16</f>
        <v>224</v>
      </c>
    </row>
    <row r="625" spans="1:15" x14ac:dyDescent="0.25">
      <c r="A625" t="s">
        <v>0</v>
      </c>
      <c r="B625" s="1" t="s">
        <v>624</v>
      </c>
      <c r="C625" t="s">
        <v>4720</v>
      </c>
      <c r="D625">
        <f t="shared" si="65"/>
        <v>9</v>
      </c>
      <c r="E625" t="str">
        <f t="shared" si="66"/>
        <v>2060F0</v>
      </c>
      <c r="F625" t="str">
        <f t="shared" si="67"/>
        <v>2</v>
      </c>
      <c r="G625" t="str">
        <f t="shared" si="68"/>
        <v>6</v>
      </c>
      <c r="H625" t="str">
        <f t="shared" si="69"/>
        <v>F</v>
      </c>
      <c r="I625">
        <f t="shared" si="71"/>
        <v>32</v>
      </c>
      <c r="J625">
        <f t="shared" si="71"/>
        <v>96</v>
      </c>
      <c r="K625">
        <f t="shared" si="70"/>
        <v>240</v>
      </c>
      <c r="N625">
        <f>MATCH(H625,Munka2!$A$2:$A$17,0)</f>
        <v>16</v>
      </c>
      <c r="O625" s="2">
        <f>INDEX(Munka2!$A$2:$D$17,MATCH(H625,Munka2!$A$2:$A$17,0),2)*16</f>
        <v>240</v>
      </c>
    </row>
    <row r="626" spans="1:15" x14ac:dyDescent="0.25">
      <c r="A626" t="s">
        <v>0</v>
      </c>
      <c r="B626" s="1" t="s">
        <v>625</v>
      </c>
      <c r="C626" t="s">
        <v>4721</v>
      </c>
      <c r="D626">
        <f t="shared" si="65"/>
        <v>9</v>
      </c>
      <c r="E626" t="str">
        <f t="shared" si="66"/>
        <v>207000</v>
      </c>
      <c r="F626" t="str">
        <f t="shared" si="67"/>
        <v>2</v>
      </c>
      <c r="G626" t="str">
        <f t="shared" si="68"/>
        <v>7</v>
      </c>
      <c r="H626" t="str">
        <f t="shared" si="69"/>
        <v>0</v>
      </c>
      <c r="I626">
        <f t="shared" si="71"/>
        <v>32</v>
      </c>
      <c r="J626">
        <f t="shared" si="71"/>
        <v>112</v>
      </c>
      <c r="K626">
        <f t="shared" si="70"/>
        <v>0</v>
      </c>
      <c r="N626">
        <f>MATCH(H626,Munka2!$A$2:$A$17,0)</f>
        <v>1</v>
      </c>
      <c r="O626" s="2">
        <f>INDEX(Munka2!$A$2:$D$17,MATCH(H626,Munka2!$A$2:$A$17,0),2)*16</f>
        <v>0</v>
      </c>
    </row>
    <row r="627" spans="1:15" x14ac:dyDescent="0.25">
      <c r="A627" t="s">
        <v>0</v>
      </c>
      <c r="B627" s="1" t="s">
        <v>626</v>
      </c>
      <c r="C627" t="s">
        <v>4722</v>
      </c>
      <c r="D627">
        <f t="shared" si="65"/>
        <v>9</v>
      </c>
      <c r="E627" t="str">
        <f t="shared" si="66"/>
        <v>207010</v>
      </c>
      <c r="F627" t="str">
        <f t="shared" si="67"/>
        <v>2</v>
      </c>
      <c r="G627" t="str">
        <f t="shared" si="68"/>
        <v>7</v>
      </c>
      <c r="H627" t="str">
        <f t="shared" si="69"/>
        <v>1</v>
      </c>
      <c r="I627">
        <f t="shared" si="71"/>
        <v>32</v>
      </c>
      <c r="J627">
        <f t="shared" si="71"/>
        <v>112</v>
      </c>
      <c r="K627">
        <f t="shared" si="70"/>
        <v>16</v>
      </c>
      <c r="N627">
        <f>MATCH(H627,Munka2!$A$2:$A$17,0)</f>
        <v>2</v>
      </c>
      <c r="O627" s="2">
        <f>INDEX(Munka2!$A$2:$D$17,MATCH(H627,Munka2!$A$2:$A$17,0),2)*16</f>
        <v>16</v>
      </c>
    </row>
    <row r="628" spans="1:15" x14ac:dyDescent="0.25">
      <c r="A628" t="s">
        <v>0</v>
      </c>
      <c r="B628" s="1" t="s">
        <v>627</v>
      </c>
      <c r="C628" t="s">
        <v>4723</v>
      </c>
      <c r="D628">
        <f t="shared" si="65"/>
        <v>9</v>
      </c>
      <c r="E628" t="str">
        <f t="shared" si="66"/>
        <v>207020</v>
      </c>
      <c r="F628" t="str">
        <f t="shared" si="67"/>
        <v>2</v>
      </c>
      <c r="G628" t="str">
        <f t="shared" si="68"/>
        <v>7</v>
      </c>
      <c r="H628" t="str">
        <f t="shared" si="69"/>
        <v>2</v>
      </c>
      <c r="I628">
        <f t="shared" si="71"/>
        <v>32</v>
      </c>
      <c r="J628">
        <f t="shared" si="71"/>
        <v>112</v>
      </c>
      <c r="K628">
        <f t="shared" si="70"/>
        <v>32</v>
      </c>
      <c r="N628">
        <f>MATCH(H628,Munka2!$A$2:$A$17,0)</f>
        <v>3</v>
      </c>
      <c r="O628" s="2">
        <f>INDEX(Munka2!$A$2:$D$17,MATCH(H628,Munka2!$A$2:$A$17,0),2)*16</f>
        <v>32</v>
      </c>
    </row>
    <row r="629" spans="1:15" x14ac:dyDescent="0.25">
      <c r="A629" t="s">
        <v>0</v>
      </c>
      <c r="B629" s="1" t="s">
        <v>628</v>
      </c>
      <c r="C629" t="s">
        <v>4724</v>
      </c>
      <c r="D629">
        <f t="shared" si="65"/>
        <v>9</v>
      </c>
      <c r="E629" t="str">
        <f t="shared" si="66"/>
        <v>207030</v>
      </c>
      <c r="F629" t="str">
        <f t="shared" si="67"/>
        <v>2</v>
      </c>
      <c r="G629" t="str">
        <f t="shared" si="68"/>
        <v>7</v>
      </c>
      <c r="H629" t="str">
        <f t="shared" si="69"/>
        <v>3</v>
      </c>
      <c r="I629">
        <f t="shared" si="71"/>
        <v>32</v>
      </c>
      <c r="J629">
        <f t="shared" si="71"/>
        <v>112</v>
      </c>
      <c r="K629">
        <f t="shared" si="70"/>
        <v>48</v>
      </c>
      <c r="N629">
        <f>MATCH(H629,Munka2!$A$2:$A$17,0)</f>
        <v>4</v>
      </c>
      <c r="O629" s="2">
        <f>INDEX(Munka2!$A$2:$D$17,MATCH(H629,Munka2!$A$2:$A$17,0),2)*16</f>
        <v>48</v>
      </c>
    </row>
    <row r="630" spans="1:15" x14ac:dyDescent="0.25">
      <c r="A630" t="s">
        <v>0</v>
      </c>
      <c r="B630" s="1" t="s">
        <v>629</v>
      </c>
      <c r="C630" t="s">
        <v>4725</v>
      </c>
      <c r="D630">
        <f t="shared" si="65"/>
        <v>9</v>
      </c>
      <c r="E630" t="str">
        <f t="shared" si="66"/>
        <v>207040</v>
      </c>
      <c r="F630" t="str">
        <f t="shared" si="67"/>
        <v>2</v>
      </c>
      <c r="G630" t="str">
        <f t="shared" si="68"/>
        <v>7</v>
      </c>
      <c r="H630" t="str">
        <f t="shared" si="69"/>
        <v>4</v>
      </c>
      <c r="I630">
        <f t="shared" si="71"/>
        <v>32</v>
      </c>
      <c r="J630">
        <f t="shared" si="71"/>
        <v>112</v>
      </c>
      <c r="K630">
        <f t="shared" si="70"/>
        <v>64</v>
      </c>
      <c r="N630">
        <f>MATCH(H630,Munka2!$A$2:$A$17,0)</f>
        <v>5</v>
      </c>
      <c r="O630" s="2">
        <f>INDEX(Munka2!$A$2:$D$17,MATCH(H630,Munka2!$A$2:$A$17,0),2)*16</f>
        <v>64</v>
      </c>
    </row>
    <row r="631" spans="1:15" x14ac:dyDescent="0.25">
      <c r="A631" t="s">
        <v>0</v>
      </c>
      <c r="B631" s="1" t="s">
        <v>630</v>
      </c>
      <c r="C631" t="s">
        <v>4726</v>
      </c>
      <c r="D631">
        <f t="shared" si="65"/>
        <v>9</v>
      </c>
      <c r="E631" t="str">
        <f t="shared" si="66"/>
        <v>207050</v>
      </c>
      <c r="F631" t="str">
        <f t="shared" si="67"/>
        <v>2</v>
      </c>
      <c r="G631" t="str">
        <f t="shared" si="68"/>
        <v>7</v>
      </c>
      <c r="H631" t="str">
        <f t="shared" si="69"/>
        <v>5</v>
      </c>
      <c r="I631">
        <f t="shared" si="71"/>
        <v>32</v>
      </c>
      <c r="J631">
        <f t="shared" si="71"/>
        <v>112</v>
      </c>
      <c r="K631">
        <f t="shared" si="70"/>
        <v>80</v>
      </c>
      <c r="N631">
        <f>MATCH(H631,Munka2!$A$2:$A$17,0)</f>
        <v>6</v>
      </c>
      <c r="O631" s="2">
        <f>INDEX(Munka2!$A$2:$D$17,MATCH(H631,Munka2!$A$2:$A$17,0),2)*16</f>
        <v>80</v>
      </c>
    </row>
    <row r="632" spans="1:15" x14ac:dyDescent="0.25">
      <c r="A632" t="s">
        <v>0</v>
      </c>
      <c r="B632" s="1" t="s">
        <v>631</v>
      </c>
      <c r="C632" t="s">
        <v>4727</v>
      </c>
      <c r="D632">
        <f t="shared" si="65"/>
        <v>9</v>
      </c>
      <c r="E632" t="str">
        <f t="shared" si="66"/>
        <v>207060</v>
      </c>
      <c r="F632" t="str">
        <f t="shared" si="67"/>
        <v>2</v>
      </c>
      <c r="G632" t="str">
        <f t="shared" si="68"/>
        <v>7</v>
      </c>
      <c r="H632" t="str">
        <f t="shared" si="69"/>
        <v>6</v>
      </c>
      <c r="I632">
        <f t="shared" si="71"/>
        <v>32</v>
      </c>
      <c r="J632">
        <f t="shared" si="71"/>
        <v>112</v>
      </c>
      <c r="K632">
        <f t="shared" si="70"/>
        <v>96</v>
      </c>
      <c r="N632">
        <f>MATCH(H632,Munka2!$A$2:$A$17,0)</f>
        <v>7</v>
      </c>
      <c r="O632" s="2">
        <f>INDEX(Munka2!$A$2:$D$17,MATCH(H632,Munka2!$A$2:$A$17,0),2)*16</f>
        <v>96</v>
      </c>
    </row>
    <row r="633" spans="1:15" x14ac:dyDescent="0.25">
      <c r="A633" t="s">
        <v>0</v>
      </c>
      <c r="B633" s="1" t="s">
        <v>632</v>
      </c>
      <c r="C633" t="s">
        <v>4728</v>
      </c>
      <c r="D633">
        <f t="shared" si="65"/>
        <v>9</v>
      </c>
      <c r="E633" t="str">
        <f t="shared" si="66"/>
        <v>207070</v>
      </c>
      <c r="F633" t="str">
        <f t="shared" si="67"/>
        <v>2</v>
      </c>
      <c r="G633" t="str">
        <f t="shared" si="68"/>
        <v>7</v>
      </c>
      <c r="H633" t="str">
        <f t="shared" si="69"/>
        <v>7</v>
      </c>
      <c r="I633">
        <f t="shared" si="71"/>
        <v>32</v>
      </c>
      <c r="J633">
        <f t="shared" si="71"/>
        <v>112</v>
      </c>
      <c r="K633">
        <f t="shared" si="70"/>
        <v>112</v>
      </c>
      <c r="N633">
        <f>MATCH(H633,Munka2!$A$2:$A$17,0)</f>
        <v>8</v>
      </c>
      <c r="O633" s="2">
        <f>INDEX(Munka2!$A$2:$D$17,MATCH(H633,Munka2!$A$2:$A$17,0),2)*16</f>
        <v>112</v>
      </c>
    </row>
    <row r="634" spans="1:15" x14ac:dyDescent="0.25">
      <c r="A634" t="s">
        <v>0</v>
      </c>
      <c r="B634" s="1" t="s">
        <v>633</v>
      </c>
      <c r="C634" t="s">
        <v>4729</v>
      </c>
      <c r="D634">
        <f t="shared" si="65"/>
        <v>9</v>
      </c>
      <c r="E634" t="str">
        <f t="shared" si="66"/>
        <v>207080</v>
      </c>
      <c r="F634" t="str">
        <f t="shared" si="67"/>
        <v>2</v>
      </c>
      <c r="G634" t="str">
        <f t="shared" si="68"/>
        <v>7</v>
      </c>
      <c r="H634" t="str">
        <f t="shared" si="69"/>
        <v>8</v>
      </c>
      <c r="I634">
        <f t="shared" si="71"/>
        <v>32</v>
      </c>
      <c r="J634">
        <f t="shared" si="71"/>
        <v>112</v>
      </c>
      <c r="K634">
        <f t="shared" si="70"/>
        <v>128</v>
      </c>
      <c r="N634">
        <f>MATCH(H634,Munka2!$A$2:$A$17,0)</f>
        <v>9</v>
      </c>
      <c r="O634" s="2">
        <f>INDEX(Munka2!$A$2:$D$17,MATCH(H634,Munka2!$A$2:$A$17,0),2)*16</f>
        <v>128</v>
      </c>
    </row>
    <row r="635" spans="1:15" x14ac:dyDescent="0.25">
      <c r="A635" t="s">
        <v>0</v>
      </c>
      <c r="B635" s="1" t="s">
        <v>634</v>
      </c>
      <c r="C635" t="s">
        <v>4730</v>
      </c>
      <c r="D635">
        <f t="shared" si="65"/>
        <v>9</v>
      </c>
      <c r="E635" t="str">
        <f t="shared" si="66"/>
        <v>207090</v>
      </c>
      <c r="F635" t="str">
        <f t="shared" si="67"/>
        <v>2</v>
      </c>
      <c r="G635" t="str">
        <f t="shared" si="68"/>
        <v>7</v>
      </c>
      <c r="H635" t="str">
        <f t="shared" si="69"/>
        <v>9</v>
      </c>
      <c r="I635">
        <f t="shared" si="71"/>
        <v>32</v>
      </c>
      <c r="J635">
        <f t="shared" si="71"/>
        <v>112</v>
      </c>
      <c r="K635">
        <f t="shared" si="70"/>
        <v>144</v>
      </c>
      <c r="N635">
        <f>MATCH(H635,Munka2!$A$2:$A$17,0)</f>
        <v>10</v>
      </c>
      <c r="O635" s="2">
        <f>INDEX(Munka2!$A$2:$D$17,MATCH(H635,Munka2!$A$2:$A$17,0),2)*16</f>
        <v>144</v>
      </c>
    </row>
    <row r="636" spans="1:15" x14ac:dyDescent="0.25">
      <c r="A636" t="s">
        <v>0</v>
      </c>
      <c r="B636" s="1" t="s">
        <v>635</v>
      </c>
      <c r="C636" t="s">
        <v>4731</v>
      </c>
      <c r="D636">
        <f t="shared" si="65"/>
        <v>9</v>
      </c>
      <c r="E636" t="str">
        <f t="shared" si="66"/>
        <v>2070A0</v>
      </c>
      <c r="F636" t="str">
        <f t="shared" si="67"/>
        <v>2</v>
      </c>
      <c r="G636" t="str">
        <f t="shared" si="68"/>
        <v>7</v>
      </c>
      <c r="H636" t="str">
        <f t="shared" si="69"/>
        <v>A</v>
      </c>
      <c r="I636">
        <f t="shared" si="71"/>
        <v>32</v>
      </c>
      <c r="J636">
        <f t="shared" si="71"/>
        <v>112</v>
      </c>
      <c r="K636">
        <f t="shared" si="70"/>
        <v>160</v>
      </c>
      <c r="N636">
        <f>MATCH(H636,Munka2!$A$2:$A$17,0)</f>
        <v>11</v>
      </c>
      <c r="O636" s="2">
        <f>INDEX(Munka2!$A$2:$D$17,MATCH(H636,Munka2!$A$2:$A$17,0),2)*16</f>
        <v>160</v>
      </c>
    </row>
    <row r="637" spans="1:15" x14ac:dyDescent="0.25">
      <c r="A637" t="s">
        <v>0</v>
      </c>
      <c r="B637" s="1" t="s">
        <v>636</v>
      </c>
      <c r="C637" t="s">
        <v>4732</v>
      </c>
      <c r="D637">
        <f t="shared" si="65"/>
        <v>9</v>
      </c>
      <c r="E637" t="str">
        <f t="shared" si="66"/>
        <v>2070B0</v>
      </c>
      <c r="F637" t="str">
        <f t="shared" si="67"/>
        <v>2</v>
      </c>
      <c r="G637" t="str">
        <f t="shared" si="68"/>
        <v>7</v>
      </c>
      <c r="H637" t="str">
        <f t="shared" si="69"/>
        <v>B</v>
      </c>
      <c r="I637">
        <f t="shared" si="71"/>
        <v>32</v>
      </c>
      <c r="J637">
        <f t="shared" si="71"/>
        <v>112</v>
      </c>
      <c r="K637">
        <f t="shared" si="70"/>
        <v>176</v>
      </c>
      <c r="N637">
        <f>MATCH(H637,Munka2!$A$2:$A$17,0)</f>
        <v>12</v>
      </c>
      <c r="O637" s="2">
        <f>INDEX(Munka2!$A$2:$D$17,MATCH(H637,Munka2!$A$2:$A$17,0),2)*16</f>
        <v>176</v>
      </c>
    </row>
    <row r="638" spans="1:15" x14ac:dyDescent="0.25">
      <c r="A638" t="s">
        <v>0</v>
      </c>
      <c r="B638" s="1" t="s">
        <v>637</v>
      </c>
      <c r="C638" t="s">
        <v>4733</v>
      </c>
      <c r="D638">
        <f t="shared" si="65"/>
        <v>9</v>
      </c>
      <c r="E638" t="str">
        <f t="shared" si="66"/>
        <v>2070C0</v>
      </c>
      <c r="F638" t="str">
        <f t="shared" si="67"/>
        <v>2</v>
      </c>
      <c r="G638" t="str">
        <f t="shared" si="68"/>
        <v>7</v>
      </c>
      <c r="H638" t="str">
        <f t="shared" si="69"/>
        <v>C</v>
      </c>
      <c r="I638">
        <f t="shared" si="71"/>
        <v>32</v>
      </c>
      <c r="J638">
        <f t="shared" si="71"/>
        <v>112</v>
      </c>
      <c r="K638">
        <f t="shared" si="70"/>
        <v>192</v>
      </c>
      <c r="N638">
        <f>MATCH(H638,Munka2!$A$2:$A$17,0)</f>
        <v>13</v>
      </c>
      <c r="O638" s="2">
        <f>INDEX(Munka2!$A$2:$D$17,MATCH(H638,Munka2!$A$2:$A$17,0),2)*16</f>
        <v>192</v>
      </c>
    </row>
    <row r="639" spans="1:15" x14ac:dyDescent="0.25">
      <c r="A639" t="s">
        <v>0</v>
      </c>
      <c r="B639" s="1" t="s">
        <v>638</v>
      </c>
      <c r="C639" t="s">
        <v>4734</v>
      </c>
      <c r="D639">
        <f t="shared" si="65"/>
        <v>9</v>
      </c>
      <c r="E639" t="str">
        <f t="shared" si="66"/>
        <v>2070D0</v>
      </c>
      <c r="F639" t="str">
        <f t="shared" si="67"/>
        <v>2</v>
      </c>
      <c r="G639" t="str">
        <f t="shared" si="68"/>
        <v>7</v>
      </c>
      <c r="H639" t="str">
        <f t="shared" si="69"/>
        <v>D</v>
      </c>
      <c r="I639">
        <f t="shared" si="71"/>
        <v>32</v>
      </c>
      <c r="J639">
        <f t="shared" si="71"/>
        <v>112</v>
      </c>
      <c r="K639">
        <f t="shared" si="70"/>
        <v>208</v>
      </c>
      <c r="N639">
        <f>MATCH(H639,Munka2!$A$2:$A$17,0)</f>
        <v>14</v>
      </c>
      <c r="O639" s="2">
        <f>INDEX(Munka2!$A$2:$D$17,MATCH(H639,Munka2!$A$2:$A$17,0),2)*16</f>
        <v>208</v>
      </c>
    </row>
    <row r="640" spans="1:15" x14ac:dyDescent="0.25">
      <c r="A640" t="s">
        <v>0</v>
      </c>
      <c r="B640" s="1" t="s">
        <v>639</v>
      </c>
      <c r="C640" t="s">
        <v>4735</v>
      </c>
      <c r="D640">
        <f t="shared" si="65"/>
        <v>9</v>
      </c>
      <c r="E640" t="str">
        <f t="shared" si="66"/>
        <v>2070E0</v>
      </c>
      <c r="F640" t="str">
        <f t="shared" si="67"/>
        <v>2</v>
      </c>
      <c r="G640" t="str">
        <f t="shared" si="68"/>
        <v>7</v>
      </c>
      <c r="H640" t="str">
        <f t="shared" si="69"/>
        <v>E</v>
      </c>
      <c r="I640">
        <f t="shared" si="71"/>
        <v>32</v>
      </c>
      <c r="J640">
        <f t="shared" si="71"/>
        <v>112</v>
      </c>
      <c r="K640">
        <f t="shared" si="70"/>
        <v>224</v>
      </c>
      <c r="N640">
        <f>MATCH(H640,Munka2!$A$2:$A$17,0)</f>
        <v>15</v>
      </c>
      <c r="O640" s="2">
        <f>INDEX(Munka2!$A$2:$D$17,MATCH(H640,Munka2!$A$2:$A$17,0),2)*16</f>
        <v>224</v>
      </c>
    </row>
    <row r="641" spans="1:15" x14ac:dyDescent="0.25">
      <c r="A641" t="s">
        <v>0</v>
      </c>
      <c r="B641" s="1" t="s">
        <v>640</v>
      </c>
      <c r="C641" t="s">
        <v>4736</v>
      </c>
      <c r="D641">
        <f t="shared" si="65"/>
        <v>9</v>
      </c>
      <c r="E641" t="str">
        <f t="shared" si="66"/>
        <v>2070F0</v>
      </c>
      <c r="F641" t="str">
        <f t="shared" si="67"/>
        <v>2</v>
      </c>
      <c r="G641" t="str">
        <f t="shared" si="68"/>
        <v>7</v>
      </c>
      <c r="H641" t="str">
        <f t="shared" si="69"/>
        <v>F</v>
      </c>
      <c r="I641">
        <f t="shared" si="71"/>
        <v>32</v>
      </c>
      <c r="J641">
        <f t="shared" si="71"/>
        <v>112</v>
      </c>
      <c r="K641">
        <f t="shared" si="70"/>
        <v>240</v>
      </c>
      <c r="N641">
        <f>MATCH(H641,Munka2!$A$2:$A$17,0)</f>
        <v>16</v>
      </c>
      <c r="O641" s="2">
        <f>INDEX(Munka2!$A$2:$D$17,MATCH(H641,Munka2!$A$2:$A$17,0),2)*16</f>
        <v>240</v>
      </c>
    </row>
    <row r="642" spans="1:15" x14ac:dyDescent="0.25">
      <c r="A642" t="s">
        <v>0</v>
      </c>
      <c r="B642" s="1" t="s">
        <v>641</v>
      </c>
      <c r="C642" t="s">
        <v>4737</v>
      </c>
      <c r="D642">
        <f t="shared" si="65"/>
        <v>9</v>
      </c>
      <c r="E642" t="str">
        <f t="shared" si="66"/>
        <v>208000</v>
      </c>
      <c r="F642" t="str">
        <f t="shared" si="67"/>
        <v>2</v>
      </c>
      <c r="G642" t="str">
        <f t="shared" si="68"/>
        <v>8</v>
      </c>
      <c r="H642" t="str">
        <f t="shared" si="69"/>
        <v>0</v>
      </c>
      <c r="I642">
        <f t="shared" si="71"/>
        <v>32</v>
      </c>
      <c r="J642">
        <f t="shared" si="71"/>
        <v>128</v>
      </c>
      <c r="K642">
        <f t="shared" si="70"/>
        <v>0</v>
      </c>
      <c r="N642">
        <f>MATCH(H642,Munka2!$A$2:$A$17,0)</f>
        <v>1</v>
      </c>
      <c r="O642" s="2">
        <f>INDEX(Munka2!$A$2:$D$17,MATCH(H642,Munka2!$A$2:$A$17,0),2)*16</f>
        <v>0</v>
      </c>
    </row>
    <row r="643" spans="1:15" x14ac:dyDescent="0.25">
      <c r="A643" t="s">
        <v>0</v>
      </c>
      <c r="B643" s="1" t="s">
        <v>642</v>
      </c>
      <c r="C643" t="s">
        <v>4738</v>
      </c>
      <c r="D643">
        <f t="shared" ref="D643:D706" si="72">SEARCH("#",C643)</f>
        <v>9</v>
      </c>
      <c r="E643" t="str">
        <f t="shared" ref="E643:E706" si="73">MID(C643,D643+1,6)</f>
        <v>208010</v>
      </c>
      <c r="F643" t="str">
        <f t="shared" ref="F643:F706" si="74">LEFT(E643,1)</f>
        <v>2</v>
      </c>
      <c r="G643" t="str">
        <f t="shared" ref="G643:G706" si="75">MID(E643,3,1)</f>
        <v>8</v>
      </c>
      <c r="H643" t="str">
        <f t="shared" ref="H643:H706" si="76">MID(E643,5,1)</f>
        <v>1</v>
      </c>
      <c r="I643">
        <f t="shared" si="71"/>
        <v>32</v>
      </c>
      <c r="J643">
        <f t="shared" si="71"/>
        <v>128</v>
      </c>
      <c r="K643">
        <f t="shared" ref="K643:K706" si="77">IF(CODE(H643)&lt;60,CODE(H643)-48,CODE(H643)-55)*16</f>
        <v>16</v>
      </c>
      <c r="N643">
        <f>MATCH(H643,Munka2!$A$2:$A$17,0)</f>
        <v>2</v>
      </c>
      <c r="O643" s="2">
        <f>INDEX(Munka2!$A$2:$D$17,MATCH(H643,Munka2!$A$2:$A$17,0),2)*16</f>
        <v>16</v>
      </c>
    </row>
    <row r="644" spans="1:15" x14ac:dyDescent="0.25">
      <c r="A644" t="s">
        <v>0</v>
      </c>
      <c r="B644" s="1" t="s">
        <v>643</v>
      </c>
      <c r="C644" t="s">
        <v>4739</v>
      </c>
      <c r="D644">
        <f t="shared" si="72"/>
        <v>9</v>
      </c>
      <c r="E644" t="str">
        <f t="shared" si="73"/>
        <v>208020</v>
      </c>
      <c r="F644" t="str">
        <f t="shared" si="74"/>
        <v>2</v>
      </c>
      <c r="G644" t="str">
        <f t="shared" si="75"/>
        <v>8</v>
      </c>
      <c r="H644" t="str">
        <f t="shared" si="76"/>
        <v>2</v>
      </c>
      <c r="I644">
        <f t="shared" si="71"/>
        <v>32</v>
      </c>
      <c r="J644">
        <f t="shared" si="71"/>
        <v>128</v>
      </c>
      <c r="K644">
        <f t="shared" si="77"/>
        <v>32</v>
      </c>
      <c r="N644">
        <f>MATCH(H644,Munka2!$A$2:$A$17,0)</f>
        <v>3</v>
      </c>
      <c r="O644" s="2">
        <f>INDEX(Munka2!$A$2:$D$17,MATCH(H644,Munka2!$A$2:$A$17,0),2)*16</f>
        <v>32</v>
      </c>
    </row>
    <row r="645" spans="1:15" x14ac:dyDescent="0.25">
      <c r="A645" t="s">
        <v>0</v>
      </c>
      <c r="B645" s="1" t="s">
        <v>644</v>
      </c>
      <c r="C645" t="s">
        <v>4740</v>
      </c>
      <c r="D645">
        <f t="shared" si="72"/>
        <v>9</v>
      </c>
      <c r="E645" t="str">
        <f t="shared" si="73"/>
        <v>208030</v>
      </c>
      <c r="F645" t="str">
        <f t="shared" si="74"/>
        <v>2</v>
      </c>
      <c r="G645" t="str">
        <f t="shared" si="75"/>
        <v>8</v>
      </c>
      <c r="H645" t="str">
        <f t="shared" si="76"/>
        <v>3</v>
      </c>
      <c r="I645">
        <f t="shared" si="71"/>
        <v>32</v>
      </c>
      <c r="J645">
        <f t="shared" si="71"/>
        <v>128</v>
      </c>
      <c r="K645">
        <f t="shared" si="77"/>
        <v>48</v>
      </c>
      <c r="N645">
        <f>MATCH(H645,Munka2!$A$2:$A$17,0)</f>
        <v>4</v>
      </c>
      <c r="O645" s="2">
        <f>INDEX(Munka2!$A$2:$D$17,MATCH(H645,Munka2!$A$2:$A$17,0),2)*16</f>
        <v>48</v>
      </c>
    </row>
    <row r="646" spans="1:15" x14ac:dyDescent="0.25">
      <c r="A646" t="s">
        <v>0</v>
      </c>
      <c r="B646" s="1" t="s">
        <v>645</v>
      </c>
      <c r="C646" t="s">
        <v>4741</v>
      </c>
      <c r="D646">
        <f t="shared" si="72"/>
        <v>9</v>
      </c>
      <c r="E646" t="str">
        <f t="shared" si="73"/>
        <v>208040</v>
      </c>
      <c r="F646" t="str">
        <f t="shared" si="74"/>
        <v>2</v>
      </c>
      <c r="G646" t="str">
        <f t="shared" si="75"/>
        <v>8</v>
      </c>
      <c r="H646" t="str">
        <f t="shared" si="76"/>
        <v>4</v>
      </c>
      <c r="I646">
        <f t="shared" si="71"/>
        <v>32</v>
      </c>
      <c r="J646">
        <f t="shared" si="71"/>
        <v>128</v>
      </c>
      <c r="K646">
        <f t="shared" si="77"/>
        <v>64</v>
      </c>
      <c r="N646">
        <f>MATCH(H646,Munka2!$A$2:$A$17,0)</f>
        <v>5</v>
      </c>
      <c r="O646" s="2">
        <f>INDEX(Munka2!$A$2:$D$17,MATCH(H646,Munka2!$A$2:$A$17,0),2)*16</f>
        <v>64</v>
      </c>
    </row>
    <row r="647" spans="1:15" x14ac:dyDescent="0.25">
      <c r="A647" t="s">
        <v>0</v>
      </c>
      <c r="B647" s="1" t="s">
        <v>646</v>
      </c>
      <c r="C647" t="s">
        <v>4742</v>
      </c>
      <c r="D647">
        <f t="shared" si="72"/>
        <v>9</v>
      </c>
      <c r="E647" t="str">
        <f t="shared" si="73"/>
        <v>208050</v>
      </c>
      <c r="F647" t="str">
        <f t="shared" si="74"/>
        <v>2</v>
      </c>
      <c r="G647" t="str">
        <f t="shared" si="75"/>
        <v>8</v>
      </c>
      <c r="H647" t="str">
        <f t="shared" si="76"/>
        <v>5</v>
      </c>
      <c r="I647">
        <f t="shared" si="71"/>
        <v>32</v>
      </c>
      <c r="J647">
        <f t="shared" si="71"/>
        <v>128</v>
      </c>
      <c r="K647">
        <f t="shared" si="77"/>
        <v>80</v>
      </c>
      <c r="N647">
        <f>MATCH(H647,Munka2!$A$2:$A$17,0)</f>
        <v>6</v>
      </c>
      <c r="O647" s="2">
        <f>INDEX(Munka2!$A$2:$D$17,MATCH(H647,Munka2!$A$2:$A$17,0),2)*16</f>
        <v>80</v>
      </c>
    </row>
    <row r="648" spans="1:15" x14ac:dyDescent="0.25">
      <c r="A648" t="s">
        <v>0</v>
      </c>
      <c r="B648" s="1" t="s">
        <v>647</v>
      </c>
      <c r="C648" t="s">
        <v>4743</v>
      </c>
      <c r="D648">
        <f t="shared" si="72"/>
        <v>9</v>
      </c>
      <c r="E648" t="str">
        <f t="shared" si="73"/>
        <v>208060</v>
      </c>
      <c r="F648" t="str">
        <f t="shared" si="74"/>
        <v>2</v>
      </c>
      <c r="G648" t="str">
        <f t="shared" si="75"/>
        <v>8</v>
      </c>
      <c r="H648" t="str">
        <f t="shared" si="76"/>
        <v>6</v>
      </c>
      <c r="I648">
        <f t="shared" si="71"/>
        <v>32</v>
      </c>
      <c r="J648">
        <f t="shared" si="71"/>
        <v>128</v>
      </c>
      <c r="K648">
        <f t="shared" si="77"/>
        <v>96</v>
      </c>
      <c r="N648">
        <f>MATCH(H648,Munka2!$A$2:$A$17,0)</f>
        <v>7</v>
      </c>
      <c r="O648" s="2">
        <f>INDEX(Munka2!$A$2:$D$17,MATCH(H648,Munka2!$A$2:$A$17,0),2)*16</f>
        <v>96</v>
      </c>
    </row>
    <row r="649" spans="1:15" x14ac:dyDescent="0.25">
      <c r="A649" t="s">
        <v>0</v>
      </c>
      <c r="B649" s="1" t="s">
        <v>648</v>
      </c>
      <c r="C649" t="s">
        <v>4744</v>
      </c>
      <c r="D649">
        <f t="shared" si="72"/>
        <v>9</v>
      </c>
      <c r="E649" t="str">
        <f t="shared" si="73"/>
        <v>208070</v>
      </c>
      <c r="F649" t="str">
        <f t="shared" si="74"/>
        <v>2</v>
      </c>
      <c r="G649" t="str">
        <f t="shared" si="75"/>
        <v>8</v>
      </c>
      <c r="H649" t="str">
        <f t="shared" si="76"/>
        <v>7</v>
      </c>
      <c r="I649">
        <f t="shared" si="71"/>
        <v>32</v>
      </c>
      <c r="J649">
        <f t="shared" si="71"/>
        <v>128</v>
      </c>
      <c r="K649">
        <f t="shared" si="77"/>
        <v>112</v>
      </c>
      <c r="N649">
        <f>MATCH(H649,Munka2!$A$2:$A$17,0)</f>
        <v>8</v>
      </c>
      <c r="O649" s="2">
        <f>INDEX(Munka2!$A$2:$D$17,MATCH(H649,Munka2!$A$2:$A$17,0),2)*16</f>
        <v>112</v>
      </c>
    </row>
    <row r="650" spans="1:15" x14ac:dyDescent="0.25">
      <c r="A650" t="s">
        <v>0</v>
      </c>
      <c r="B650" s="1" t="s">
        <v>649</v>
      </c>
      <c r="C650" t="s">
        <v>4745</v>
      </c>
      <c r="D650">
        <f t="shared" si="72"/>
        <v>9</v>
      </c>
      <c r="E650" t="str">
        <f t="shared" si="73"/>
        <v>208080</v>
      </c>
      <c r="F650" t="str">
        <f t="shared" si="74"/>
        <v>2</v>
      </c>
      <c r="G650" t="str">
        <f t="shared" si="75"/>
        <v>8</v>
      </c>
      <c r="H650" t="str">
        <f t="shared" si="76"/>
        <v>8</v>
      </c>
      <c r="I650">
        <f t="shared" si="71"/>
        <v>32</v>
      </c>
      <c r="J650">
        <f t="shared" si="71"/>
        <v>128</v>
      </c>
      <c r="K650">
        <f t="shared" si="77"/>
        <v>128</v>
      </c>
      <c r="N650">
        <f>MATCH(H650,Munka2!$A$2:$A$17,0)</f>
        <v>9</v>
      </c>
      <c r="O650" s="2">
        <f>INDEX(Munka2!$A$2:$D$17,MATCH(H650,Munka2!$A$2:$A$17,0),2)*16</f>
        <v>128</v>
      </c>
    </row>
    <row r="651" spans="1:15" x14ac:dyDescent="0.25">
      <c r="A651" t="s">
        <v>0</v>
      </c>
      <c r="B651" s="1" t="s">
        <v>650</v>
      </c>
      <c r="C651" t="s">
        <v>4746</v>
      </c>
      <c r="D651">
        <f t="shared" si="72"/>
        <v>9</v>
      </c>
      <c r="E651" t="str">
        <f t="shared" si="73"/>
        <v>208090</v>
      </c>
      <c r="F651" t="str">
        <f t="shared" si="74"/>
        <v>2</v>
      </c>
      <c r="G651" t="str">
        <f t="shared" si="75"/>
        <v>8</v>
      </c>
      <c r="H651" t="str">
        <f t="shared" si="76"/>
        <v>9</v>
      </c>
      <c r="I651">
        <f t="shared" si="71"/>
        <v>32</v>
      </c>
      <c r="J651">
        <f t="shared" si="71"/>
        <v>128</v>
      </c>
      <c r="K651">
        <f t="shared" si="77"/>
        <v>144</v>
      </c>
      <c r="N651">
        <f>MATCH(H651,Munka2!$A$2:$A$17,0)</f>
        <v>10</v>
      </c>
      <c r="O651" s="2">
        <f>INDEX(Munka2!$A$2:$D$17,MATCH(H651,Munka2!$A$2:$A$17,0),2)*16</f>
        <v>144</v>
      </c>
    </row>
    <row r="652" spans="1:15" x14ac:dyDescent="0.25">
      <c r="A652" t="s">
        <v>0</v>
      </c>
      <c r="B652" s="1" t="s">
        <v>651</v>
      </c>
      <c r="C652" t="s">
        <v>4747</v>
      </c>
      <c r="D652">
        <f t="shared" si="72"/>
        <v>9</v>
      </c>
      <c r="E652" t="str">
        <f t="shared" si="73"/>
        <v>2080A0</v>
      </c>
      <c r="F652" t="str">
        <f t="shared" si="74"/>
        <v>2</v>
      </c>
      <c r="G652" t="str">
        <f t="shared" si="75"/>
        <v>8</v>
      </c>
      <c r="H652" t="str">
        <f t="shared" si="76"/>
        <v>A</v>
      </c>
      <c r="I652">
        <f t="shared" si="71"/>
        <v>32</v>
      </c>
      <c r="J652">
        <f t="shared" si="71"/>
        <v>128</v>
      </c>
      <c r="K652">
        <f t="shared" si="77"/>
        <v>160</v>
      </c>
      <c r="N652">
        <f>MATCH(H652,Munka2!$A$2:$A$17,0)</f>
        <v>11</v>
      </c>
      <c r="O652" s="2">
        <f>INDEX(Munka2!$A$2:$D$17,MATCH(H652,Munka2!$A$2:$A$17,0),2)*16</f>
        <v>160</v>
      </c>
    </row>
    <row r="653" spans="1:15" x14ac:dyDescent="0.25">
      <c r="A653" t="s">
        <v>0</v>
      </c>
      <c r="B653" s="1" t="s">
        <v>652</v>
      </c>
      <c r="C653" t="s">
        <v>4748</v>
      </c>
      <c r="D653">
        <f t="shared" si="72"/>
        <v>9</v>
      </c>
      <c r="E653" t="str">
        <f t="shared" si="73"/>
        <v>2080B0</v>
      </c>
      <c r="F653" t="str">
        <f t="shared" si="74"/>
        <v>2</v>
      </c>
      <c r="G653" t="str">
        <f t="shared" si="75"/>
        <v>8</v>
      </c>
      <c r="H653" t="str">
        <f t="shared" si="76"/>
        <v>B</v>
      </c>
      <c r="I653">
        <f t="shared" si="71"/>
        <v>32</v>
      </c>
      <c r="J653">
        <f t="shared" si="71"/>
        <v>128</v>
      </c>
      <c r="K653">
        <f t="shared" si="77"/>
        <v>176</v>
      </c>
      <c r="N653">
        <f>MATCH(H653,Munka2!$A$2:$A$17,0)</f>
        <v>12</v>
      </c>
      <c r="O653" s="2">
        <f>INDEX(Munka2!$A$2:$D$17,MATCH(H653,Munka2!$A$2:$A$17,0),2)*16</f>
        <v>176</v>
      </c>
    </row>
    <row r="654" spans="1:15" x14ac:dyDescent="0.25">
      <c r="A654" t="s">
        <v>0</v>
      </c>
      <c r="B654" s="1" t="s">
        <v>653</v>
      </c>
      <c r="C654" t="s">
        <v>4749</v>
      </c>
      <c r="D654">
        <f t="shared" si="72"/>
        <v>9</v>
      </c>
      <c r="E654" t="str">
        <f t="shared" si="73"/>
        <v>2080C0</v>
      </c>
      <c r="F654" t="str">
        <f t="shared" si="74"/>
        <v>2</v>
      </c>
      <c r="G654" t="str">
        <f t="shared" si="75"/>
        <v>8</v>
      </c>
      <c r="H654" t="str">
        <f t="shared" si="76"/>
        <v>C</v>
      </c>
      <c r="I654">
        <f t="shared" si="71"/>
        <v>32</v>
      </c>
      <c r="J654">
        <f t="shared" si="71"/>
        <v>128</v>
      </c>
      <c r="K654">
        <f t="shared" si="77"/>
        <v>192</v>
      </c>
      <c r="N654">
        <f>MATCH(H654,Munka2!$A$2:$A$17,0)</f>
        <v>13</v>
      </c>
      <c r="O654" s="2">
        <f>INDEX(Munka2!$A$2:$D$17,MATCH(H654,Munka2!$A$2:$A$17,0),2)*16</f>
        <v>192</v>
      </c>
    </row>
    <row r="655" spans="1:15" x14ac:dyDescent="0.25">
      <c r="A655" t="s">
        <v>0</v>
      </c>
      <c r="B655" s="1" t="s">
        <v>654</v>
      </c>
      <c r="C655" t="s">
        <v>4750</v>
      </c>
      <c r="D655">
        <f t="shared" si="72"/>
        <v>9</v>
      </c>
      <c r="E655" t="str">
        <f t="shared" si="73"/>
        <v>2080D0</v>
      </c>
      <c r="F655" t="str">
        <f t="shared" si="74"/>
        <v>2</v>
      </c>
      <c r="G655" t="str">
        <f t="shared" si="75"/>
        <v>8</v>
      </c>
      <c r="H655" t="str">
        <f t="shared" si="76"/>
        <v>D</v>
      </c>
      <c r="I655">
        <f t="shared" si="71"/>
        <v>32</v>
      </c>
      <c r="J655">
        <f t="shared" si="71"/>
        <v>128</v>
      </c>
      <c r="K655">
        <f t="shared" si="77"/>
        <v>208</v>
      </c>
      <c r="N655">
        <f>MATCH(H655,Munka2!$A$2:$A$17,0)</f>
        <v>14</v>
      </c>
      <c r="O655" s="2">
        <f>INDEX(Munka2!$A$2:$D$17,MATCH(H655,Munka2!$A$2:$A$17,0),2)*16</f>
        <v>208</v>
      </c>
    </row>
    <row r="656" spans="1:15" x14ac:dyDescent="0.25">
      <c r="A656" t="s">
        <v>0</v>
      </c>
      <c r="B656" s="1" t="s">
        <v>655</v>
      </c>
      <c r="C656" t="s">
        <v>4751</v>
      </c>
      <c r="D656">
        <f t="shared" si="72"/>
        <v>9</v>
      </c>
      <c r="E656" t="str">
        <f t="shared" si="73"/>
        <v>2080E0</v>
      </c>
      <c r="F656" t="str">
        <f t="shared" si="74"/>
        <v>2</v>
      </c>
      <c r="G656" t="str">
        <f t="shared" si="75"/>
        <v>8</v>
      </c>
      <c r="H656" t="str">
        <f t="shared" si="76"/>
        <v>E</v>
      </c>
      <c r="I656">
        <f t="shared" si="71"/>
        <v>32</v>
      </c>
      <c r="J656">
        <f t="shared" si="71"/>
        <v>128</v>
      </c>
      <c r="K656">
        <f t="shared" si="77"/>
        <v>224</v>
      </c>
      <c r="N656">
        <f>MATCH(H656,Munka2!$A$2:$A$17,0)</f>
        <v>15</v>
      </c>
      <c r="O656" s="2">
        <f>INDEX(Munka2!$A$2:$D$17,MATCH(H656,Munka2!$A$2:$A$17,0),2)*16</f>
        <v>224</v>
      </c>
    </row>
    <row r="657" spans="1:15" x14ac:dyDescent="0.25">
      <c r="A657" t="s">
        <v>0</v>
      </c>
      <c r="B657" s="1" t="s">
        <v>656</v>
      </c>
      <c r="C657" t="s">
        <v>4752</v>
      </c>
      <c r="D657">
        <f t="shared" si="72"/>
        <v>9</v>
      </c>
      <c r="E657" t="str">
        <f t="shared" si="73"/>
        <v>2080F0</v>
      </c>
      <c r="F657" t="str">
        <f t="shared" si="74"/>
        <v>2</v>
      </c>
      <c r="G657" t="str">
        <f t="shared" si="75"/>
        <v>8</v>
      </c>
      <c r="H657" t="str">
        <f t="shared" si="76"/>
        <v>F</v>
      </c>
      <c r="I657">
        <f t="shared" si="71"/>
        <v>32</v>
      </c>
      <c r="J657">
        <f t="shared" si="71"/>
        <v>128</v>
      </c>
      <c r="K657">
        <f t="shared" si="77"/>
        <v>240</v>
      </c>
      <c r="N657">
        <f>MATCH(H657,Munka2!$A$2:$A$17,0)</f>
        <v>16</v>
      </c>
      <c r="O657" s="2">
        <f>INDEX(Munka2!$A$2:$D$17,MATCH(H657,Munka2!$A$2:$A$17,0),2)*16</f>
        <v>240</v>
      </c>
    </row>
    <row r="658" spans="1:15" x14ac:dyDescent="0.25">
      <c r="A658" t="s">
        <v>0</v>
      </c>
      <c r="B658" s="1" t="s">
        <v>657</v>
      </c>
      <c r="C658" t="s">
        <v>4753</v>
      </c>
      <c r="D658">
        <f t="shared" si="72"/>
        <v>9</v>
      </c>
      <c r="E658" t="str">
        <f t="shared" si="73"/>
        <v>209000</v>
      </c>
      <c r="F658" t="str">
        <f t="shared" si="74"/>
        <v>2</v>
      </c>
      <c r="G658" t="str">
        <f t="shared" si="75"/>
        <v>9</v>
      </c>
      <c r="H658" t="str">
        <f t="shared" si="76"/>
        <v>0</v>
      </c>
      <c r="I658">
        <f t="shared" ref="I658:J721" si="78">IF(CODE(F658)&lt;60,CODE(F658)-48,CODE(F658)-55)*16</f>
        <v>32</v>
      </c>
      <c r="J658">
        <f t="shared" si="78"/>
        <v>144</v>
      </c>
      <c r="K658">
        <f t="shared" si="77"/>
        <v>0</v>
      </c>
      <c r="N658">
        <f>MATCH(H658,Munka2!$A$2:$A$17,0)</f>
        <v>1</v>
      </c>
      <c r="O658" s="2">
        <f>INDEX(Munka2!$A$2:$D$17,MATCH(H658,Munka2!$A$2:$A$17,0),2)*16</f>
        <v>0</v>
      </c>
    </row>
    <row r="659" spans="1:15" x14ac:dyDescent="0.25">
      <c r="A659" t="s">
        <v>0</v>
      </c>
      <c r="B659" s="1" t="s">
        <v>658</v>
      </c>
      <c r="C659" t="s">
        <v>4754</v>
      </c>
      <c r="D659">
        <f t="shared" si="72"/>
        <v>9</v>
      </c>
      <c r="E659" t="str">
        <f t="shared" si="73"/>
        <v>209010</v>
      </c>
      <c r="F659" t="str">
        <f t="shared" si="74"/>
        <v>2</v>
      </c>
      <c r="G659" t="str">
        <f t="shared" si="75"/>
        <v>9</v>
      </c>
      <c r="H659" t="str">
        <f t="shared" si="76"/>
        <v>1</v>
      </c>
      <c r="I659">
        <f t="shared" si="78"/>
        <v>32</v>
      </c>
      <c r="J659">
        <f t="shared" si="78"/>
        <v>144</v>
      </c>
      <c r="K659">
        <f t="shared" si="77"/>
        <v>16</v>
      </c>
      <c r="N659">
        <f>MATCH(H659,Munka2!$A$2:$A$17,0)</f>
        <v>2</v>
      </c>
      <c r="O659" s="2">
        <f>INDEX(Munka2!$A$2:$D$17,MATCH(H659,Munka2!$A$2:$A$17,0),2)*16</f>
        <v>16</v>
      </c>
    </row>
    <row r="660" spans="1:15" x14ac:dyDescent="0.25">
      <c r="A660" t="s">
        <v>0</v>
      </c>
      <c r="B660" s="1" t="s">
        <v>659</v>
      </c>
      <c r="C660" t="s">
        <v>4755</v>
      </c>
      <c r="D660">
        <f t="shared" si="72"/>
        <v>9</v>
      </c>
      <c r="E660" t="str">
        <f t="shared" si="73"/>
        <v>209020</v>
      </c>
      <c r="F660" t="str">
        <f t="shared" si="74"/>
        <v>2</v>
      </c>
      <c r="G660" t="str">
        <f t="shared" si="75"/>
        <v>9</v>
      </c>
      <c r="H660" t="str">
        <f t="shared" si="76"/>
        <v>2</v>
      </c>
      <c r="I660">
        <f t="shared" si="78"/>
        <v>32</v>
      </c>
      <c r="J660">
        <f t="shared" si="78"/>
        <v>144</v>
      </c>
      <c r="K660">
        <f t="shared" si="77"/>
        <v>32</v>
      </c>
      <c r="N660">
        <f>MATCH(H660,Munka2!$A$2:$A$17,0)</f>
        <v>3</v>
      </c>
      <c r="O660" s="2">
        <f>INDEX(Munka2!$A$2:$D$17,MATCH(H660,Munka2!$A$2:$A$17,0),2)*16</f>
        <v>32</v>
      </c>
    </row>
    <row r="661" spans="1:15" x14ac:dyDescent="0.25">
      <c r="A661" t="s">
        <v>0</v>
      </c>
      <c r="B661" s="1" t="s">
        <v>660</v>
      </c>
      <c r="C661" t="s">
        <v>4756</v>
      </c>
      <c r="D661">
        <f t="shared" si="72"/>
        <v>9</v>
      </c>
      <c r="E661" t="str">
        <f t="shared" si="73"/>
        <v>209030</v>
      </c>
      <c r="F661" t="str">
        <f t="shared" si="74"/>
        <v>2</v>
      </c>
      <c r="G661" t="str">
        <f t="shared" si="75"/>
        <v>9</v>
      </c>
      <c r="H661" t="str">
        <f t="shared" si="76"/>
        <v>3</v>
      </c>
      <c r="I661">
        <f t="shared" si="78"/>
        <v>32</v>
      </c>
      <c r="J661">
        <f t="shared" si="78"/>
        <v>144</v>
      </c>
      <c r="K661">
        <f t="shared" si="77"/>
        <v>48</v>
      </c>
      <c r="N661">
        <f>MATCH(H661,Munka2!$A$2:$A$17,0)</f>
        <v>4</v>
      </c>
      <c r="O661" s="2">
        <f>INDEX(Munka2!$A$2:$D$17,MATCH(H661,Munka2!$A$2:$A$17,0),2)*16</f>
        <v>48</v>
      </c>
    </row>
    <row r="662" spans="1:15" x14ac:dyDescent="0.25">
      <c r="A662" t="s">
        <v>0</v>
      </c>
      <c r="B662" s="1" t="s">
        <v>661</v>
      </c>
      <c r="C662" t="s">
        <v>4757</v>
      </c>
      <c r="D662">
        <f t="shared" si="72"/>
        <v>9</v>
      </c>
      <c r="E662" t="str">
        <f t="shared" si="73"/>
        <v>209040</v>
      </c>
      <c r="F662" t="str">
        <f t="shared" si="74"/>
        <v>2</v>
      </c>
      <c r="G662" t="str">
        <f t="shared" si="75"/>
        <v>9</v>
      </c>
      <c r="H662" t="str">
        <f t="shared" si="76"/>
        <v>4</v>
      </c>
      <c r="I662">
        <f t="shared" si="78"/>
        <v>32</v>
      </c>
      <c r="J662">
        <f t="shared" si="78"/>
        <v>144</v>
      </c>
      <c r="K662">
        <f t="shared" si="77"/>
        <v>64</v>
      </c>
      <c r="N662">
        <f>MATCH(H662,Munka2!$A$2:$A$17,0)</f>
        <v>5</v>
      </c>
      <c r="O662" s="2">
        <f>INDEX(Munka2!$A$2:$D$17,MATCH(H662,Munka2!$A$2:$A$17,0),2)*16</f>
        <v>64</v>
      </c>
    </row>
    <row r="663" spans="1:15" x14ac:dyDescent="0.25">
      <c r="A663" t="s">
        <v>0</v>
      </c>
      <c r="B663" s="1" t="s">
        <v>662</v>
      </c>
      <c r="C663" t="s">
        <v>4758</v>
      </c>
      <c r="D663">
        <f t="shared" si="72"/>
        <v>9</v>
      </c>
      <c r="E663" t="str">
        <f t="shared" si="73"/>
        <v>209050</v>
      </c>
      <c r="F663" t="str">
        <f t="shared" si="74"/>
        <v>2</v>
      </c>
      <c r="G663" t="str">
        <f t="shared" si="75"/>
        <v>9</v>
      </c>
      <c r="H663" t="str">
        <f t="shared" si="76"/>
        <v>5</v>
      </c>
      <c r="I663">
        <f t="shared" si="78"/>
        <v>32</v>
      </c>
      <c r="J663">
        <f t="shared" si="78"/>
        <v>144</v>
      </c>
      <c r="K663">
        <f t="shared" si="77"/>
        <v>80</v>
      </c>
      <c r="N663">
        <f>MATCH(H663,Munka2!$A$2:$A$17,0)</f>
        <v>6</v>
      </c>
      <c r="O663" s="2">
        <f>INDEX(Munka2!$A$2:$D$17,MATCH(H663,Munka2!$A$2:$A$17,0),2)*16</f>
        <v>80</v>
      </c>
    </row>
    <row r="664" spans="1:15" x14ac:dyDescent="0.25">
      <c r="A664" t="s">
        <v>0</v>
      </c>
      <c r="B664" s="1" t="s">
        <v>663</v>
      </c>
      <c r="C664" t="s">
        <v>4759</v>
      </c>
      <c r="D664">
        <f t="shared" si="72"/>
        <v>9</v>
      </c>
      <c r="E664" t="str">
        <f t="shared" si="73"/>
        <v>209060</v>
      </c>
      <c r="F664" t="str">
        <f t="shared" si="74"/>
        <v>2</v>
      </c>
      <c r="G664" t="str">
        <f t="shared" si="75"/>
        <v>9</v>
      </c>
      <c r="H664" t="str">
        <f t="shared" si="76"/>
        <v>6</v>
      </c>
      <c r="I664">
        <f t="shared" si="78"/>
        <v>32</v>
      </c>
      <c r="J664">
        <f t="shared" si="78"/>
        <v>144</v>
      </c>
      <c r="K664">
        <f t="shared" si="77"/>
        <v>96</v>
      </c>
      <c r="N664">
        <f>MATCH(H664,Munka2!$A$2:$A$17,0)</f>
        <v>7</v>
      </c>
      <c r="O664" s="2">
        <f>INDEX(Munka2!$A$2:$D$17,MATCH(H664,Munka2!$A$2:$A$17,0),2)*16</f>
        <v>96</v>
      </c>
    </row>
    <row r="665" spans="1:15" x14ac:dyDescent="0.25">
      <c r="A665" t="s">
        <v>0</v>
      </c>
      <c r="B665" s="1" t="s">
        <v>664</v>
      </c>
      <c r="C665" t="s">
        <v>4760</v>
      </c>
      <c r="D665">
        <f t="shared" si="72"/>
        <v>9</v>
      </c>
      <c r="E665" t="str">
        <f t="shared" si="73"/>
        <v>209070</v>
      </c>
      <c r="F665" t="str">
        <f t="shared" si="74"/>
        <v>2</v>
      </c>
      <c r="G665" t="str">
        <f t="shared" si="75"/>
        <v>9</v>
      </c>
      <c r="H665" t="str">
        <f t="shared" si="76"/>
        <v>7</v>
      </c>
      <c r="I665">
        <f t="shared" si="78"/>
        <v>32</v>
      </c>
      <c r="J665">
        <f t="shared" si="78"/>
        <v>144</v>
      </c>
      <c r="K665">
        <f t="shared" si="77"/>
        <v>112</v>
      </c>
      <c r="N665">
        <f>MATCH(H665,Munka2!$A$2:$A$17,0)</f>
        <v>8</v>
      </c>
      <c r="O665" s="2">
        <f>INDEX(Munka2!$A$2:$D$17,MATCH(H665,Munka2!$A$2:$A$17,0),2)*16</f>
        <v>112</v>
      </c>
    </row>
    <row r="666" spans="1:15" x14ac:dyDescent="0.25">
      <c r="A666" t="s">
        <v>0</v>
      </c>
      <c r="B666" s="1" t="s">
        <v>665</v>
      </c>
      <c r="C666" t="s">
        <v>4761</v>
      </c>
      <c r="D666">
        <f t="shared" si="72"/>
        <v>9</v>
      </c>
      <c r="E666" t="str">
        <f t="shared" si="73"/>
        <v>209080</v>
      </c>
      <c r="F666" t="str">
        <f t="shared" si="74"/>
        <v>2</v>
      </c>
      <c r="G666" t="str">
        <f t="shared" si="75"/>
        <v>9</v>
      </c>
      <c r="H666" t="str">
        <f t="shared" si="76"/>
        <v>8</v>
      </c>
      <c r="I666">
        <f t="shared" si="78"/>
        <v>32</v>
      </c>
      <c r="J666">
        <f t="shared" si="78"/>
        <v>144</v>
      </c>
      <c r="K666">
        <f t="shared" si="77"/>
        <v>128</v>
      </c>
      <c r="N666">
        <f>MATCH(H666,Munka2!$A$2:$A$17,0)</f>
        <v>9</v>
      </c>
      <c r="O666" s="2">
        <f>INDEX(Munka2!$A$2:$D$17,MATCH(H666,Munka2!$A$2:$A$17,0),2)*16</f>
        <v>128</v>
      </c>
    </row>
    <row r="667" spans="1:15" x14ac:dyDescent="0.25">
      <c r="A667" t="s">
        <v>0</v>
      </c>
      <c r="B667" s="1" t="s">
        <v>666</v>
      </c>
      <c r="C667" t="s">
        <v>4762</v>
      </c>
      <c r="D667">
        <f t="shared" si="72"/>
        <v>9</v>
      </c>
      <c r="E667" t="str">
        <f t="shared" si="73"/>
        <v>209090</v>
      </c>
      <c r="F667" t="str">
        <f t="shared" si="74"/>
        <v>2</v>
      </c>
      <c r="G667" t="str">
        <f t="shared" si="75"/>
        <v>9</v>
      </c>
      <c r="H667" t="str">
        <f t="shared" si="76"/>
        <v>9</v>
      </c>
      <c r="I667">
        <f t="shared" si="78"/>
        <v>32</v>
      </c>
      <c r="J667">
        <f t="shared" si="78"/>
        <v>144</v>
      </c>
      <c r="K667">
        <f t="shared" si="77"/>
        <v>144</v>
      </c>
      <c r="N667">
        <f>MATCH(H667,Munka2!$A$2:$A$17,0)</f>
        <v>10</v>
      </c>
      <c r="O667" s="2">
        <f>INDEX(Munka2!$A$2:$D$17,MATCH(H667,Munka2!$A$2:$A$17,0),2)*16</f>
        <v>144</v>
      </c>
    </row>
    <row r="668" spans="1:15" x14ac:dyDescent="0.25">
      <c r="A668" t="s">
        <v>0</v>
      </c>
      <c r="B668" s="1" t="s">
        <v>667</v>
      </c>
      <c r="C668" t="s">
        <v>4763</v>
      </c>
      <c r="D668">
        <f t="shared" si="72"/>
        <v>9</v>
      </c>
      <c r="E668" t="str">
        <f t="shared" si="73"/>
        <v>2090A0</v>
      </c>
      <c r="F668" t="str">
        <f t="shared" si="74"/>
        <v>2</v>
      </c>
      <c r="G668" t="str">
        <f t="shared" si="75"/>
        <v>9</v>
      </c>
      <c r="H668" t="str">
        <f t="shared" si="76"/>
        <v>A</v>
      </c>
      <c r="I668">
        <f t="shared" si="78"/>
        <v>32</v>
      </c>
      <c r="J668">
        <f t="shared" si="78"/>
        <v>144</v>
      </c>
      <c r="K668">
        <f t="shared" si="77"/>
        <v>160</v>
      </c>
      <c r="N668">
        <f>MATCH(H668,Munka2!$A$2:$A$17,0)</f>
        <v>11</v>
      </c>
      <c r="O668" s="2">
        <f>INDEX(Munka2!$A$2:$D$17,MATCH(H668,Munka2!$A$2:$A$17,0),2)*16</f>
        <v>160</v>
      </c>
    </row>
    <row r="669" spans="1:15" x14ac:dyDescent="0.25">
      <c r="A669" t="s">
        <v>0</v>
      </c>
      <c r="B669" s="1" t="s">
        <v>668</v>
      </c>
      <c r="C669" t="s">
        <v>4764</v>
      </c>
      <c r="D669">
        <f t="shared" si="72"/>
        <v>9</v>
      </c>
      <c r="E669" t="str">
        <f t="shared" si="73"/>
        <v>2090B0</v>
      </c>
      <c r="F669" t="str">
        <f t="shared" si="74"/>
        <v>2</v>
      </c>
      <c r="G669" t="str">
        <f t="shared" si="75"/>
        <v>9</v>
      </c>
      <c r="H669" t="str">
        <f t="shared" si="76"/>
        <v>B</v>
      </c>
      <c r="I669">
        <f t="shared" si="78"/>
        <v>32</v>
      </c>
      <c r="J669">
        <f t="shared" si="78"/>
        <v>144</v>
      </c>
      <c r="K669">
        <f t="shared" si="77"/>
        <v>176</v>
      </c>
      <c r="N669">
        <f>MATCH(H669,Munka2!$A$2:$A$17,0)</f>
        <v>12</v>
      </c>
      <c r="O669" s="2">
        <f>INDEX(Munka2!$A$2:$D$17,MATCH(H669,Munka2!$A$2:$A$17,0),2)*16</f>
        <v>176</v>
      </c>
    </row>
    <row r="670" spans="1:15" x14ac:dyDescent="0.25">
      <c r="A670" t="s">
        <v>0</v>
      </c>
      <c r="B670" s="1" t="s">
        <v>669</v>
      </c>
      <c r="C670" t="s">
        <v>4765</v>
      </c>
      <c r="D670">
        <f t="shared" si="72"/>
        <v>9</v>
      </c>
      <c r="E670" t="str">
        <f t="shared" si="73"/>
        <v>2090C0</v>
      </c>
      <c r="F670" t="str">
        <f t="shared" si="74"/>
        <v>2</v>
      </c>
      <c r="G670" t="str">
        <f t="shared" si="75"/>
        <v>9</v>
      </c>
      <c r="H670" t="str">
        <f t="shared" si="76"/>
        <v>C</v>
      </c>
      <c r="I670">
        <f t="shared" si="78"/>
        <v>32</v>
      </c>
      <c r="J670">
        <f t="shared" si="78"/>
        <v>144</v>
      </c>
      <c r="K670">
        <f t="shared" si="77"/>
        <v>192</v>
      </c>
      <c r="N670">
        <f>MATCH(H670,Munka2!$A$2:$A$17,0)</f>
        <v>13</v>
      </c>
      <c r="O670" s="2">
        <f>INDEX(Munka2!$A$2:$D$17,MATCH(H670,Munka2!$A$2:$A$17,0),2)*16</f>
        <v>192</v>
      </c>
    </row>
    <row r="671" spans="1:15" x14ac:dyDescent="0.25">
      <c r="A671" t="s">
        <v>0</v>
      </c>
      <c r="B671" s="1" t="s">
        <v>670</v>
      </c>
      <c r="C671" t="s">
        <v>4766</v>
      </c>
      <c r="D671">
        <f t="shared" si="72"/>
        <v>9</v>
      </c>
      <c r="E671" t="str">
        <f t="shared" si="73"/>
        <v>2090D0</v>
      </c>
      <c r="F671" t="str">
        <f t="shared" si="74"/>
        <v>2</v>
      </c>
      <c r="G671" t="str">
        <f t="shared" si="75"/>
        <v>9</v>
      </c>
      <c r="H671" t="str">
        <f t="shared" si="76"/>
        <v>D</v>
      </c>
      <c r="I671">
        <f t="shared" si="78"/>
        <v>32</v>
      </c>
      <c r="J671">
        <f t="shared" si="78"/>
        <v>144</v>
      </c>
      <c r="K671">
        <f t="shared" si="77"/>
        <v>208</v>
      </c>
      <c r="N671">
        <f>MATCH(H671,Munka2!$A$2:$A$17,0)</f>
        <v>14</v>
      </c>
      <c r="O671" s="2">
        <f>INDEX(Munka2!$A$2:$D$17,MATCH(H671,Munka2!$A$2:$A$17,0),2)*16</f>
        <v>208</v>
      </c>
    </row>
    <row r="672" spans="1:15" x14ac:dyDescent="0.25">
      <c r="A672" t="s">
        <v>0</v>
      </c>
      <c r="B672" s="1" t="s">
        <v>671</v>
      </c>
      <c r="C672" t="s">
        <v>4767</v>
      </c>
      <c r="D672">
        <f t="shared" si="72"/>
        <v>9</v>
      </c>
      <c r="E672" t="str">
        <f t="shared" si="73"/>
        <v>2090E0</v>
      </c>
      <c r="F672" t="str">
        <f t="shared" si="74"/>
        <v>2</v>
      </c>
      <c r="G672" t="str">
        <f t="shared" si="75"/>
        <v>9</v>
      </c>
      <c r="H672" t="str">
        <f t="shared" si="76"/>
        <v>E</v>
      </c>
      <c r="I672">
        <f t="shared" si="78"/>
        <v>32</v>
      </c>
      <c r="J672">
        <f t="shared" si="78"/>
        <v>144</v>
      </c>
      <c r="K672">
        <f t="shared" si="77"/>
        <v>224</v>
      </c>
      <c r="N672">
        <f>MATCH(H672,Munka2!$A$2:$A$17,0)</f>
        <v>15</v>
      </c>
      <c r="O672" s="2">
        <f>INDEX(Munka2!$A$2:$D$17,MATCH(H672,Munka2!$A$2:$A$17,0),2)*16</f>
        <v>224</v>
      </c>
    </row>
    <row r="673" spans="1:15" x14ac:dyDescent="0.25">
      <c r="A673" t="s">
        <v>0</v>
      </c>
      <c r="B673" s="1" t="s">
        <v>672</v>
      </c>
      <c r="C673" t="s">
        <v>4768</v>
      </c>
      <c r="D673">
        <f t="shared" si="72"/>
        <v>9</v>
      </c>
      <c r="E673" t="str">
        <f t="shared" si="73"/>
        <v>2090F0</v>
      </c>
      <c r="F673" t="str">
        <f t="shared" si="74"/>
        <v>2</v>
      </c>
      <c r="G673" t="str">
        <f t="shared" si="75"/>
        <v>9</v>
      </c>
      <c r="H673" t="str">
        <f t="shared" si="76"/>
        <v>F</v>
      </c>
      <c r="I673">
        <f t="shared" si="78"/>
        <v>32</v>
      </c>
      <c r="J673">
        <f t="shared" si="78"/>
        <v>144</v>
      </c>
      <c r="K673">
        <f t="shared" si="77"/>
        <v>240</v>
      </c>
      <c r="N673">
        <f>MATCH(H673,Munka2!$A$2:$A$17,0)</f>
        <v>16</v>
      </c>
      <c r="O673" s="2">
        <f>INDEX(Munka2!$A$2:$D$17,MATCH(H673,Munka2!$A$2:$A$17,0),2)*16</f>
        <v>240</v>
      </c>
    </row>
    <row r="674" spans="1:15" x14ac:dyDescent="0.25">
      <c r="A674" t="s">
        <v>0</v>
      </c>
      <c r="B674" s="1" t="s">
        <v>673</v>
      </c>
      <c r="C674" t="s">
        <v>4769</v>
      </c>
      <c r="D674">
        <f t="shared" si="72"/>
        <v>9</v>
      </c>
      <c r="E674" t="str">
        <f t="shared" si="73"/>
        <v>20A000</v>
      </c>
      <c r="F674" t="str">
        <f t="shared" si="74"/>
        <v>2</v>
      </c>
      <c r="G674" t="str">
        <f t="shared" si="75"/>
        <v>A</v>
      </c>
      <c r="H674" t="str">
        <f t="shared" si="76"/>
        <v>0</v>
      </c>
      <c r="I674">
        <f t="shared" si="78"/>
        <v>32</v>
      </c>
      <c r="J674">
        <f t="shared" si="78"/>
        <v>160</v>
      </c>
      <c r="K674">
        <f t="shared" si="77"/>
        <v>0</v>
      </c>
      <c r="N674">
        <f>MATCH(H674,Munka2!$A$2:$A$17,0)</f>
        <v>1</v>
      </c>
      <c r="O674" s="2">
        <f>INDEX(Munka2!$A$2:$D$17,MATCH(H674,Munka2!$A$2:$A$17,0),2)*16</f>
        <v>0</v>
      </c>
    </row>
    <row r="675" spans="1:15" x14ac:dyDescent="0.25">
      <c r="A675" t="s">
        <v>0</v>
      </c>
      <c r="B675" s="1" t="s">
        <v>674</v>
      </c>
      <c r="C675" t="s">
        <v>4770</v>
      </c>
      <c r="D675">
        <f t="shared" si="72"/>
        <v>9</v>
      </c>
      <c r="E675" t="str">
        <f t="shared" si="73"/>
        <v>20A010</v>
      </c>
      <c r="F675" t="str">
        <f t="shared" si="74"/>
        <v>2</v>
      </c>
      <c r="G675" t="str">
        <f t="shared" si="75"/>
        <v>A</v>
      </c>
      <c r="H675" t="str">
        <f t="shared" si="76"/>
        <v>1</v>
      </c>
      <c r="I675">
        <f t="shared" si="78"/>
        <v>32</v>
      </c>
      <c r="J675">
        <f t="shared" si="78"/>
        <v>160</v>
      </c>
      <c r="K675">
        <f t="shared" si="77"/>
        <v>16</v>
      </c>
      <c r="N675">
        <f>MATCH(H675,Munka2!$A$2:$A$17,0)</f>
        <v>2</v>
      </c>
      <c r="O675" s="2">
        <f>INDEX(Munka2!$A$2:$D$17,MATCH(H675,Munka2!$A$2:$A$17,0),2)*16</f>
        <v>16</v>
      </c>
    </row>
    <row r="676" spans="1:15" x14ac:dyDescent="0.25">
      <c r="A676" t="s">
        <v>0</v>
      </c>
      <c r="B676" s="1" t="s">
        <v>675</v>
      </c>
      <c r="C676" t="s">
        <v>4771</v>
      </c>
      <c r="D676">
        <f t="shared" si="72"/>
        <v>9</v>
      </c>
      <c r="E676" t="str">
        <f t="shared" si="73"/>
        <v>20A020</v>
      </c>
      <c r="F676" t="str">
        <f t="shared" si="74"/>
        <v>2</v>
      </c>
      <c r="G676" t="str">
        <f t="shared" si="75"/>
        <v>A</v>
      </c>
      <c r="H676" t="str">
        <f t="shared" si="76"/>
        <v>2</v>
      </c>
      <c r="I676">
        <f t="shared" si="78"/>
        <v>32</v>
      </c>
      <c r="J676">
        <f t="shared" si="78"/>
        <v>160</v>
      </c>
      <c r="K676">
        <f t="shared" si="77"/>
        <v>32</v>
      </c>
      <c r="N676">
        <f>MATCH(H676,Munka2!$A$2:$A$17,0)</f>
        <v>3</v>
      </c>
      <c r="O676" s="2">
        <f>INDEX(Munka2!$A$2:$D$17,MATCH(H676,Munka2!$A$2:$A$17,0),2)*16</f>
        <v>32</v>
      </c>
    </row>
    <row r="677" spans="1:15" x14ac:dyDescent="0.25">
      <c r="A677" t="s">
        <v>0</v>
      </c>
      <c r="B677" s="1" t="s">
        <v>676</v>
      </c>
      <c r="C677" t="s">
        <v>4772</v>
      </c>
      <c r="D677">
        <f t="shared" si="72"/>
        <v>9</v>
      </c>
      <c r="E677" t="str">
        <f t="shared" si="73"/>
        <v>20A030</v>
      </c>
      <c r="F677" t="str">
        <f t="shared" si="74"/>
        <v>2</v>
      </c>
      <c r="G677" t="str">
        <f t="shared" si="75"/>
        <v>A</v>
      </c>
      <c r="H677" t="str">
        <f t="shared" si="76"/>
        <v>3</v>
      </c>
      <c r="I677">
        <f t="shared" si="78"/>
        <v>32</v>
      </c>
      <c r="J677">
        <f t="shared" si="78"/>
        <v>160</v>
      </c>
      <c r="K677">
        <f t="shared" si="77"/>
        <v>48</v>
      </c>
      <c r="N677">
        <f>MATCH(H677,Munka2!$A$2:$A$17,0)</f>
        <v>4</v>
      </c>
      <c r="O677" s="2">
        <f>INDEX(Munka2!$A$2:$D$17,MATCH(H677,Munka2!$A$2:$A$17,0),2)*16</f>
        <v>48</v>
      </c>
    </row>
    <row r="678" spans="1:15" x14ac:dyDescent="0.25">
      <c r="A678" t="s">
        <v>0</v>
      </c>
      <c r="B678" s="1" t="s">
        <v>677</v>
      </c>
      <c r="C678" t="s">
        <v>4773</v>
      </c>
      <c r="D678">
        <f t="shared" si="72"/>
        <v>9</v>
      </c>
      <c r="E678" t="str">
        <f t="shared" si="73"/>
        <v>20A040</v>
      </c>
      <c r="F678" t="str">
        <f t="shared" si="74"/>
        <v>2</v>
      </c>
      <c r="G678" t="str">
        <f t="shared" si="75"/>
        <v>A</v>
      </c>
      <c r="H678" t="str">
        <f t="shared" si="76"/>
        <v>4</v>
      </c>
      <c r="I678">
        <f t="shared" si="78"/>
        <v>32</v>
      </c>
      <c r="J678">
        <f t="shared" si="78"/>
        <v>160</v>
      </c>
      <c r="K678">
        <f t="shared" si="77"/>
        <v>64</v>
      </c>
      <c r="N678">
        <f>MATCH(H678,Munka2!$A$2:$A$17,0)</f>
        <v>5</v>
      </c>
      <c r="O678" s="2">
        <f>INDEX(Munka2!$A$2:$D$17,MATCH(H678,Munka2!$A$2:$A$17,0),2)*16</f>
        <v>64</v>
      </c>
    </row>
    <row r="679" spans="1:15" x14ac:dyDescent="0.25">
      <c r="A679" t="s">
        <v>0</v>
      </c>
      <c r="B679" s="1" t="s">
        <v>678</v>
      </c>
      <c r="C679" t="s">
        <v>4774</v>
      </c>
      <c r="D679">
        <f t="shared" si="72"/>
        <v>9</v>
      </c>
      <c r="E679" t="str">
        <f t="shared" si="73"/>
        <v>20A050</v>
      </c>
      <c r="F679" t="str">
        <f t="shared" si="74"/>
        <v>2</v>
      </c>
      <c r="G679" t="str">
        <f t="shared" si="75"/>
        <v>A</v>
      </c>
      <c r="H679" t="str">
        <f t="shared" si="76"/>
        <v>5</v>
      </c>
      <c r="I679">
        <f t="shared" si="78"/>
        <v>32</v>
      </c>
      <c r="J679">
        <f t="shared" si="78"/>
        <v>160</v>
      </c>
      <c r="K679">
        <f t="shared" si="77"/>
        <v>80</v>
      </c>
      <c r="N679">
        <f>MATCH(H679,Munka2!$A$2:$A$17,0)</f>
        <v>6</v>
      </c>
      <c r="O679" s="2">
        <f>INDEX(Munka2!$A$2:$D$17,MATCH(H679,Munka2!$A$2:$A$17,0),2)*16</f>
        <v>80</v>
      </c>
    </row>
    <row r="680" spans="1:15" x14ac:dyDescent="0.25">
      <c r="A680" t="s">
        <v>0</v>
      </c>
      <c r="B680" s="1" t="s">
        <v>679</v>
      </c>
      <c r="C680" t="s">
        <v>4775</v>
      </c>
      <c r="D680">
        <f t="shared" si="72"/>
        <v>9</v>
      </c>
      <c r="E680" t="str">
        <f t="shared" si="73"/>
        <v>20A060</v>
      </c>
      <c r="F680" t="str">
        <f t="shared" si="74"/>
        <v>2</v>
      </c>
      <c r="G680" t="str">
        <f t="shared" si="75"/>
        <v>A</v>
      </c>
      <c r="H680" t="str">
        <f t="shared" si="76"/>
        <v>6</v>
      </c>
      <c r="I680">
        <f t="shared" si="78"/>
        <v>32</v>
      </c>
      <c r="J680">
        <f t="shared" si="78"/>
        <v>160</v>
      </c>
      <c r="K680">
        <f t="shared" si="77"/>
        <v>96</v>
      </c>
      <c r="N680">
        <f>MATCH(H680,Munka2!$A$2:$A$17,0)</f>
        <v>7</v>
      </c>
      <c r="O680" s="2">
        <f>INDEX(Munka2!$A$2:$D$17,MATCH(H680,Munka2!$A$2:$A$17,0),2)*16</f>
        <v>96</v>
      </c>
    </row>
    <row r="681" spans="1:15" x14ac:dyDescent="0.25">
      <c r="A681" t="s">
        <v>0</v>
      </c>
      <c r="B681" s="1" t="s">
        <v>680</v>
      </c>
      <c r="C681" t="s">
        <v>4776</v>
      </c>
      <c r="D681">
        <f t="shared" si="72"/>
        <v>9</v>
      </c>
      <c r="E681" t="str">
        <f t="shared" si="73"/>
        <v>20A070</v>
      </c>
      <c r="F681" t="str">
        <f t="shared" si="74"/>
        <v>2</v>
      </c>
      <c r="G681" t="str">
        <f t="shared" si="75"/>
        <v>A</v>
      </c>
      <c r="H681" t="str">
        <f t="shared" si="76"/>
        <v>7</v>
      </c>
      <c r="I681">
        <f t="shared" si="78"/>
        <v>32</v>
      </c>
      <c r="J681">
        <f t="shared" si="78"/>
        <v>160</v>
      </c>
      <c r="K681">
        <f t="shared" si="77"/>
        <v>112</v>
      </c>
      <c r="N681">
        <f>MATCH(H681,Munka2!$A$2:$A$17,0)</f>
        <v>8</v>
      </c>
      <c r="O681" s="2">
        <f>INDEX(Munka2!$A$2:$D$17,MATCH(H681,Munka2!$A$2:$A$17,0),2)*16</f>
        <v>112</v>
      </c>
    </row>
    <row r="682" spans="1:15" x14ac:dyDescent="0.25">
      <c r="A682" t="s">
        <v>0</v>
      </c>
      <c r="B682" s="1" t="s">
        <v>681</v>
      </c>
      <c r="C682" t="s">
        <v>4777</v>
      </c>
      <c r="D682">
        <f t="shared" si="72"/>
        <v>9</v>
      </c>
      <c r="E682" t="str">
        <f t="shared" si="73"/>
        <v>20A080</v>
      </c>
      <c r="F682" t="str">
        <f t="shared" si="74"/>
        <v>2</v>
      </c>
      <c r="G682" t="str">
        <f t="shared" si="75"/>
        <v>A</v>
      </c>
      <c r="H682" t="str">
        <f t="shared" si="76"/>
        <v>8</v>
      </c>
      <c r="I682">
        <f t="shared" si="78"/>
        <v>32</v>
      </c>
      <c r="J682">
        <f t="shared" si="78"/>
        <v>160</v>
      </c>
      <c r="K682">
        <f t="shared" si="77"/>
        <v>128</v>
      </c>
      <c r="N682">
        <f>MATCH(H682,Munka2!$A$2:$A$17,0)</f>
        <v>9</v>
      </c>
      <c r="O682" s="2">
        <f>INDEX(Munka2!$A$2:$D$17,MATCH(H682,Munka2!$A$2:$A$17,0),2)*16</f>
        <v>128</v>
      </c>
    </row>
    <row r="683" spans="1:15" x14ac:dyDescent="0.25">
      <c r="A683" t="s">
        <v>0</v>
      </c>
      <c r="B683" s="1" t="s">
        <v>682</v>
      </c>
      <c r="C683" t="s">
        <v>4778</v>
      </c>
      <c r="D683">
        <f t="shared" si="72"/>
        <v>9</v>
      </c>
      <c r="E683" t="str">
        <f t="shared" si="73"/>
        <v>20A090</v>
      </c>
      <c r="F683" t="str">
        <f t="shared" si="74"/>
        <v>2</v>
      </c>
      <c r="G683" t="str">
        <f t="shared" si="75"/>
        <v>A</v>
      </c>
      <c r="H683" t="str">
        <f t="shared" si="76"/>
        <v>9</v>
      </c>
      <c r="I683">
        <f t="shared" si="78"/>
        <v>32</v>
      </c>
      <c r="J683">
        <f t="shared" si="78"/>
        <v>160</v>
      </c>
      <c r="K683">
        <f t="shared" si="77"/>
        <v>144</v>
      </c>
      <c r="N683">
        <f>MATCH(H683,Munka2!$A$2:$A$17,0)</f>
        <v>10</v>
      </c>
      <c r="O683" s="2">
        <f>INDEX(Munka2!$A$2:$D$17,MATCH(H683,Munka2!$A$2:$A$17,0),2)*16</f>
        <v>144</v>
      </c>
    </row>
    <row r="684" spans="1:15" x14ac:dyDescent="0.25">
      <c r="A684" t="s">
        <v>0</v>
      </c>
      <c r="B684" s="1" t="s">
        <v>683</v>
      </c>
      <c r="C684" t="s">
        <v>4779</v>
      </c>
      <c r="D684">
        <f t="shared" si="72"/>
        <v>9</v>
      </c>
      <c r="E684" t="str">
        <f t="shared" si="73"/>
        <v>20A0A0</v>
      </c>
      <c r="F684" t="str">
        <f t="shared" si="74"/>
        <v>2</v>
      </c>
      <c r="G684" t="str">
        <f t="shared" si="75"/>
        <v>A</v>
      </c>
      <c r="H684" t="str">
        <f t="shared" si="76"/>
        <v>A</v>
      </c>
      <c r="I684">
        <f t="shared" si="78"/>
        <v>32</v>
      </c>
      <c r="J684">
        <f t="shared" si="78"/>
        <v>160</v>
      </c>
      <c r="K684">
        <f t="shared" si="77"/>
        <v>160</v>
      </c>
      <c r="N684">
        <f>MATCH(H684,Munka2!$A$2:$A$17,0)</f>
        <v>11</v>
      </c>
      <c r="O684" s="2">
        <f>INDEX(Munka2!$A$2:$D$17,MATCH(H684,Munka2!$A$2:$A$17,0),2)*16</f>
        <v>160</v>
      </c>
    </row>
    <row r="685" spans="1:15" x14ac:dyDescent="0.25">
      <c r="A685" t="s">
        <v>0</v>
      </c>
      <c r="B685" s="1" t="s">
        <v>684</v>
      </c>
      <c r="C685" t="s">
        <v>4780</v>
      </c>
      <c r="D685">
        <f t="shared" si="72"/>
        <v>9</v>
      </c>
      <c r="E685" t="str">
        <f t="shared" si="73"/>
        <v>20A0B0</v>
      </c>
      <c r="F685" t="str">
        <f t="shared" si="74"/>
        <v>2</v>
      </c>
      <c r="G685" t="str">
        <f t="shared" si="75"/>
        <v>A</v>
      </c>
      <c r="H685" t="str">
        <f t="shared" si="76"/>
        <v>B</v>
      </c>
      <c r="I685">
        <f t="shared" si="78"/>
        <v>32</v>
      </c>
      <c r="J685">
        <f t="shared" si="78"/>
        <v>160</v>
      </c>
      <c r="K685">
        <f t="shared" si="77"/>
        <v>176</v>
      </c>
      <c r="N685">
        <f>MATCH(H685,Munka2!$A$2:$A$17,0)</f>
        <v>12</v>
      </c>
      <c r="O685" s="2">
        <f>INDEX(Munka2!$A$2:$D$17,MATCH(H685,Munka2!$A$2:$A$17,0),2)*16</f>
        <v>176</v>
      </c>
    </row>
    <row r="686" spans="1:15" x14ac:dyDescent="0.25">
      <c r="A686" t="s">
        <v>0</v>
      </c>
      <c r="B686" s="1" t="s">
        <v>685</v>
      </c>
      <c r="C686" t="s">
        <v>4781</v>
      </c>
      <c r="D686">
        <f t="shared" si="72"/>
        <v>9</v>
      </c>
      <c r="E686" t="str">
        <f t="shared" si="73"/>
        <v>20A0C0</v>
      </c>
      <c r="F686" t="str">
        <f t="shared" si="74"/>
        <v>2</v>
      </c>
      <c r="G686" t="str">
        <f t="shared" si="75"/>
        <v>A</v>
      </c>
      <c r="H686" t="str">
        <f t="shared" si="76"/>
        <v>C</v>
      </c>
      <c r="I686">
        <f t="shared" si="78"/>
        <v>32</v>
      </c>
      <c r="J686">
        <f t="shared" si="78"/>
        <v>160</v>
      </c>
      <c r="K686">
        <f t="shared" si="77"/>
        <v>192</v>
      </c>
      <c r="N686">
        <f>MATCH(H686,Munka2!$A$2:$A$17,0)</f>
        <v>13</v>
      </c>
      <c r="O686" s="2">
        <f>INDEX(Munka2!$A$2:$D$17,MATCH(H686,Munka2!$A$2:$A$17,0),2)*16</f>
        <v>192</v>
      </c>
    </row>
    <row r="687" spans="1:15" x14ac:dyDescent="0.25">
      <c r="A687" t="s">
        <v>0</v>
      </c>
      <c r="B687" s="1" t="s">
        <v>686</v>
      </c>
      <c r="C687" t="s">
        <v>4782</v>
      </c>
      <c r="D687">
        <f t="shared" si="72"/>
        <v>9</v>
      </c>
      <c r="E687" t="str">
        <f t="shared" si="73"/>
        <v>20A0D0</v>
      </c>
      <c r="F687" t="str">
        <f t="shared" si="74"/>
        <v>2</v>
      </c>
      <c r="G687" t="str">
        <f t="shared" si="75"/>
        <v>A</v>
      </c>
      <c r="H687" t="str">
        <f t="shared" si="76"/>
        <v>D</v>
      </c>
      <c r="I687">
        <f t="shared" si="78"/>
        <v>32</v>
      </c>
      <c r="J687">
        <f t="shared" si="78"/>
        <v>160</v>
      </c>
      <c r="K687">
        <f t="shared" si="77"/>
        <v>208</v>
      </c>
      <c r="N687">
        <f>MATCH(H687,Munka2!$A$2:$A$17,0)</f>
        <v>14</v>
      </c>
      <c r="O687" s="2">
        <f>INDEX(Munka2!$A$2:$D$17,MATCH(H687,Munka2!$A$2:$A$17,0),2)*16</f>
        <v>208</v>
      </c>
    </row>
    <row r="688" spans="1:15" x14ac:dyDescent="0.25">
      <c r="A688" t="s">
        <v>0</v>
      </c>
      <c r="B688" s="1" t="s">
        <v>687</v>
      </c>
      <c r="C688" t="s">
        <v>4783</v>
      </c>
      <c r="D688">
        <f t="shared" si="72"/>
        <v>9</v>
      </c>
      <c r="E688" t="str">
        <f t="shared" si="73"/>
        <v>20A0E0</v>
      </c>
      <c r="F688" t="str">
        <f t="shared" si="74"/>
        <v>2</v>
      </c>
      <c r="G688" t="str">
        <f t="shared" si="75"/>
        <v>A</v>
      </c>
      <c r="H688" t="str">
        <f t="shared" si="76"/>
        <v>E</v>
      </c>
      <c r="I688">
        <f t="shared" si="78"/>
        <v>32</v>
      </c>
      <c r="J688">
        <f t="shared" si="78"/>
        <v>160</v>
      </c>
      <c r="K688">
        <f t="shared" si="77"/>
        <v>224</v>
      </c>
      <c r="N688">
        <f>MATCH(H688,Munka2!$A$2:$A$17,0)</f>
        <v>15</v>
      </c>
      <c r="O688" s="2">
        <f>INDEX(Munka2!$A$2:$D$17,MATCH(H688,Munka2!$A$2:$A$17,0),2)*16</f>
        <v>224</v>
      </c>
    </row>
    <row r="689" spans="1:15" x14ac:dyDescent="0.25">
      <c r="A689" t="s">
        <v>0</v>
      </c>
      <c r="B689" s="1" t="s">
        <v>688</v>
      </c>
      <c r="C689" t="s">
        <v>4784</v>
      </c>
      <c r="D689">
        <f t="shared" si="72"/>
        <v>9</v>
      </c>
      <c r="E689" t="str">
        <f t="shared" si="73"/>
        <v>20A0F0</v>
      </c>
      <c r="F689" t="str">
        <f t="shared" si="74"/>
        <v>2</v>
      </c>
      <c r="G689" t="str">
        <f t="shared" si="75"/>
        <v>A</v>
      </c>
      <c r="H689" t="str">
        <f t="shared" si="76"/>
        <v>F</v>
      </c>
      <c r="I689">
        <f t="shared" si="78"/>
        <v>32</v>
      </c>
      <c r="J689">
        <f t="shared" si="78"/>
        <v>160</v>
      </c>
      <c r="K689">
        <f t="shared" si="77"/>
        <v>240</v>
      </c>
      <c r="N689">
        <f>MATCH(H689,Munka2!$A$2:$A$17,0)</f>
        <v>16</v>
      </c>
      <c r="O689" s="2">
        <f>INDEX(Munka2!$A$2:$D$17,MATCH(H689,Munka2!$A$2:$A$17,0),2)*16</f>
        <v>240</v>
      </c>
    </row>
    <row r="690" spans="1:15" x14ac:dyDescent="0.25">
      <c r="A690" t="s">
        <v>0</v>
      </c>
      <c r="B690" s="1" t="s">
        <v>689</v>
      </c>
      <c r="C690" t="s">
        <v>4785</v>
      </c>
      <c r="D690">
        <f t="shared" si="72"/>
        <v>9</v>
      </c>
      <c r="E690" t="str">
        <f t="shared" si="73"/>
        <v>20B000</v>
      </c>
      <c r="F690" t="str">
        <f t="shared" si="74"/>
        <v>2</v>
      </c>
      <c r="G690" t="str">
        <f t="shared" si="75"/>
        <v>B</v>
      </c>
      <c r="H690" t="str">
        <f t="shared" si="76"/>
        <v>0</v>
      </c>
      <c r="I690">
        <f t="shared" si="78"/>
        <v>32</v>
      </c>
      <c r="J690">
        <f t="shared" si="78"/>
        <v>176</v>
      </c>
      <c r="K690">
        <f t="shared" si="77"/>
        <v>0</v>
      </c>
      <c r="N690">
        <f>MATCH(H690,Munka2!$A$2:$A$17,0)</f>
        <v>1</v>
      </c>
      <c r="O690" s="2">
        <f>INDEX(Munka2!$A$2:$D$17,MATCH(H690,Munka2!$A$2:$A$17,0),2)*16</f>
        <v>0</v>
      </c>
    </row>
    <row r="691" spans="1:15" x14ac:dyDescent="0.25">
      <c r="A691" t="s">
        <v>0</v>
      </c>
      <c r="B691" s="1" t="s">
        <v>690</v>
      </c>
      <c r="C691" t="s">
        <v>4786</v>
      </c>
      <c r="D691">
        <f t="shared" si="72"/>
        <v>9</v>
      </c>
      <c r="E691" t="str">
        <f t="shared" si="73"/>
        <v>20B010</v>
      </c>
      <c r="F691" t="str">
        <f t="shared" si="74"/>
        <v>2</v>
      </c>
      <c r="G691" t="str">
        <f t="shared" si="75"/>
        <v>B</v>
      </c>
      <c r="H691" t="str">
        <f t="shared" si="76"/>
        <v>1</v>
      </c>
      <c r="I691">
        <f t="shared" si="78"/>
        <v>32</v>
      </c>
      <c r="J691">
        <f t="shared" si="78"/>
        <v>176</v>
      </c>
      <c r="K691">
        <f t="shared" si="77"/>
        <v>16</v>
      </c>
      <c r="N691">
        <f>MATCH(H691,Munka2!$A$2:$A$17,0)</f>
        <v>2</v>
      </c>
      <c r="O691" s="2">
        <f>INDEX(Munka2!$A$2:$D$17,MATCH(H691,Munka2!$A$2:$A$17,0),2)*16</f>
        <v>16</v>
      </c>
    </row>
    <row r="692" spans="1:15" x14ac:dyDescent="0.25">
      <c r="A692" t="s">
        <v>0</v>
      </c>
      <c r="B692" s="1" t="s">
        <v>691</v>
      </c>
      <c r="C692" t="s">
        <v>4787</v>
      </c>
      <c r="D692">
        <f t="shared" si="72"/>
        <v>9</v>
      </c>
      <c r="E692" t="str">
        <f t="shared" si="73"/>
        <v>20B020</v>
      </c>
      <c r="F692" t="str">
        <f t="shared" si="74"/>
        <v>2</v>
      </c>
      <c r="G692" t="str">
        <f t="shared" si="75"/>
        <v>B</v>
      </c>
      <c r="H692" t="str">
        <f t="shared" si="76"/>
        <v>2</v>
      </c>
      <c r="I692">
        <f t="shared" si="78"/>
        <v>32</v>
      </c>
      <c r="J692">
        <f t="shared" si="78"/>
        <v>176</v>
      </c>
      <c r="K692">
        <f t="shared" si="77"/>
        <v>32</v>
      </c>
      <c r="N692">
        <f>MATCH(H692,Munka2!$A$2:$A$17,0)</f>
        <v>3</v>
      </c>
      <c r="O692" s="2">
        <f>INDEX(Munka2!$A$2:$D$17,MATCH(H692,Munka2!$A$2:$A$17,0),2)*16</f>
        <v>32</v>
      </c>
    </row>
    <row r="693" spans="1:15" x14ac:dyDescent="0.25">
      <c r="A693" t="s">
        <v>0</v>
      </c>
      <c r="B693" s="1" t="s">
        <v>692</v>
      </c>
      <c r="C693" t="s">
        <v>4788</v>
      </c>
      <c r="D693">
        <f t="shared" si="72"/>
        <v>9</v>
      </c>
      <c r="E693" t="str">
        <f t="shared" si="73"/>
        <v>20B030</v>
      </c>
      <c r="F693" t="str">
        <f t="shared" si="74"/>
        <v>2</v>
      </c>
      <c r="G693" t="str">
        <f t="shared" si="75"/>
        <v>B</v>
      </c>
      <c r="H693" t="str">
        <f t="shared" si="76"/>
        <v>3</v>
      </c>
      <c r="I693">
        <f t="shared" si="78"/>
        <v>32</v>
      </c>
      <c r="J693">
        <f t="shared" si="78"/>
        <v>176</v>
      </c>
      <c r="K693">
        <f t="shared" si="77"/>
        <v>48</v>
      </c>
      <c r="N693">
        <f>MATCH(H693,Munka2!$A$2:$A$17,0)</f>
        <v>4</v>
      </c>
      <c r="O693" s="2">
        <f>INDEX(Munka2!$A$2:$D$17,MATCH(H693,Munka2!$A$2:$A$17,0),2)*16</f>
        <v>48</v>
      </c>
    </row>
    <row r="694" spans="1:15" x14ac:dyDescent="0.25">
      <c r="A694" t="s">
        <v>0</v>
      </c>
      <c r="B694" s="1" t="s">
        <v>693</v>
      </c>
      <c r="C694" t="s">
        <v>4789</v>
      </c>
      <c r="D694">
        <f t="shared" si="72"/>
        <v>9</v>
      </c>
      <c r="E694" t="str">
        <f t="shared" si="73"/>
        <v>20B040</v>
      </c>
      <c r="F694" t="str">
        <f t="shared" si="74"/>
        <v>2</v>
      </c>
      <c r="G694" t="str">
        <f t="shared" si="75"/>
        <v>B</v>
      </c>
      <c r="H694" t="str">
        <f t="shared" si="76"/>
        <v>4</v>
      </c>
      <c r="I694">
        <f t="shared" si="78"/>
        <v>32</v>
      </c>
      <c r="J694">
        <f t="shared" si="78"/>
        <v>176</v>
      </c>
      <c r="K694">
        <f t="shared" si="77"/>
        <v>64</v>
      </c>
      <c r="N694">
        <f>MATCH(H694,Munka2!$A$2:$A$17,0)</f>
        <v>5</v>
      </c>
      <c r="O694" s="2">
        <f>INDEX(Munka2!$A$2:$D$17,MATCH(H694,Munka2!$A$2:$A$17,0),2)*16</f>
        <v>64</v>
      </c>
    </row>
    <row r="695" spans="1:15" x14ac:dyDescent="0.25">
      <c r="A695" t="s">
        <v>0</v>
      </c>
      <c r="B695" s="1" t="s">
        <v>694</v>
      </c>
      <c r="C695" t="s">
        <v>4790</v>
      </c>
      <c r="D695">
        <f t="shared" si="72"/>
        <v>9</v>
      </c>
      <c r="E695" t="str">
        <f t="shared" si="73"/>
        <v>20B050</v>
      </c>
      <c r="F695" t="str">
        <f t="shared" si="74"/>
        <v>2</v>
      </c>
      <c r="G695" t="str">
        <f t="shared" si="75"/>
        <v>B</v>
      </c>
      <c r="H695" t="str">
        <f t="shared" si="76"/>
        <v>5</v>
      </c>
      <c r="I695">
        <f t="shared" si="78"/>
        <v>32</v>
      </c>
      <c r="J695">
        <f t="shared" si="78"/>
        <v>176</v>
      </c>
      <c r="K695">
        <f t="shared" si="77"/>
        <v>80</v>
      </c>
      <c r="N695">
        <f>MATCH(H695,Munka2!$A$2:$A$17,0)</f>
        <v>6</v>
      </c>
      <c r="O695" s="2">
        <f>INDEX(Munka2!$A$2:$D$17,MATCH(H695,Munka2!$A$2:$A$17,0),2)*16</f>
        <v>80</v>
      </c>
    </row>
    <row r="696" spans="1:15" x14ac:dyDescent="0.25">
      <c r="A696" t="s">
        <v>0</v>
      </c>
      <c r="B696" s="1" t="s">
        <v>695</v>
      </c>
      <c r="C696" t="s">
        <v>4791</v>
      </c>
      <c r="D696">
        <f t="shared" si="72"/>
        <v>9</v>
      </c>
      <c r="E696" t="str">
        <f t="shared" si="73"/>
        <v>20B060</v>
      </c>
      <c r="F696" t="str">
        <f t="shared" si="74"/>
        <v>2</v>
      </c>
      <c r="G696" t="str">
        <f t="shared" si="75"/>
        <v>B</v>
      </c>
      <c r="H696" t="str">
        <f t="shared" si="76"/>
        <v>6</v>
      </c>
      <c r="I696">
        <f t="shared" si="78"/>
        <v>32</v>
      </c>
      <c r="J696">
        <f t="shared" si="78"/>
        <v>176</v>
      </c>
      <c r="K696">
        <f t="shared" si="77"/>
        <v>96</v>
      </c>
      <c r="N696">
        <f>MATCH(H696,Munka2!$A$2:$A$17,0)</f>
        <v>7</v>
      </c>
      <c r="O696" s="2">
        <f>INDEX(Munka2!$A$2:$D$17,MATCH(H696,Munka2!$A$2:$A$17,0),2)*16</f>
        <v>96</v>
      </c>
    </row>
    <row r="697" spans="1:15" x14ac:dyDescent="0.25">
      <c r="A697" t="s">
        <v>0</v>
      </c>
      <c r="B697" s="1" t="s">
        <v>696</v>
      </c>
      <c r="C697" t="s">
        <v>4792</v>
      </c>
      <c r="D697">
        <f t="shared" si="72"/>
        <v>9</v>
      </c>
      <c r="E697" t="str">
        <f t="shared" si="73"/>
        <v>20B070</v>
      </c>
      <c r="F697" t="str">
        <f t="shared" si="74"/>
        <v>2</v>
      </c>
      <c r="G697" t="str">
        <f t="shared" si="75"/>
        <v>B</v>
      </c>
      <c r="H697" t="str">
        <f t="shared" si="76"/>
        <v>7</v>
      </c>
      <c r="I697">
        <f t="shared" si="78"/>
        <v>32</v>
      </c>
      <c r="J697">
        <f t="shared" si="78"/>
        <v>176</v>
      </c>
      <c r="K697">
        <f t="shared" si="77"/>
        <v>112</v>
      </c>
      <c r="N697">
        <f>MATCH(H697,Munka2!$A$2:$A$17,0)</f>
        <v>8</v>
      </c>
      <c r="O697" s="2">
        <f>INDEX(Munka2!$A$2:$D$17,MATCH(H697,Munka2!$A$2:$A$17,0),2)*16</f>
        <v>112</v>
      </c>
    </row>
    <row r="698" spans="1:15" x14ac:dyDescent="0.25">
      <c r="A698" t="s">
        <v>0</v>
      </c>
      <c r="B698" s="1" t="s">
        <v>697</v>
      </c>
      <c r="C698" t="s">
        <v>4793</v>
      </c>
      <c r="D698">
        <f t="shared" si="72"/>
        <v>9</v>
      </c>
      <c r="E698" t="str">
        <f t="shared" si="73"/>
        <v>20B080</v>
      </c>
      <c r="F698" t="str">
        <f t="shared" si="74"/>
        <v>2</v>
      </c>
      <c r="G698" t="str">
        <f t="shared" si="75"/>
        <v>B</v>
      </c>
      <c r="H698" t="str">
        <f t="shared" si="76"/>
        <v>8</v>
      </c>
      <c r="I698">
        <f t="shared" si="78"/>
        <v>32</v>
      </c>
      <c r="J698">
        <f t="shared" si="78"/>
        <v>176</v>
      </c>
      <c r="K698">
        <f t="shared" si="77"/>
        <v>128</v>
      </c>
      <c r="N698">
        <f>MATCH(H698,Munka2!$A$2:$A$17,0)</f>
        <v>9</v>
      </c>
      <c r="O698" s="2">
        <f>INDEX(Munka2!$A$2:$D$17,MATCH(H698,Munka2!$A$2:$A$17,0),2)*16</f>
        <v>128</v>
      </c>
    </row>
    <row r="699" spans="1:15" x14ac:dyDescent="0.25">
      <c r="A699" t="s">
        <v>0</v>
      </c>
      <c r="B699" s="1" t="s">
        <v>698</v>
      </c>
      <c r="C699" t="s">
        <v>4794</v>
      </c>
      <c r="D699">
        <f t="shared" si="72"/>
        <v>9</v>
      </c>
      <c r="E699" t="str">
        <f t="shared" si="73"/>
        <v>20B090</v>
      </c>
      <c r="F699" t="str">
        <f t="shared" si="74"/>
        <v>2</v>
      </c>
      <c r="G699" t="str">
        <f t="shared" si="75"/>
        <v>B</v>
      </c>
      <c r="H699" t="str">
        <f t="shared" si="76"/>
        <v>9</v>
      </c>
      <c r="I699">
        <f t="shared" si="78"/>
        <v>32</v>
      </c>
      <c r="J699">
        <f t="shared" si="78"/>
        <v>176</v>
      </c>
      <c r="K699">
        <f t="shared" si="77"/>
        <v>144</v>
      </c>
      <c r="N699">
        <f>MATCH(H699,Munka2!$A$2:$A$17,0)</f>
        <v>10</v>
      </c>
      <c r="O699" s="2">
        <f>INDEX(Munka2!$A$2:$D$17,MATCH(H699,Munka2!$A$2:$A$17,0),2)*16</f>
        <v>144</v>
      </c>
    </row>
    <row r="700" spans="1:15" x14ac:dyDescent="0.25">
      <c r="A700" t="s">
        <v>0</v>
      </c>
      <c r="B700" s="1" t="s">
        <v>699</v>
      </c>
      <c r="C700" t="s">
        <v>4795</v>
      </c>
      <c r="D700">
        <f t="shared" si="72"/>
        <v>9</v>
      </c>
      <c r="E700" t="str">
        <f t="shared" si="73"/>
        <v>20B0A0</v>
      </c>
      <c r="F700" t="str">
        <f t="shared" si="74"/>
        <v>2</v>
      </c>
      <c r="G700" t="str">
        <f t="shared" si="75"/>
        <v>B</v>
      </c>
      <c r="H700" t="str">
        <f t="shared" si="76"/>
        <v>A</v>
      </c>
      <c r="I700">
        <f t="shared" si="78"/>
        <v>32</v>
      </c>
      <c r="J700">
        <f t="shared" si="78"/>
        <v>176</v>
      </c>
      <c r="K700">
        <f t="shared" si="77"/>
        <v>160</v>
      </c>
      <c r="N700">
        <f>MATCH(H700,Munka2!$A$2:$A$17,0)</f>
        <v>11</v>
      </c>
      <c r="O700" s="2">
        <f>INDEX(Munka2!$A$2:$D$17,MATCH(H700,Munka2!$A$2:$A$17,0),2)*16</f>
        <v>160</v>
      </c>
    </row>
    <row r="701" spans="1:15" x14ac:dyDescent="0.25">
      <c r="A701" t="s">
        <v>0</v>
      </c>
      <c r="B701" s="1" t="s">
        <v>700</v>
      </c>
      <c r="C701" t="s">
        <v>4796</v>
      </c>
      <c r="D701">
        <f t="shared" si="72"/>
        <v>9</v>
      </c>
      <c r="E701" t="str">
        <f t="shared" si="73"/>
        <v>20B0B0</v>
      </c>
      <c r="F701" t="str">
        <f t="shared" si="74"/>
        <v>2</v>
      </c>
      <c r="G701" t="str">
        <f t="shared" si="75"/>
        <v>B</v>
      </c>
      <c r="H701" t="str">
        <f t="shared" si="76"/>
        <v>B</v>
      </c>
      <c r="I701">
        <f t="shared" si="78"/>
        <v>32</v>
      </c>
      <c r="J701">
        <f t="shared" si="78"/>
        <v>176</v>
      </c>
      <c r="K701">
        <f t="shared" si="77"/>
        <v>176</v>
      </c>
      <c r="N701">
        <f>MATCH(H701,Munka2!$A$2:$A$17,0)</f>
        <v>12</v>
      </c>
      <c r="O701" s="2">
        <f>INDEX(Munka2!$A$2:$D$17,MATCH(H701,Munka2!$A$2:$A$17,0),2)*16</f>
        <v>176</v>
      </c>
    </row>
    <row r="702" spans="1:15" x14ac:dyDescent="0.25">
      <c r="A702" t="s">
        <v>0</v>
      </c>
      <c r="B702" s="1" t="s">
        <v>701</v>
      </c>
      <c r="C702" t="s">
        <v>4797</v>
      </c>
      <c r="D702">
        <f t="shared" si="72"/>
        <v>9</v>
      </c>
      <c r="E702" t="str">
        <f t="shared" si="73"/>
        <v>20B0C0</v>
      </c>
      <c r="F702" t="str">
        <f t="shared" si="74"/>
        <v>2</v>
      </c>
      <c r="G702" t="str">
        <f t="shared" si="75"/>
        <v>B</v>
      </c>
      <c r="H702" t="str">
        <f t="shared" si="76"/>
        <v>C</v>
      </c>
      <c r="I702">
        <f t="shared" si="78"/>
        <v>32</v>
      </c>
      <c r="J702">
        <f t="shared" si="78"/>
        <v>176</v>
      </c>
      <c r="K702">
        <f t="shared" si="77"/>
        <v>192</v>
      </c>
      <c r="N702">
        <f>MATCH(H702,Munka2!$A$2:$A$17,0)</f>
        <v>13</v>
      </c>
      <c r="O702" s="2">
        <f>INDEX(Munka2!$A$2:$D$17,MATCH(H702,Munka2!$A$2:$A$17,0),2)*16</f>
        <v>192</v>
      </c>
    </row>
    <row r="703" spans="1:15" x14ac:dyDescent="0.25">
      <c r="A703" t="s">
        <v>0</v>
      </c>
      <c r="B703" s="1" t="s">
        <v>702</v>
      </c>
      <c r="C703" t="s">
        <v>4798</v>
      </c>
      <c r="D703">
        <f t="shared" si="72"/>
        <v>9</v>
      </c>
      <c r="E703" t="str">
        <f t="shared" si="73"/>
        <v>20B0D0</v>
      </c>
      <c r="F703" t="str">
        <f t="shared" si="74"/>
        <v>2</v>
      </c>
      <c r="G703" t="str">
        <f t="shared" si="75"/>
        <v>B</v>
      </c>
      <c r="H703" t="str">
        <f t="shared" si="76"/>
        <v>D</v>
      </c>
      <c r="I703">
        <f t="shared" si="78"/>
        <v>32</v>
      </c>
      <c r="J703">
        <f t="shared" si="78"/>
        <v>176</v>
      </c>
      <c r="K703">
        <f t="shared" si="77"/>
        <v>208</v>
      </c>
      <c r="N703">
        <f>MATCH(H703,Munka2!$A$2:$A$17,0)</f>
        <v>14</v>
      </c>
      <c r="O703" s="2">
        <f>INDEX(Munka2!$A$2:$D$17,MATCH(H703,Munka2!$A$2:$A$17,0),2)*16</f>
        <v>208</v>
      </c>
    </row>
    <row r="704" spans="1:15" x14ac:dyDescent="0.25">
      <c r="A704" t="s">
        <v>0</v>
      </c>
      <c r="B704" s="1" t="s">
        <v>703</v>
      </c>
      <c r="C704" t="s">
        <v>4799</v>
      </c>
      <c r="D704">
        <f t="shared" si="72"/>
        <v>9</v>
      </c>
      <c r="E704" t="str">
        <f t="shared" si="73"/>
        <v>20B0E0</v>
      </c>
      <c r="F704" t="str">
        <f t="shared" si="74"/>
        <v>2</v>
      </c>
      <c r="G704" t="str">
        <f t="shared" si="75"/>
        <v>B</v>
      </c>
      <c r="H704" t="str">
        <f t="shared" si="76"/>
        <v>E</v>
      </c>
      <c r="I704">
        <f t="shared" si="78"/>
        <v>32</v>
      </c>
      <c r="J704">
        <f t="shared" si="78"/>
        <v>176</v>
      </c>
      <c r="K704">
        <f t="shared" si="77"/>
        <v>224</v>
      </c>
      <c r="N704">
        <f>MATCH(H704,Munka2!$A$2:$A$17,0)</f>
        <v>15</v>
      </c>
      <c r="O704" s="2">
        <f>INDEX(Munka2!$A$2:$D$17,MATCH(H704,Munka2!$A$2:$A$17,0),2)*16</f>
        <v>224</v>
      </c>
    </row>
    <row r="705" spans="1:15" x14ac:dyDescent="0.25">
      <c r="A705" t="s">
        <v>0</v>
      </c>
      <c r="B705" s="1" t="s">
        <v>704</v>
      </c>
      <c r="C705" t="s">
        <v>4800</v>
      </c>
      <c r="D705">
        <f t="shared" si="72"/>
        <v>9</v>
      </c>
      <c r="E705" t="str">
        <f t="shared" si="73"/>
        <v>20B0F0</v>
      </c>
      <c r="F705" t="str">
        <f t="shared" si="74"/>
        <v>2</v>
      </c>
      <c r="G705" t="str">
        <f t="shared" si="75"/>
        <v>B</v>
      </c>
      <c r="H705" t="str">
        <f t="shared" si="76"/>
        <v>F</v>
      </c>
      <c r="I705">
        <f t="shared" si="78"/>
        <v>32</v>
      </c>
      <c r="J705">
        <f t="shared" si="78"/>
        <v>176</v>
      </c>
      <c r="K705">
        <f t="shared" si="77"/>
        <v>240</v>
      </c>
      <c r="N705">
        <f>MATCH(H705,Munka2!$A$2:$A$17,0)</f>
        <v>16</v>
      </c>
      <c r="O705" s="2">
        <f>INDEX(Munka2!$A$2:$D$17,MATCH(H705,Munka2!$A$2:$A$17,0),2)*16</f>
        <v>240</v>
      </c>
    </row>
    <row r="706" spans="1:15" x14ac:dyDescent="0.25">
      <c r="A706" t="s">
        <v>0</v>
      </c>
      <c r="B706" s="1" t="s">
        <v>705</v>
      </c>
      <c r="C706" t="s">
        <v>4801</v>
      </c>
      <c r="D706">
        <f t="shared" si="72"/>
        <v>9</v>
      </c>
      <c r="E706" t="str">
        <f t="shared" si="73"/>
        <v>20C000</v>
      </c>
      <c r="F706" t="str">
        <f t="shared" si="74"/>
        <v>2</v>
      </c>
      <c r="G706" t="str">
        <f t="shared" si="75"/>
        <v>C</v>
      </c>
      <c r="H706" t="str">
        <f t="shared" si="76"/>
        <v>0</v>
      </c>
      <c r="I706">
        <f t="shared" si="78"/>
        <v>32</v>
      </c>
      <c r="J706">
        <f t="shared" si="78"/>
        <v>192</v>
      </c>
      <c r="K706">
        <f t="shared" si="77"/>
        <v>0</v>
      </c>
      <c r="N706">
        <f>MATCH(H706,Munka2!$A$2:$A$17,0)</f>
        <v>1</v>
      </c>
      <c r="O706" s="2">
        <f>INDEX(Munka2!$A$2:$D$17,MATCH(H706,Munka2!$A$2:$A$17,0),2)*16</f>
        <v>0</v>
      </c>
    </row>
    <row r="707" spans="1:15" x14ac:dyDescent="0.25">
      <c r="A707" t="s">
        <v>0</v>
      </c>
      <c r="B707" s="1" t="s">
        <v>706</v>
      </c>
      <c r="C707" t="s">
        <v>4802</v>
      </c>
      <c r="D707">
        <f t="shared" ref="D707:D770" si="79">SEARCH("#",C707)</f>
        <v>9</v>
      </c>
      <c r="E707" t="str">
        <f t="shared" ref="E707:E770" si="80">MID(C707,D707+1,6)</f>
        <v>20C010</v>
      </c>
      <c r="F707" t="str">
        <f t="shared" ref="F707:F770" si="81">LEFT(E707,1)</f>
        <v>2</v>
      </c>
      <c r="G707" t="str">
        <f t="shared" ref="G707:G770" si="82">MID(E707,3,1)</f>
        <v>C</v>
      </c>
      <c r="H707" t="str">
        <f t="shared" ref="H707:H770" si="83">MID(E707,5,1)</f>
        <v>1</v>
      </c>
      <c r="I707">
        <f t="shared" si="78"/>
        <v>32</v>
      </c>
      <c r="J707">
        <f t="shared" si="78"/>
        <v>192</v>
      </c>
      <c r="K707">
        <f t="shared" ref="K707:K770" si="84">IF(CODE(H707)&lt;60,CODE(H707)-48,CODE(H707)-55)*16</f>
        <v>16</v>
      </c>
      <c r="N707">
        <f>MATCH(H707,Munka2!$A$2:$A$17,0)</f>
        <v>2</v>
      </c>
      <c r="O707" s="2">
        <f>INDEX(Munka2!$A$2:$D$17,MATCH(H707,Munka2!$A$2:$A$17,0),2)*16</f>
        <v>16</v>
      </c>
    </row>
    <row r="708" spans="1:15" x14ac:dyDescent="0.25">
      <c r="A708" t="s">
        <v>0</v>
      </c>
      <c r="B708" s="1" t="s">
        <v>707</v>
      </c>
      <c r="C708" t="s">
        <v>4803</v>
      </c>
      <c r="D708">
        <f t="shared" si="79"/>
        <v>9</v>
      </c>
      <c r="E708" t="str">
        <f t="shared" si="80"/>
        <v>20C020</v>
      </c>
      <c r="F708" t="str">
        <f t="shared" si="81"/>
        <v>2</v>
      </c>
      <c r="G708" t="str">
        <f t="shared" si="82"/>
        <v>C</v>
      </c>
      <c r="H708" t="str">
        <f t="shared" si="83"/>
        <v>2</v>
      </c>
      <c r="I708">
        <f t="shared" si="78"/>
        <v>32</v>
      </c>
      <c r="J708">
        <f t="shared" si="78"/>
        <v>192</v>
      </c>
      <c r="K708">
        <f t="shared" si="84"/>
        <v>32</v>
      </c>
      <c r="N708">
        <f>MATCH(H708,Munka2!$A$2:$A$17,0)</f>
        <v>3</v>
      </c>
      <c r="O708" s="2">
        <f>INDEX(Munka2!$A$2:$D$17,MATCH(H708,Munka2!$A$2:$A$17,0),2)*16</f>
        <v>32</v>
      </c>
    </row>
    <row r="709" spans="1:15" x14ac:dyDescent="0.25">
      <c r="A709" t="s">
        <v>0</v>
      </c>
      <c r="B709" s="1" t="s">
        <v>708</v>
      </c>
      <c r="C709" t="s">
        <v>4804</v>
      </c>
      <c r="D709">
        <f t="shared" si="79"/>
        <v>9</v>
      </c>
      <c r="E709" t="str">
        <f t="shared" si="80"/>
        <v>20C030</v>
      </c>
      <c r="F709" t="str">
        <f t="shared" si="81"/>
        <v>2</v>
      </c>
      <c r="G709" t="str">
        <f t="shared" si="82"/>
        <v>C</v>
      </c>
      <c r="H709" t="str">
        <f t="shared" si="83"/>
        <v>3</v>
      </c>
      <c r="I709">
        <f t="shared" si="78"/>
        <v>32</v>
      </c>
      <c r="J709">
        <f t="shared" si="78"/>
        <v>192</v>
      </c>
      <c r="K709">
        <f t="shared" si="84"/>
        <v>48</v>
      </c>
      <c r="N709">
        <f>MATCH(H709,Munka2!$A$2:$A$17,0)</f>
        <v>4</v>
      </c>
      <c r="O709" s="2">
        <f>INDEX(Munka2!$A$2:$D$17,MATCH(H709,Munka2!$A$2:$A$17,0),2)*16</f>
        <v>48</v>
      </c>
    </row>
    <row r="710" spans="1:15" x14ac:dyDescent="0.25">
      <c r="A710" t="s">
        <v>0</v>
      </c>
      <c r="B710" s="1" t="s">
        <v>709</v>
      </c>
      <c r="C710" t="s">
        <v>4805</v>
      </c>
      <c r="D710">
        <f t="shared" si="79"/>
        <v>9</v>
      </c>
      <c r="E710" t="str">
        <f t="shared" si="80"/>
        <v>20C040</v>
      </c>
      <c r="F710" t="str">
        <f t="shared" si="81"/>
        <v>2</v>
      </c>
      <c r="G710" t="str">
        <f t="shared" si="82"/>
        <v>C</v>
      </c>
      <c r="H710" t="str">
        <f t="shared" si="83"/>
        <v>4</v>
      </c>
      <c r="I710">
        <f t="shared" si="78"/>
        <v>32</v>
      </c>
      <c r="J710">
        <f t="shared" si="78"/>
        <v>192</v>
      </c>
      <c r="K710">
        <f t="shared" si="84"/>
        <v>64</v>
      </c>
      <c r="N710">
        <f>MATCH(H710,Munka2!$A$2:$A$17,0)</f>
        <v>5</v>
      </c>
      <c r="O710" s="2">
        <f>INDEX(Munka2!$A$2:$D$17,MATCH(H710,Munka2!$A$2:$A$17,0),2)*16</f>
        <v>64</v>
      </c>
    </row>
    <row r="711" spans="1:15" x14ac:dyDescent="0.25">
      <c r="A711" t="s">
        <v>0</v>
      </c>
      <c r="B711" s="1" t="s">
        <v>710</v>
      </c>
      <c r="C711" t="s">
        <v>4806</v>
      </c>
      <c r="D711">
        <f t="shared" si="79"/>
        <v>9</v>
      </c>
      <c r="E711" t="str">
        <f t="shared" si="80"/>
        <v>20C050</v>
      </c>
      <c r="F711" t="str">
        <f t="shared" si="81"/>
        <v>2</v>
      </c>
      <c r="G711" t="str">
        <f t="shared" si="82"/>
        <v>C</v>
      </c>
      <c r="H711" t="str">
        <f t="shared" si="83"/>
        <v>5</v>
      </c>
      <c r="I711">
        <f t="shared" si="78"/>
        <v>32</v>
      </c>
      <c r="J711">
        <f t="shared" si="78"/>
        <v>192</v>
      </c>
      <c r="K711">
        <f t="shared" si="84"/>
        <v>80</v>
      </c>
      <c r="N711">
        <f>MATCH(H711,Munka2!$A$2:$A$17,0)</f>
        <v>6</v>
      </c>
      <c r="O711" s="2">
        <f>INDEX(Munka2!$A$2:$D$17,MATCH(H711,Munka2!$A$2:$A$17,0),2)*16</f>
        <v>80</v>
      </c>
    </row>
    <row r="712" spans="1:15" x14ac:dyDescent="0.25">
      <c r="A712" t="s">
        <v>0</v>
      </c>
      <c r="B712" s="1" t="s">
        <v>711</v>
      </c>
      <c r="C712" t="s">
        <v>4807</v>
      </c>
      <c r="D712">
        <f t="shared" si="79"/>
        <v>9</v>
      </c>
      <c r="E712" t="str">
        <f t="shared" si="80"/>
        <v>20C060</v>
      </c>
      <c r="F712" t="str">
        <f t="shared" si="81"/>
        <v>2</v>
      </c>
      <c r="G712" t="str">
        <f t="shared" si="82"/>
        <v>C</v>
      </c>
      <c r="H712" t="str">
        <f t="shared" si="83"/>
        <v>6</v>
      </c>
      <c r="I712">
        <f t="shared" si="78"/>
        <v>32</v>
      </c>
      <c r="J712">
        <f t="shared" si="78"/>
        <v>192</v>
      </c>
      <c r="K712">
        <f t="shared" si="84"/>
        <v>96</v>
      </c>
      <c r="N712">
        <f>MATCH(H712,Munka2!$A$2:$A$17,0)</f>
        <v>7</v>
      </c>
      <c r="O712" s="2">
        <f>INDEX(Munka2!$A$2:$D$17,MATCH(H712,Munka2!$A$2:$A$17,0),2)*16</f>
        <v>96</v>
      </c>
    </row>
    <row r="713" spans="1:15" x14ac:dyDescent="0.25">
      <c r="A713" t="s">
        <v>0</v>
      </c>
      <c r="B713" s="1" t="s">
        <v>712</v>
      </c>
      <c r="C713" t="s">
        <v>4808</v>
      </c>
      <c r="D713">
        <f t="shared" si="79"/>
        <v>9</v>
      </c>
      <c r="E713" t="str">
        <f t="shared" si="80"/>
        <v>20C070</v>
      </c>
      <c r="F713" t="str">
        <f t="shared" si="81"/>
        <v>2</v>
      </c>
      <c r="G713" t="str">
        <f t="shared" si="82"/>
        <v>C</v>
      </c>
      <c r="H713" t="str">
        <f t="shared" si="83"/>
        <v>7</v>
      </c>
      <c r="I713">
        <f t="shared" si="78"/>
        <v>32</v>
      </c>
      <c r="J713">
        <f t="shared" si="78"/>
        <v>192</v>
      </c>
      <c r="K713">
        <f t="shared" si="84"/>
        <v>112</v>
      </c>
      <c r="N713">
        <f>MATCH(H713,Munka2!$A$2:$A$17,0)</f>
        <v>8</v>
      </c>
      <c r="O713" s="2">
        <f>INDEX(Munka2!$A$2:$D$17,MATCH(H713,Munka2!$A$2:$A$17,0),2)*16</f>
        <v>112</v>
      </c>
    </row>
    <row r="714" spans="1:15" x14ac:dyDescent="0.25">
      <c r="A714" t="s">
        <v>0</v>
      </c>
      <c r="B714" s="1" t="s">
        <v>713</v>
      </c>
      <c r="C714" t="s">
        <v>4809</v>
      </c>
      <c r="D714">
        <f t="shared" si="79"/>
        <v>9</v>
      </c>
      <c r="E714" t="str">
        <f t="shared" si="80"/>
        <v>20C080</v>
      </c>
      <c r="F714" t="str">
        <f t="shared" si="81"/>
        <v>2</v>
      </c>
      <c r="G714" t="str">
        <f t="shared" si="82"/>
        <v>C</v>
      </c>
      <c r="H714" t="str">
        <f t="shared" si="83"/>
        <v>8</v>
      </c>
      <c r="I714">
        <f t="shared" si="78"/>
        <v>32</v>
      </c>
      <c r="J714">
        <f t="shared" si="78"/>
        <v>192</v>
      </c>
      <c r="K714">
        <f t="shared" si="84"/>
        <v>128</v>
      </c>
      <c r="N714">
        <f>MATCH(H714,Munka2!$A$2:$A$17,0)</f>
        <v>9</v>
      </c>
      <c r="O714" s="2">
        <f>INDEX(Munka2!$A$2:$D$17,MATCH(H714,Munka2!$A$2:$A$17,0),2)*16</f>
        <v>128</v>
      </c>
    </row>
    <row r="715" spans="1:15" x14ac:dyDescent="0.25">
      <c r="A715" t="s">
        <v>0</v>
      </c>
      <c r="B715" s="1" t="s">
        <v>714</v>
      </c>
      <c r="C715" t="s">
        <v>4810</v>
      </c>
      <c r="D715">
        <f t="shared" si="79"/>
        <v>9</v>
      </c>
      <c r="E715" t="str">
        <f t="shared" si="80"/>
        <v>20C090</v>
      </c>
      <c r="F715" t="str">
        <f t="shared" si="81"/>
        <v>2</v>
      </c>
      <c r="G715" t="str">
        <f t="shared" si="82"/>
        <v>C</v>
      </c>
      <c r="H715" t="str">
        <f t="shared" si="83"/>
        <v>9</v>
      </c>
      <c r="I715">
        <f t="shared" si="78"/>
        <v>32</v>
      </c>
      <c r="J715">
        <f t="shared" si="78"/>
        <v>192</v>
      </c>
      <c r="K715">
        <f t="shared" si="84"/>
        <v>144</v>
      </c>
      <c r="N715">
        <f>MATCH(H715,Munka2!$A$2:$A$17,0)</f>
        <v>10</v>
      </c>
      <c r="O715" s="2">
        <f>INDEX(Munka2!$A$2:$D$17,MATCH(H715,Munka2!$A$2:$A$17,0),2)*16</f>
        <v>144</v>
      </c>
    </row>
    <row r="716" spans="1:15" x14ac:dyDescent="0.25">
      <c r="A716" t="s">
        <v>0</v>
      </c>
      <c r="B716" s="1" t="s">
        <v>715</v>
      </c>
      <c r="C716" t="s">
        <v>4811</v>
      </c>
      <c r="D716">
        <f t="shared" si="79"/>
        <v>9</v>
      </c>
      <c r="E716" t="str">
        <f t="shared" si="80"/>
        <v>20C0A0</v>
      </c>
      <c r="F716" t="str">
        <f t="shared" si="81"/>
        <v>2</v>
      </c>
      <c r="G716" t="str">
        <f t="shared" si="82"/>
        <v>C</v>
      </c>
      <c r="H716" t="str">
        <f t="shared" si="83"/>
        <v>A</v>
      </c>
      <c r="I716">
        <f t="shared" si="78"/>
        <v>32</v>
      </c>
      <c r="J716">
        <f t="shared" si="78"/>
        <v>192</v>
      </c>
      <c r="K716">
        <f t="shared" si="84"/>
        <v>160</v>
      </c>
      <c r="N716">
        <f>MATCH(H716,Munka2!$A$2:$A$17,0)</f>
        <v>11</v>
      </c>
      <c r="O716" s="2">
        <f>INDEX(Munka2!$A$2:$D$17,MATCH(H716,Munka2!$A$2:$A$17,0),2)*16</f>
        <v>160</v>
      </c>
    </row>
    <row r="717" spans="1:15" x14ac:dyDescent="0.25">
      <c r="A717" t="s">
        <v>0</v>
      </c>
      <c r="B717" s="1" t="s">
        <v>716</v>
      </c>
      <c r="C717" t="s">
        <v>4812</v>
      </c>
      <c r="D717">
        <f t="shared" si="79"/>
        <v>9</v>
      </c>
      <c r="E717" t="str">
        <f t="shared" si="80"/>
        <v>20C0B0</v>
      </c>
      <c r="F717" t="str">
        <f t="shared" si="81"/>
        <v>2</v>
      </c>
      <c r="G717" t="str">
        <f t="shared" si="82"/>
        <v>C</v>
      </c>
      <c r="H717" t="str">
        <f t="shared" si="83"/>
        <v>B</v>
      </c>
      <c r="I717">
        <f t="shared" si="78"/>
        <v>32</v>
      </c>
      <c r="J717">
        <f t="shared" si="78"/>
        <v>192</v>
      </c>
      <c r="K717">
        <f t="shared" si="84"/>
        <v>176</v>
      </c>
      <c r="N717">
        <f>MATCH(H717,Munka2!$A$2:$A$17,0)</f>
        <v>12</v>
      </c>
      <c r="O717" s="2">
        <f>INDEX(Munka2!$A$2:$D$17,MATCH(H717,Munka2!$A$2:$A$17,0),2)*16</f>
        <v>176</v>
      </c>
    </row>
    <row r="718" spans="1:15" x14ac:dyDescent="0.25">
      <c r="A718" t="s">
        <v>0</v>
      </c>
      <c r="B718" s="1" t="s">
        <v>717</v>
      </c>
      <c r="C718" t="s">
        <v>4813</v>
      </c>
      <c r="D718">
        <f t="shared" si="79"/>
        <v>9</v>
      </c>
      <c r="E718" t="str">
        <f t="shared" si="80"/>
        <v>20C0C0</v>
      </c>
      <c r="F718" t="str">
        <f t="shared" si="81"/>
        <v>2</v>
      </c>
      <c r="G718" t="str">
        <f t="shared" si="82"/>
        <v>C</v>
      </c>
      <c r="H718" t="str">
        <f t="shared" si="83"/>
        <v>C</v>
      </c>
      <c r="I718">
        <f t="shared" si="78"/>
        <v>32</v>
      </c>
      <c r="J718">
        <f t="shared" si="78"/>
        <v>192</v>
      </c>
      <c r="K718">
        <f t="shared" si="84"/>
        <v>192</v>
      </c>
      <c r="N718">
        <f>MATCH(H718,Munka2!$A$2:$A$17,0)</f>
        <v>13</v>
      </c>
      <c r="O718" s="2">
        <f>INDEX(Munka2!$A$2:$D$17,MATCH(H718,Munka2!$A$2:$A$17,0),2)*16</f>
        <v>192</v>
      </c>
    </row>
    <row r="719" spans="1:15" x14ac:dyDescent="0.25">
      <c r="A719" t="s">
        <v>0</v>
      </c>
      <c r="B719" s="1" t="s">
        <v>718</v>
      </c>
      <c r="C719" t="s">
        <v>4814</v>
      </c>
      <c r="D719">
        <f t="shared" si="79"/>
        <v>9</v>
      </c>
      <c r="E719" t="str">
        <f t="shared" si="80"/>
        <v>20C0D0</v>
      </c>
      <c r="F719" t="str">
        <f t="shared" si="81"/>
        <v>2</v>
      </c>
      <c r="G719" t="str">
        <f t="shared" si="82"/>
        <v>C</v>
      </c>
      <c r="H719" t="str">
        <f t="shared" si="83"/>
        <v>D</v>
      </c>
      <c r="I719">
        <f t="shared" si="78"/>
        <v>32</v>
      </c>
      <c r="J719">
        <f t="shared" si="78"/>
        <v>192</v>
      </c>
      <c r="K719">
        <f t="shared" si="84"/>
        <v>208</v>
      </c>
      <c r="N719">
        <f>MATCH(H719,Munka2!$A$2:$A$17,0)</f>
        <v>14</v>
      </c>
      <c r="O719" s="2">
        <f>INDEX(Munka2!$A$2:$D$17,MATCH(H719,Munka2!$A$2:$A$17,0),2)*16</f>
        <v>208</v>
      </c>
    </row>
    <row r="720" spans="1:15" x14ac:dyDescent="0.25">
      <c r="A720" t="s">
        <v>0</v>
      </c>
      <c r="B720" s="1" t="s">
        <v>719</v>
      </c>
      <c r="C720" t="s">
        <v>4815</v>
      </c>
      <c r="D720">
        <f t="shared" si="79"/>
        <v>9</v>
      </c>
      <c r="E720" t="str">
        <f t="shared" si="80"/>
        <v>20C0E0</v>
      </c>
      <c r="F720" t="str">
        <f t="shared" si="81"/>
        <v>2</v>
      </c>
      <c r="G720" t="str">
        <f t="shared" si="82"/>
        <v>C</v>
      </c>
      <c r="H720" t="str">
        <f t="shared" si="83"/>
        <v>E</v>
      </c>
      <c r="I720">
        <f t="shared" si="78"/>
        <v>32</v>
      </c>
      <c r="J720">
        <f t="shared" si="78"/>
        <v>192</v>
      </c>
      <c r="K720">
        <f t="shared" si="84"/>
        <v>224</v>
      </c>
      <c r="N720">
        <f>MATCH(H720,Munka2!$A$2:$A$17,0)</f>
        <v>15</v>
      </c>
      <c r="O720" s="2">
        <f>INDEX(Munka2!$A$2:$D$17,MATCH(H720,Munka2!$A$2:$A$17,0),2)*16</f>
        <v>224</v>
      </c>
    </row>
    <row r="721" spans="1:15" x14ac:dyDescent="0.25">
      <c r="A721" t="s">
        <v>0</v>
      </c>
      <c r="B721" s="1" t="s">
        <v>720</v>
      </c>
      <c r="C721" t="s">
        <v>4816</v>
      </c>
      <c r="D721">
        <f t="shared" si="79"/>
        <v>9</v>
      </c>
      <c r="E721" t="str">
        <f t="shared" si="80"/>
        <v>20C0F0</v>
      </c>
      <c r="F721" t="str">
        <f t="shared" si="81"/>
        <v>2</v>
      </c>
      <c r="G721" t="str">
        <f t="shared" si="82"/>
        <v>C</v>
      </c>
      <c r="H721" t="str">
        <f t="shared" si="83"/>
        <v>F</v>
      </c>
      <c r="I721">
        <f t="shared" si="78"/>
        <v>32</v>
      </c>
      <c r="J721">
        <f t="shared" si="78"/>
        <v>192</v>
      </c>
      <c r="K721">
        <f t="shared" si="84"/>
        <v>240</v>
      </c>
      <c r="N721">
        <f>MATCH(H721,Munka2!$A$2:$A$17,0)</f>
        <v>16</v>
      </c>
      <c r="O721" s="2">
        <f>INDEX(Munka2!$A$2:$D$17,MATCH(H721,Munka2!$A$2:$A$17,0),2)*16</f>
        <v>240</v>
      </c>
    </row>
    <row r="722" spans="1:15" x14ac:dyDescent="0.25">
      <c r="A722" t="s">
        <v>0</v>
      </c>
      <c r="B722" s="1" t="s">
        <v>721</v>
      </c>
      <c r="C722" t="s">
        <v>4817</v>
      </c>
      <c r="D722">
        <f t="shared" si="79"/>
        <v>9</v>
      </c>
      <c r="E722" t="str">
        <f t="shared" si="80"/>
        <v>20D000</v>
      </c>
      <c r="F722" t="str">
        <f t="shared" si="81"/>
        <v>2</v>
      </c>
      <c r="G722" t="str">
        <f t="shared" si="82"/>
        <v>D</v>
      </c>
      <c r="H722" t="str">
        <f t="shared" si="83"/>
        <v>0</v>
      </c>
      <c r="I722">
        <f t="shared" ref="I722:J785" si="85">IF(CODE(F722)&lt;60,CODE(F722)-48,CODE(F722)-55)*16</f>
        <v>32</v>
      </c>
      <c r="J722">
        <f t="shared" si="85"/>
        <v>208</v>
      </c>
      <c r="K722">
        <f t="shared" si="84"/>
        <v>0</v>
      </c>
      <c r="N722">
        <f>MATCH(H722,Munka2!$A$2:$A$17,0)</f>
        <v>1</v>
      </c>
      <c r="O722" s="2">
        <f>INDEX(Munka2!$A$2:$D$17,MATCH(H722,Munka2!$A$2:$A$17,0),2)*16</f>
        <v>0</v>
      </c>
    </row>
    <row r="723" spans="1:15" x14ac:dyDescent="0.25">
      <c r="A723" t="s">
        <v>0</v>
      </c>
      <c r="B723" s="1" t="s">
        <v>722</v>
      </c>
      <c r="C723" t="s">
        <v>4818</v>
      </c>
      <c r="D723">
        <f t="shared" si="79"/>
        <v>9</v>
      </c>
      <c r="E723" t="str">
        <f t="shared" si="80"/>
        <v>20D010</v>
      </c>
      <c r="F723" t="str">
        <f t="shared" si="81"/>
        <v>2</v>
      </c>
      <c r="G723" t="str">
        <f t="shared" si="82"/>
        <v>D</v>
      </c>
      <c r="H723" t="str">
        <f t="shared" si="83"/>
        <v>1</v>
      </c>
      <c r="I723">
        <f t="shared" si="85"/>
        <v>32</v>
      </c>
      <c r="J723">
        <f t="shared" si="85"/>
        <v>208</v>
      </c>
      <c r="K723">
        <f t="shared" si="84"/>
        <v>16</v>
      </c>
      <c r="N723">
        <f>MATCH(H723,Munka2!$A$2:$A$17,0)</f>
        <v>2</v>
      </c>
      <c r="O723" s="2">
        <f>INDEX(Munka2!$A$2:$D$17,MATCH(H723,Munka2!$A$2:$A$17,0),2)*16</f>
        <v>16</v>
      </c>
    </row>
    <row r="724" spans="1:15" x14ac:dyDescent="0.25">
      <c r="A724" t="s">
        <v>0</v>
      </c>
      <c r="B724" s="1" t="s">
        <v>723</v>
      </c>
      <c r="C724" t="s">
        <v>4819</v>
      </c>
      <c r="D724">
        <f t="shared" si="79"/>
        <v>9</v>
      </c>
      <c r="E724" t="str">
        <f t="shared" si="80"/>
        <v>20D020</v>
      </c>
      <c r="F724" t="str">
        <f t="shared" si="81"/>
        <v>2</v>
      </c>
      <c r="G724" t="str">
        <f t="shared" si="82"/>
        <v>D</v>
      </c>
      <c r="H724" t="str">
        <f t="shared" si="83"/>
        <v>2</v>
      </c>
      <c r="I724">
        <f t="shared" si="85"/>
        <v>32</v>
      </c>
      <c r="J724">
        <f t="shared" si="85"/>
        <v>208</v>
      </c>
      <c r="K724">
        <f t="shared" si="84"/>
        <v>32</v>
      </c>
      <c r="N724">
        <f>MATCH(H724,Munka2!$A$2:$A$17,0)</f>
        <v>3</v>
      </c>
      <c r="O724" s="2">
        <f>INDEX(Munka2!$A$2:$D$17,MATCH(H724,Munka2!$A$2:$A$17,0),2)*16</f>
        <v>32</v>
      </c>
    </row>
    <row r="725" spans="1:15" x14ac:dyDescent="0.25">
      <c r="A725" t="s">
        <v>0</v>
      </c>
      <c r="B725" s="1" t="s">
        <v>724</v>
      </c>
      <c r="C725" t="s">
        <v>4820</v>
      </c>
      <c r="D725">
        <f t="shared" si="79"/>
        <v>9</v>
      </c>
      <c r="E725" t="str">
        <f t="shared" si="80"/>
        <v>20D030</v>
      </c>
      <c r="F725" t="str">
        <f t="shared" si="81"/>
        <v>2</v>
      </c>
      <c r="G725" t="str">
        <f t="shared" si="82"/>
        <v>D</v>
      </c>
      <c r="H725" t="str">
        <f t="shared" si="83"/>
        <v>3</v>
      </c>
      <c r="I725">
        <f t="shared" si="85"/>
        <v>32</v>
      </c>
      <c r="J725">
        <f t="shared" si="85"/>
        <v>208</v>
      </c>
      <c r="K725">
        <f t="shared" si="84"/>
        <v>48</v>
      </c>
      <c r="N725">
        <f>MATCH(H725,Munka2!$A$2:$A$17,0)</f>
        <v>4</v>
      </c>
      <c r="O725" s="2">
        <f>INDEX(Munka2!$A$2:$D$17,MATCH(H725,Munka2!$A$2:$A$17,0),2)*16</f>
        <v>48</v>
      </c>
    </row>
    <row r="726" spans="1:15" x14ac:dyDescent="0.25">
      <c r="A726" t="s">
        <v>0</v>
      </c>
      <c r="B726" s="1" t="s">
        <v>725</v>
      </c>
      <c r="C726" t="s">
        <v>4821</v>
      </c>
      <c r="D726">
        <f t="shared" si="79"/>
        <v>9</v>
      </c>
      <c r="E726" t="str">
        <f t="shared" si="80"/>
        <v>20D040</v>
      </c>
      <c r="F726" t="str">
        <f t="shared" si="81"/>
        <v>2</v>
      </c>
      <c r="G726" t="str">
        <f t="shared" si="82"/>
        <v>D</v>
      </c>
      <c r="H726" t="str">
        <f t="shared" si="83"/>
        <v>4</v>
      </c>
      <c r="I726">
        <f t="shared" si="85"/>
        <v>32</v>
      </c>
      <c r="J726">
        <f t="shared" si="85"/>
        <v>208</v>
      </c>
      <c r="K726">
        <f t="shared" si="84"/>
        <v>64</v>
      </c>
      <c r="N726">
        <f>MATCH(H726,Munka2!$A$2:$A$17,0)</f>
        <v>5</v>
      </c>
      <c r="O726" s="2">
        <f>INDEX(Munka2!$A$2:$D$17,MATCH(H726,Munka2!$A$2:$A$17,0),2)*16</f>
        <v>64</v>
      </c>
    </row>
    <row r="727" spans="1:15" x14ac:dyDescent="0.25">
      <c r="A727" t="s">
        <v>0</v>
      </c>
      <c r="B727" s="1" t="s">
        <v>726</v>
      </c>
      <c r="C727" t="s">
        <v>4822</v>
      </c>
      <c r="D727">
        <f t="shared" si="79"/>
        <v>9</v>
      </c>
      <c r="E727" t="str">
        <f t="shared" si="80"/>
        <v>20D050</v>
      </c>
      <c r="F727" t="str">
        <f t="shared" si="81"/>
        <v>2</v>
      </c>
      <c r="G727" t="str">
        <f t="shared" si="82"/>
        <v>D</v>
      </c>
      <c r="H727" t="str">
        <f t="shared" si="83"/>
        <v>5</v>
      </c>
      <c r="I727">
        <f t="shared" si="85"/>
        <v>32</v>
      </c>
      <c r="J727">
        <f t="shared" si="85"/>
        <v>208</v>
      </c>
      <c r="K727">
        <f t="shared" si="84"/>
        <v>80</v>
      </c>
      <c r="N727">
        <f>MATCH(H727,Munka2!$A$2:$A$17,0)</f>
        <v>6</v>
      </c>
      <c r="O727" s="2">
        <f>INDEX(Munka2!$A$2:$D$17,MATCH(H727,Munka2!$A$2:$A$17,0),2)*16</f>
        <v>80</v>
      </c>
    </row>
    <row r="728" spans="1:15" x14ac:dyDescent="0.25">
      <c r="A728" t="s">
        <v>0</v>
      </c>
      <c r="B728" s="1" t="s">
        <v>727</v>
      </c>
      <c r="C728" t="s">
        <v>4823</v>
      </c>
      <c r="D728">
        <f t="shared" si="79"/>
        <v>9</v>
      </c>
      <c r="E728" t="str">
        <f t="shared" si="80"/>
        <v>20D060</v>
      </c>
      <c r="F728" t="str">
        <f t="shared" si="81"/>
        <v>2</v>
      </c>
      <c r="G728" t="str">
        <f t="shared" si="82"/>
        <v>D</v>
      </c>
      <c r="H728" t="str">
        <f t="shared" si="83"/>
        <v>6</v>
      </c>
      <c r="I728">
        <f t="shared" si="85"/>
        <v>32</v>
      </c>
      <c r="J728">
        <f t="shared" si="85"/>
        <v>208</v>
      </c>
      <c r="K728">
        <f t="shared" si="84"/>
        <v>96</v>
      </c>
      <c r="N728">
        <f>MATCH(H728,Munka2!$A$2:$A$17,0)</f>
        <v>7</v>
      </c>
      <c r="O728" s="2">
        <f>INDEX(Munka2!$A$2:$D$17,MATCH(H728,Munka2!$A$2:$A$17,0),2)*16</f>
        <v>96</v>
      </c>
    </row>
    <row r="729" spans="1:15" x14ac:dyDescent="0.25">
      <c r="A729" t="s">
        <v>0</v>
      </c>
      <c r="B729" s="1" t="s">
        <v>728</v>
      </c>
      <c r="C729" t="s">
        <v>4824</v>
      </c>
      <c r="D729">
        <f t="shared" si="79"/>
        <v>9</v>
      </c>
      <c r="E729" t="str">
        <f t="shared" si="80"/>
        <v>20D070</v>
      </c>
      <c r="F729" t="str">
        <f t="shared" si="81"/>
        <v>2</v>
      </c>
      <c r="G729" t="str">
        <f t="shared" si="82"/>
        <v>D</v>
      </c>
      <c r="H729" t="str">
        <f t="shared" si="83"/>
        <v>7</v>
      </c>
      <c r="I729">
        <f t="shared" si="85"/>
        <v>32</v>
      </c>
      <c r="J729">
        <f t="shared" si="85"/>
        <v>208</v>
      </c>
      <c r="K729">
        <f t="shared" si="84"/>
        <v>112</v>
      </c>
      <c r="N729">
        <f>MATCH(H729,Munka2!$A$2:$A$17,0)</f>
        <v>8</v>
      </c>
      <c r="O729" s="2">
        <f>INDEX(Munka2!$A$2:$D$17,MATCH(H729,Munka2!$A$2:$A$17,0),2)*16</f>
        <v>112</v>
      </c>
    </row>
    <row r="730" spans="1:15" x14ac:dyDescent="0.25">
      <c r="A730" t="s">
        <v>0</v>
      </c>
      <c r="B730" s="1" t="s">
        <v>729</v>
      </c>
      <c r="C730" t="s">
        <v>4825</v>
      </c>
      <c r="D730">
        <f t="shared" si="79"/>
        <v>9</v>
      </c>
      <c r="E730" t="str">
        <f t="shared" si="80"/>
        <v>20D080</v>
      </c>
      <c r="F730" t="str">
        <f t="shared" si="81"/>
        <v>2</v>
      </c>
      <c r="G730" t="str">
        <f t="shared" si="82"/>
        <v>D</v>
      </c>
      <c r="H730" t="str">
        <f t="shared" si="83"/>
        <v>8</v>
      </c>
      <c r="I730">
        <f t="shared" si="85"/>
        <v>32</v>
      </c>
      <c r="J730">
        <f t="shared" si="85"/>
        <v>208</v>
      </c>
      <c r="K730">
        <f t="shared" si="84"/>
        <v>128</v>
      </c>
      <c r="N730">
        <f>MATCH(H730,Munka2!$A$2:$A$17,0)</f>
        <v>9</v>
      </c>
      <c r="O730" s="2">
        <f>INDEX(Munka2!$A$2:$D$17,MATCH(H730,Munka2!$A$2:$A$17,0),2)*16</f>
        <v>128</v>
      </c>
    </row>
    <row r="731" spans="1:15" x14ac:dyDescent="0.25">
      <c r="A731" t="s">
        <v>0</v>
      </c>
      <c r="B731" s="1" t="s">
        <v>730</v>
      </c>
      <c r="C731" t="s">
        <v>4826</v>
      </c>
      <c r="D731">
        <f t="shared" si="79"/>
        <v>9</v>
      </c>
      <c r="E731" t="str">
        <f t="shared" si="80"/>
        <v>20D090</v>
      </c>
      <c r="F731" t="str">
        <f t="shared" si="81"/>
        <v>2</v>
      </c>
      <c r="G731" t="str">
        <f t="shared" si="82"/>
        <v>D</v>
      </c>
      <c r="H731" t="str">
        <f t="shared" si="83"/>
        <v>9</v>
      </c>
      <c r="I731">
        <f t="shared" si="85"/>
        <v>32</v>
      </c>
      <c r="J731">
        <f t="shared" si="85"/>
        <v>208</v>
      </c>
      <c r="K731">
        <f t="shared" si="84"/>
        <v>144</v>
      </c>
      <c r="N731">
        <f>MATCH(H731,Munka2!$A$2:$A$17,0)</f>
        <v>10</v>
      </c>
      <c r="O731" s="2">
        <f>INDEX(Munka2!$A$2:$D$17,MATCH(H731,Munka2!$A$2:$A$17,0),2)*16</f>
        <v>144</v>
      </c>
    </row>
    <row r="732" spans="1:15" x14ac:dyDescent="0.25">
      <c r="A732" t="s">
        <v>0</v>
      </c>
      <c r="B732" s="1" t="s">
        <v>731</v>
      </c>
      <c r="C732" t="s">
        <v>4827</v>
      </c>
      <c r="D732">
        <f t="shared" si="79"/>
        <v>9</v>
      </c>
      <c r="E732" t="str">
        <f t="shared" si="80"/>
        <v>20D0A0</v>
      </c>
      <c r="F732" t="str">
        <f t="shared" si="81"/>
        <v>2</v>
      </c>
      <c r="G732" t="str">
        <f t="shared" si="82"/>
        <v>D</v>
      </c>
      <c r="H732" t="str">
        <f t="shared" si="83"/>
        <v>A</v>
      </c>
      <c r="I732">
        <f t="shared" si="85"/>
        <v>32</v>
      </c>
      <c r="J732">
        <f t="shared" si="85"/>
        <v>208</v>
      </c>
      <c r="K732">
        <f t="shared" si="84"/>
        <v>160</v>
      </c>
      <c r="N732">
        <f>MATCH(H732,Munka2!$A$2:$A$17,0)</f>
        <v>11</v>
      </c>
      <c r="O732" s="2">
        <f>INDEX(Munka2!$A$2:$D$17,MATCH(H732,Munka2!$A$2:$A$17,0),2)*16</f>
        <v>160</v>
      </c>
    </row>
    <row r="733" spans="1:15" x14ac:dyDescent="0.25">
      <c r="A733" t="s">
        <v>0</v>
      </c>
      <c r="B733" s="1" t="s">
        <v>732</v>
      </c>
      <c r="C733" t="s">
        <v>4828</v>
      </c>
      <c r="D733">
        <f t="shared" si="79"/>
        <v>9</v>
      </c>
      <c r="E733" t="str">
        <f t="shared" si="80"/>
        <v>20D0B0</v>
      </c>
      <c r="F733" t="str">
        <f t="shared" si="81"/>
        <v>2</v>
      </c>
      <c r="G733" t="str">
        <f t="shared" si="82"/>
        <v>D</v>
      </c>
      <c r="H733" t="str">
        <f t="shared" si="83"/>
        <v>B</v>
      </c>
      <c r="I733">
        <f t="shared" si="85"/>
        <v>32</v>
      </c>
      <c r="J733">
        <f t="shared" si="85"/>
        <v>208</v>
      </c>
      <c r="K733">
        <f t="shared" si="84"/>
        <v>176</v>
      </c>
      <c r="N733">
        <f>MATCH(H733,Munka2!$A$2:$A$17,0)</f>
        <v>12</v>
      </c>
      <c r="O733" s="2">
        <f>INDEX(Munka2!$A$2:$D$17,MATCH(H733,Munka2!$A$2:$A$17,0),2)*16</f>
        <v>176</v>
      </c>
    </row>
    <row r="734" spans="1:15" x14ac:dyDescent="0.25">
      <c r="A734" t="s">
        <v>0</v>
      </c>
      <c r="B734" s="1" t="s">
        <v>733</v>
      </c>
      <c r="C734" t="s">
        <v>4829</v>
      </c>
      <c r="D734">
        <f t="shared" si="79"/>
        <v>9</v>
      </c>
      <c r="E734" t="str">
        <f t="shared" si="80"/>
        <v>20D0C0</v>
      </c>
      <c r="F734" t="str">
        <f t="shared" si="81"/>
        <v>2</v>
      </c>
      <c r="G734" t="str">
        <f t="shared" si="82"/>
        <v>D</v>
      </c>
      <c r="H734" t="str">
        <f t="shared" si="83"/>
        <v>C</v>
      </c>
      <c r="I734">
        <f t="shared" si="85"/>
        <v>32</v>
      </c>
      <c r="J734">
        <f t="shared" si="85"/>
        <v>208</v>
      </c>
      <c r="K734">
        <f t="shared" si="84"/>
        <v>192</v>
      </c>
      <c r="N734">
        <f>MATCH(H734,Munka2!$A$2:$A$17,0)</f>
        <v>13</v>
      </c>
      <c r="O734" s="2">
        <f>INDEX(Munka2!$A$2:$D$17,MATCH(H734,Munka2!$A$2:$A$17,0),2)*16</f>
        <v>192</v>
      </c>
    </row>
    <row r="735" spans="1:15" x14ac:dyDescent="0.25">
      <c r="A735" t="s">
        <v>0</v>
      </c>
      <c r="B735" s="1" t="s">
        <v>734</v>
      </c>
      <c r="C735" t="s">
        <v>4830</v>
      </c>
      <c r="D735">
        <f t="shared" si="79"/>
        <v>9</v>
      </c>
      <c r="E735" t="str">
        <f t="shared" si="80"/>
        <v>20D0D0</v>
      </c>
      <c r="F735" t="str">
        <f t="shared" si="81"/>
        <v>2</v>
      </c>
      <c r="G735" t="str">
        <f t="shared" si="82"/>
        <v>D</v>
      </c>
      <c r="H735" t="str">
        <f t="shared" si="83"/>
        <v>D</v>
      </c>
      <c r="I735">
        <f t="shared" si="85"/>
        <v>32</v>
      </c>
      <c r="J735">
        <f t="shared" si="85"/>
        <v>208</v>
      </c>
      <c r="K735">
        <f t="shared" si="84"/>
        <v>208</v>
      </c>
      <c r="N735">
        <f>MATCH(H735,Munka2!$A$2:$A$17,0)</f>
        <v>14</v>
      </c>
      <c r="O735" s="2">
        <f>INDEX(Munka2!$A$2:$D$17,MATCH(H735,Munka2!$A$2:$A$17,0),2)*16</f>
        <v>208</v>
      </c>
    </row>
    <row r="736" spans="1:15" x14ac:dyDescent="0.25">
      <c r="A736" t="s">
        <v>0</v>
      </c>
      <c r="B736" s="1" t="s">
        <v>735</v>
      </c>
      <c r="C736" t="s">
        <v>4831</v>
      </c>
      <c r="D736">
        <f t="shared" si="79"/>
        <v>9</v>
      </c>
      <c r="E736" t="str">
        <f t="shared" si="80"/>
        <v>20D0E0</v>
      </c>
      <c r="F736" t="str">
        <f t="shared" si="81"/>
        <v>2</v>
      </c>
      <c r="G736" t="str">
        <f t="shared" si="82"/>
        <v>D</v>
      </c>
      <c r="H736" t="str">
        <f t="shared" si="83"/>
        <v>E</v>
      </c>
      <c r="I736">
        <f t="shared" si="85"/>
        <v>32</v>
      </c>
      <c r="J736">
        <f t="shared" si="85"/>
        <v>208</v>
      </c>
      <c r="K736">
        <f t="shared" si="84"/>
        <v>224</v>
      </c>
      <c r="N736">
        <f>MATCH(H736,Munka2!$A$2:$A$17,0)</f>
        <v>15</v>
      </c>
      <c r="O736" s="2">
        <f>INDEX(Munka2!$A$2:$D$17,MATCH(H736,Munka2!$A$2:$A$17,0),2)*16</f>
        <v>224</v>
      </c>
    </row>
    <row r="737" spans="1:15" x14ac:dyDescent="0.25">
      <c r="A737" t="s">
        <v>0</v>
      </c>
      <c r="B737" s="1" t="s">
        <v>736</v>
      </c>
      <c r="C737" t="s">
        <v>4832</v>
      </c>
      <c r="D737">
        <f t="shared" si="79"/>
        <v>9</v>
      </c>
      <c r="E737" t="str">
        <f t="shared" si="80"/>
        <v>20D0F0</v>
      </c>
      <c r="F737" t="str">
        <f t="shared" si="81"/>
        <v>2</v>
      </c>
      <c r="G737" t="str">
        <f t="shared" si="82"/>
        <v>D</v>
      </c>
      <c r="H737" t="str">
        <f t="shared" si="83"/>
        <v>F</v>
      </c>
      <c r="I737">
        <f t="shared" si="85"/>
        <v>32</v>
      </c>
      <c r="J737">
        <f t="shared" si="85"/>
        <v>208</v>
      </c>
      <c r="K737">
        <f t="shared" si="84"/>
        <v>240</v>
      </c>
      <c r="N737">
        <f>MATCH(H737,Munka2!$A$2:$A$17,0)</f>
        <v>16</v>
      </c>
      <c r="O737" s="2">
        <f>INDEX(Munka2!$A$2:$D$17,MATCH(H737,Munka2!$A$2:$A$17,0),2)*16</f>
        <v>240</v>
      </c>
    </row>
    <row r="738" spans="1:15" x14ac:dyDescent="0.25">
      <c r="A738" t="s">
        <v>0</v>
      </c>
      <c r="B738" s="1" t="s">
        <v>737</v>
      </c>
      <c r="C738" t="s">
        <v>4833</v>
      </c>
      <c r="D738">
        <f t="shared" si="79"/>
        <v>9</v>
      </c>
      <c r="E738" t="str">
        <f t="shared" si="80"/>
        <v>20E000</v>
      </c>
      <c r="F738" t="str">
        <f t="shared" si="81"/>
        <v>2</v>
      </c>
      <c r="G738" t="str">
        <f t="shared" si="82"/>
        <v>E</v>
      </c>
      <c r="H738" t="str">
        <f t="shared" si="83"/>
        <v>0</v>
      </c>
      <c r="I738">
        <f t="shared" si="85"/>
        <v>32</v>
      </c>
      <c r="J738">
        <f t="shared" si="85"/>
        <v>224</v>
      </c>
      <c r="K738">
        <f t="shared" si="84"/>
        <v>0</v>
      </c>
      <c r="N738">
        <f>MATCH(H738,Munka2!$A$2:$A$17,0)</f>
        <v>1</v>
      </c>
      <c r="O738" s="2">
        <f>INDEX(Munka2!$A$2:$D$17,MATCH(H738,Munka2!$A$2:$A$17,0),2)*16</f>
        <v>0</v>
      </c>
    </row>
    <row r="739" spans="1:15" x14ac:dyDescent="0.25">
      <c r="A739" t="s">
        <v>0</v>
      </c>
      <c r="B739" s="1" t="s">
        <v>738</v>
      </c>
      <c r="C739" t="s">
        <v>4834</v>
      </c>
      <c r="D739">
        <f t="shared" si="79"/>
        <v>9</v>
      </c>
      <c r="E739" t="str">
        <f t="shared" si="80"/>
        <v>20E010</v>
      </c>
      <c r="F739" t="str">
        <f t="shared" si="81"/>
        <v>2</v>
      </c>
      <c r="G739" t="str">
        <f t="shared" si="82"/>
        <v>E</v>
      </c>
      <c r="H739" t="str">
        <f t="shared" si="83"/>
        <v>1</v>
      </c>
      <c r="I739">
        <f t="shared" si="85"/>
        <v>32</v>
      </c>
      <c r="J739">
        <f t="shared" si="85"/>
        <v>224</v>
      </c>
      <c r="K739">
        <f t="shared" si="84"/>
        <v>16</v>
      </c>
      <c r="N739">
        <f>MATCH(H739,Munka2!$A$2:$A$17,0)</f>
        <v>2</v>
      </c>
      <c r="O739" s="2">
        <f>INDEX(Munka2!$A$2:$D$17,MATCH(H739,Munka2!$A$2:$A$17,0),2)*16</f>
        <v>16</v>
      </c>
    </row>
    <row r="740" spans="1:15" x14ac:dyDescent="0.25">
      <c r="A740" t="s">
        <v>0</v>
      </c>
      <c r="B740" s="1" t="s">
        <v>739</v>
      </c>
      <c r="C740" t="s">
        <v>4835</v>
      </c>
      <c r="D740">
        <f t="shared" si="79"/>
        <v>9</v>
      </c>
      <c r="E740" t="str">
        <f t="shared" si="80"/>
        <v>20E020</v>
      </c>
      <c r="F740" t="str">
        <f t="shared" si="81"/>
        <v>2</v>
      </c>
      <c r="G740" t="str">
        <f t="shared" si="82"/>
        <v>E</v>
      </c>
      <c r="H740" t="str">
        <f t="shared" si="83"/>
        <v>2</v>
      </c>
      <c r="I740">
        <f t="shared" si="85"/>
        <v>32</v>
      </c>
      <c r="J740">
        <f t="shared" si="85"/>
        <v>224</v>
      </c>
      <c r="K740">
        <f t="shared" si="84"/>
        <v>32</v>
      </c>
      <c r="N740">
        <f>MATCH(H740,Munka2!$A$2:$A$17,0)</f>
        <v>3</v>
      </c>
      <c r="O740" s="2">
        <f>INDEX(Munka2!$A$2:$D$17,MATCH(H740,Munka2!$A$2:$A$17,0),2)*16</f>
        <v>32</v>
      </c>
    </row>
    <row r="741" spans="1:15" x14ac:dyDescent="0.25">
      <c r="A741" t="s">
        <v>0</v>
      </c>
      <c r="B741" s="1" t="s">
        <v>740</v>
      </c>
      <c r="C741" t="s">
        <v>4836</v>
      </c>
      <c r="D741">
        <f t="shared" si="79"/>
        <v>9</v>
      </c>
      <c r="E741" t="str">
        <f t="shared" si="80"/>
        <v>20E030</v>
      </c>
      <c r="F741" t="str">
        <f t="shared" si="81"/>
        <v>2</v>
      </c>
      <c r="G741" t="str">
        <f t="shared" si="82"/>
        <v>E</v>
      </c>
      <c r="H741" t="str">
        <f t="shared" si="83"/>
        <v>3</v>
      </c>
      <c r="I741">
        <f t="shared" si="85"/>
        <v>32</v>
      </c>
      <c r="J741">
        <f t="shared" si="85"/>
        <v>224</v>
      </c>
      <c r="K741">
        <f t="shared" si="84"/>
        <v>48</v>
      </c>
      <c r="N741">
        <f>MATCH(H741,Munka2!$A$2:$A$17,0)</f>
        <v>4</v>
      </c>
      <c r="O741" s="2">
        <f>INDEX(Munka2!$A$2:$D$17,MATCH(H741,Munka2!$A$2:$A$17,0),2)*16</f>
        <v>48</v>
      </c>
    </row>
    <row r="742" spans="1:15" x14ac:dyDescent="0.25">
      <c r="A742" t="s">
        <v>0</v>
      </c>
      <c r="B742" s="1" t="s">
        <v>741</v>
      </c>
      <c r="C742" t="s">
        <v>4837</v>
      </c>
      <c r="D742">
        <f t="shared" si="79"/>
        <v>9</v>
      </c>
      <c r="E742" t="str">
        <f t="shared" si="80"/>
        <v>20E040</v>
      </c>
      <c r="F742" t="str">
        <f t="shared" si="81"/>
        <v>2</v>
      </c>
      <c r="G742" t="str">
        <f t="shared" si="82"/>
        <v>E</v>
      </c>
      <c r="H742" t="str">
        <f t="shared" si="83"/>
        <v>4</v>
      </c>
      <c r="I742">
        <f t="shared" si="85"/>
        <v>32</v>
      </c>
      <c r="J742">
        <f t="shared" si="85"/>
        <v>224</v>
      </c>
      <c r="K742">
        <f t="shared" si="84"/>
        <v>64</v>
      </c>
      <c r="N742">
        <f>MATCH(H742,Munka2!$A$2:$A$17,0)</f>
        <v>5</v>
      </c>
      <c r="O742" s="2">
        <f>INDEX(Munka2!$A$2:$D$17,MATCH(H742,Munka2!$A$2:$A$17,0),2)*16</f>
        <v>64</v>
      </c>
    </row>
    <row r="743" spans="1:15" x14ac:dyDescent="0.25">
      <c r="A743" t="s">
        <v>0</v>
      </c>
      <c r="B743" s="1" t="s">
        <v>742</v>
      </c>
      <c r="C743" t="s">
        <v>4838</v>
      </c>
      <c r="D743">
        <f t="shared" si="79"/>
        <v>9</v>
      </c>
      <c r="E743" t="str">
        <f t="shared" si="80"/>
        <v>20E050</v>
      </c>
      <c r="F743" t="str">
        <f t="shared" si="81"/>
        <v>2</v>
      </c>
      <c r="G743" t="str">
        <f t="shared" si="82"/>
        <v>E</v>
      </c>
      <c r="H743" t="str">
        <f t="shared" si="83"/>
        <v>5</v>
      </c>
      <c r="I743">
        <f t="shared" si="85"/>
        <v>32</v>
      </c>
      <c r="J743">
        <f t="shared" si="85"/>
        <v>224</v>
      </c>
      <c r="K743">
        <f t="shared" si="84"/>
        <v>80</v>
      </c>
      <c r="N743">
        <f>MATCH(H743,Munka2!$A$2:$A$17,0)</f>
        <v>6</v>
      </c>
      <c r="O743" s="2">
        <f>INDEX(Munka2!$A$2:$D$17,MATCH(H743,Munka2!$A$2:$A$17,0),2)*16</f>
        <v>80</v>
      </c>
    </row>
    <row r="744" spans="1:15" x14ac:dyDescent="0.25">
      <c r="A744" t="s">
        <v>0</v>
      </c>
      <c r="B744" s="1" t="s">
        <v>743</v>
      </c>
      <c r="C744" t="s">
        <v>4839</v>
      </c>
      <c r="D744">
        <f t="shared" si="79"/>
        <v>9</v>
      </c>
      <c r="E744" t="str">
        <f t="shared" si="80"/>
        <v>20E060</v>
      </c>
      <c r="F744" t="str">
        <f t="shared" si="81"/>
        <v>2</v>
      </c>
      <c r="G744" t="str">
        <f t="shared" si="82"/>
        <v>E</v>
      </c>
      <c r="H744" t="str">
        <f t="shared" si="83"/>
        <v>6</v>
      </c>
      <c r="I744">
        <f t="shared" si="85"/>
        <v>32</v>
      </c>
      <c r="J744">
        <f t="shared" si="85"/>
        <v>224</v>
      </c>
      <c r="K744">
        <f t="shared" si="84"/>
        <v>96</v>
      </c>
      <c r="N744">
        <f>MATCH(H744,Munka2!$A$2:$A$17,0)</f>
        <v>7</v>
      </c>
      <c r="O744" s="2">
        <f>INDEX(Munka2!$A$2:$D$17,MATCH(H744,Munka2!$A$2:$A$17,0),2)*16</f>
        <v>96</v>
      </c>
    </row>
    <row r="745" spans="1:15" x14ac:dyDescent="0.25">
      <c r="A745" t="s">
        <v>0</v>
      </c>
      <c r="B745" s="1" t="s">
        <v>744</v>
      </c>
      <c r="C745" t="s">
        <v>4840</v>
      </c>
      <c r="D745">
        <f t="shared" si="79"/>
        <v>9</v>
      </c>
      <c r="E745" t="str">
        <f t="shared" si="80"/>
        <v>20E070</v>
      </c>
      <c r="F745" t="str">
        <f t="shared" si="81"/>
        <v>2</v>
      </c>
      <c r="G745" t="str">
        <f t="shared" si="82"/>
        <v>E</v>
      </c>
      <c r="H745" t="str">
        <f t="shared" si="83"/>
        <v>7</v>
      </c>
      <c r="I745">
        <f t="shared" si="85"/>
        <v>32</v>
      </c>
      <c r="J745">
        <f t="shared" si="85"/>
        <v>224</v>
      </c>
      <c r="K745">
        <f t="shared" si="84"/>
        <v>112</v>
      </c>
      <c r="N745">
        <f>MATCH(H745,Munka2!$A$2:$A$17,0)</f>
        <v>8</v>
      </c>
      <c r="O745" s="2">
        <f>INDEX(Munka2!$A$2:$D$17,MATCH(H745,Munka2!$A$2:$A$17,0),2)*16</f>
        <v>112</v>
      </c>
    </row>
    <row r="746" spans="1:15" x14ac:dyDescent="0.25">
      <c r="A746" t="s">
        <v>0</v>
      </c>
      <c r="B746" s="1" t="s">
        <v>745</v>
      </c>
      <c r="C746" t="s">
        <v>4841</v>
      </c>
      <c r="D746">
        <f t="shared" si="79"/>
        <v>9</v>
      </c>
      <c r="E746" t="str">
        <f t="shared" si="80"/>
        <v>20E080</v>
      </c>
      <c r="F746" t="str">
        <f t="shared" si="81"/>
        <v>2</v>
      </c>
      <c r="G746" t="str">
        <f t="shared" si="82"/>
        <v>E</v>
      </c>
      <c r="H746" t="str">
        <f t="shared" si="83"/>
        <v>8</v>
      </c>
      <c r="I746">
        <f t="shared" si="85"/>
        <v>32</v>
      </c>
      <c r="J746">
        <f t="shared" si="85"/>
        <v>224</v>
      </c>
      <c r="K746">
        <f t="shared" si="84"/>
        <v>128</v>
      </c>
      <c r="N746">
        <f>MATCH(H746,Munka2!$A$2:$A$17,0)</f>
        <v>9</v>
      </c>
      <c r="O746" s="2">
        <f>INDEX(Munka2!$A$2:$D$17,MATCH(H746,Munka2!$A$2:$A$17,0),2)*16</f>
        <v>128</v>
      </c>
    </row>
    <row r="747" spans="1:15" x14ac:dyDescent="0.25">
      <c r="A747" t="s">
        <v>0</v>
      </c>
      <c r="B747" s="1" t="s">
        <v>746</v>
      </c>
      <c r="C747" t="s">
        <v>4842</v>
      </c>
      <c r="D747">
        <f t="shared" si="79"/>
        <v>9</v>
      </c>
      <c r="E747" t="str">
        <f t="shared" si="80"/>
        <v>20E090</v>
      </c>
      <c r="F747" t="str">
        <f t="shared" si="81"/>
        <v>2</v>
      </c>
      <c r="G747" t="str">
        <f t="shared" si="82"/>
        <v>E</v>
      </c>
      <c r="H747" t="str">
        <f t="shared" si="83"/>
        <v>9</v>
      </c>
      <c r="I747">
        <f t="shared" si="85"/>
        <v>32</v>
      </c>
      <c r="J747">
        <f t="shared" si="85"/>
        <v>224</v>
      </c>
      <c r="K747">
        <f t="shared" si="84"/>
        <v>144</v>
      </c>
      <c r="N747">
        <f>MATCH(H747,Munka2!$A$2:$A$17,0)</f>
        <v>10</v>
      </c>
      <c r="O747" s="2">
        <f>INDEX(Munka2!$A$2:$D$17,MATCH(H747,Munka2!$A$2:$A$17,0),2)*16</f>
        <v>144</v>
      </c>
    </row>
    <row r="748" spans="1:15" x14ac:dyDescent="0.25">
      <c r="A748" t="s">
        <v>0</v>
      </c>
      <c r="B748" s="1" t="s">
        <v>747</v>
      </c>
      <c r="C748" t="s">
        <v>4843</v>
      </c>
      <c r="D748">
        <f t="shared" si="79"/>
        <v>9</v>
      </c>
      <c r="E748" t="str">
        <f t="shared" si="80"/>
        <v>20E0A0</v>
      </c>
      <c r="F748" t="str">
        <f t="shared" si="81"/>
        <v>2</v>
      </c>
      <c r="G748" t="str">
        <f t="shared" si="82"/>
        <v>E</v>
      </c>
      <c r="H748" t="str">
        <f t="shared" si="83"/>
        <v>A</v>
      </c>
      <c r="I748">
        <f t="shared" si="85"/>
        <v>32</v>
      </c>
      <c r="J748">
        <f t="shared" si="85"/>
        <v>224</v>
      </c>
      <c r="K748">
        <f t="shared" si="84"/>
        <v>160</v>
      </c>
      <c r="N748">
        <f>MATCH(H748,Munka2!$A$2:$A$17,0)</f>
        <v>11</v>
      </c>
      <c r="O748" s="2">
        <f>INDEX(Munka2!$A$2:$D$17,MATCH(H748,Munka2!$A$2:$A$17,0),2)*16</f>
        <v>160</v>
      </c>
    </row>
    <row r="749" spans="1:15" x14ac:dyDescent="0.25">
      <c r="A749" t="s">
        <v>0</v>
      </c>
      <c r="B749" s="1" t="s">
        <v>748</v>
      </c>
      <c r="C749" t="s">
        <v>4844</v>
      </c>
      <c r="D749">
        <f t="shared" si="79"/>
        <v>9</v>
      </c>
      <c r="E749" t="str">
        <f t="shared" si="80"/>
        <v>20E0B0</v>
      </c>
      <c r="F749" t="str">
        <f t="shared" si="81"/>
        <v>2</v>
      </c>
      <c r="G749" t="str">
        <f t="shared" si="82"/>
        <v>E</v>
      </c>
      <c r="H749" t="str">
        <f t="shared" si="83"/>
        <v>B</v>
      </c>
      <c r="I749">
        <f t="shared" si="85"/>
        <v>32</v>
      </c>
      <c r="J749">
        <f t="shared" si="85"/>
        <v>224</v>
      </c>
      <c r="K749">
        <f t="shared" si="84"/>
        <v>176</v>
      </c>
      <c r="N749">
        <f>MATCH(H749,Munka2!$A$2:$A$17,0)</f>
        <v>12</v>
      </c>
      <c r="O749" s="2">
        <f>INDEX(Munka2!$A$2:$D$17,MATCH(H749,Munka2!$A$2:$A$17,0),2)*16</f>
        <v>176</v>
      </c>
    </row>
    <row r="750" spans="1:15" x14ac:dyDescent="0.25">
      <c r="A750" t="s">
        <v>0</v>
      </c>
      <c r="B750" s="1" t="s">
        <v>749</v>
      </c>
      <c r="C750" t="s">
        <v>4845</v>
      </c>
      <c r="D750">
        <f t="shared" si="79"/>
        <v>9</v>
      </c>
      <c r="E750" t="str">
        <f t="shared" si="80"/>
        <v>20E0C0</v>
      </c>
      <c r="F750" t="str">
        <f t="shared" si="81"/>
        <v>2</v>
      </c>
      <c r="G750" t="str">
        <f t="shared" si="82"/>
        <v>E</v>
      </c>
      <c r="H750" t="str">
        <f t="shared" si="83"/>
        <v>C</v>
      </c>
      <c r="I750">
        <f t="shared" si="85"/>
        <v>32</v>
      </c>
      <c r="J750">
        <f t="shared" si="85"/>
        <v>224</v>
      </c>
      <c r="K750">
        <f t="shared" si="84"/>
        <v>192</v>
      </c>
      <c r="N750">
        <f>MATCH(H750,Munka2!$A$2:$A$17,0)</f>
        <v>13</v>
      </c>
      <c r="O750" s="2">
        <f>INDEX(Munka2!$A$2:$D$17,MATCH(H750,Munka2!$A$2:$A$17,0),2)*16</f>
        <v>192</v>
      </c>
    </row>
    <row r="751" spans="1:15" x14ac:dyDescent="0.25">
      <c r="A751" t="s">
        <v>0</v>
      </c>
      <c r="B751" s="1" t="s">
        <v>750</v>
      </c>
      <c r="C751" t="s">
        <v>4846</v>
      </c>
      <c r="D751">
        <f t="shared" si="79"/>
        <v>9</v>
      </c>
      <c r="E751" t="str">
        <f t="shared" si="80"/>
        <v>20E0D0</v>
      </c>
      <c r="F751" t="str">
        <f t="shared" si="81"/>
        <v>2</v>
      </c>
      <c r="G751" t="str">
        <f t="shared" si="82"/>
        <v>E</v>
      </c>
      <c r="H751" t="str">
        <f t="shared" si="83"/>
        <v>D</v>
      </c>
      <c r="I751">
        <f t="shared" si="85"/>
        <v>32</v>
      </c>
      <c r="J751">
        <f t="shared" si="85"/>
        <v>224</v>
      </c>
      <c r="K751">
        <f t="shared" si="84"/>
        <v>208</v>
      </c>
      <c r="N751">
        <f>MATCH(H751,Munka2!$A$2:$A$17,0)</f>
        <v>14</v>
      </c>
      <c r="O751" s="2">
        <f>INDEX(Munka2!$A$2:$D$17,MATCH(H751,Munka2!$A$2:$A$17,0),2)*16</f>
        <v>208</v>
      </c>
    </row>
    <row r="752" spans="1:15" x14ac:dyDescent="0.25">
      <c r="A752" t="s">
        <v>0</v>
      </c>
      <c r="B752" s="1" t="s">
        <v>751</v>
      </c>
      <c r="C752" t="s">
        <v>4847</v>
      </c>
      <c r="D752">
        <f t="shared" si="79"/>
        <v>9</v>
      </c>
      <c r="E752" t="str">
        <f t="shared" si="80"/>
        <v>20E0E0</v>
      </c>
      <c r="F752" t="str">
        <f t="shared" si="81"/>
        <v>2</v>
      </c>
      <c r="G752" t="str">
        <f t="shared" si="82"/>
        <v>E</v>
      </c>
      <c r="H752" t="str">
        <f t="shared" si="83"/>
        <v>E</v>
      </c>
      <c r="I752">
        <f t="shared" si="85"/>
        <v>32</v>
      </c>
      <c r="J752">
        <f t="shared" si="85"/>
        <v>224</v>
      </c>
      <c r="K752">
        <f t="shared" si="84"/>
        <v>224</v>
      </c>
      <c r="N752">
        <f>MATCH(H752,Munka2!$A$2:$A$17,0)</f>
        <v>15</v>
      </c>
      <c r="O752" s="2">
        <f>INDEX(Munka2!$A$2:$D$17,MATCH(H752,Munka2!$A$2:$A$17,0),2)*16</f>
        <v>224</v>
      </c>
    </row>
    <row r="753" spans="1:15" x14ac:dyDescent="0.25">
      <c r="A753" t="s">
        <v>0</v>
      </c>
      <c r="B753" s="1" t="s">
        <v>752</v>
      </c>
      <c r="C753" t="s">
        <v>4848</v>
      </c>
      <c r="D753">
        <f t="shared" si="79"/>
        <v>9</v>
      </c>
      <c r="E753" t="str">
        <f t="shared" si="80"/>
        <v>20E0F0</v>
      </c>
      <c r="F753" t="str">
        <f t="shared" si="81"/>
        <v>2</v>
      </c>
      <c r="G753" t="str">
        <f t="shared" si="82"/>
        <v>E</v>
      </c>
      <c r="H753" t="str">
        <f t="shared" si="83"/>
        <v>F</v>
      </c>
      <c r="I753">
        <f t="shared" si="85"/>
        <v>32</v>
      </c>
      <c r="J753">
        <f t="shared" si="85"/>
        <v>224</v>
      </c>
      <c r="K753">
        <f t="shared" si="84"/>
        <v>240</v>
      </c>
      <c r="N753">
        <f>MATCH(H753,Munka2!$A$2:$A$17,0)</f>
        <v>16</v>
      </c>
      <c r="O753" s="2">
        <f>INDEX(Munka2!$A$2:$D$17,MATCH(H753,Munka2!$A$2:$A$17,0),2)*16</f>
        <v>240</v>
      </c>
    </row>
    <row r="754" spans="1:15" x14ac:dyDescent="0.25">
      <c r="A754" t="s">
        <v>0</v>
      </c>
      <c r="B754" s="1" t="s">
        <v>753</v>
      </c>
      <c r="C754" t="s">
        <v>4849</v>
      </c>
      <c r="D754">
        <f t="shared" si="79"/>
        <v>9</v>
      </c>
      <c r="E754" t="str">
        <f t="shared" si="80"/>
        <v>20F000</v>
      </c>
      <c r="F754" t="str">
        <f t="shared" si="81"/>
        <v>2</v>
      </c>
      <c r="G754" t="str">
        <f t="shared" si="82"/>
        <v>F</v>
      </c>
      <c r="H754" t="str">
        <f t="shared" si="83"/>
        <v>0</v>
      </c>
      <c r="I754">
        <f t="shared" si="85"/>
        <v>32</v>
      </c>
      <c r="J754">
        <f t="shared" si="85"/>
        <v>240</v>
      </c>
      <c r="K754">
        <f t="shared" si="84"/>
        <v>0</v>
      </c>
      <c r="N754">
        <f>MATCH(H754,Munka2!$A$2:$A$17,0)</f>
        <v>1</v>
      </c>
      <c r="O754" s="2">
        <f>INDEX(Munka2!$A$2:$D$17,MATCH(H754,Munka2!$A$2:$A$17,0),2)*16</f>
        <v>0</v>
      </c>
    </row>
    <row r="755" spans="1:15" x14ac:dyDescent="0.25">
      <c r="A755" t="s">
        <v>0</v>
      </c>
      <c r="B755" s="1" t="s">
        <v>754</v>
      </c>
      <c r="C755" t="s">
        <v>4850</v>
      </c>
      <c r="D755">
        <f t="shared" si="79"/>
        <v>9</v>
      </c>
      <c r="E755" t="str">
        <f t="shared" si="80"/>
        <v>20F010</v>
      </c>
      <c r="F755" t="str">
        <f t="shared" si="81"/>
        <v>2</v>
      </c>
      <c r="G755" t="str">
        <f t="shared" si="82"/>
        <v>F</v>
      </c>
      <c r="H755" t="str">
        <f t="shared" si="83"/>
        <v>1</v>
      </c>
      <c r="I755">
        <f t="shared" si="85"/>
        <v>32</v>
      </c>
      <c r="J755">
        <f t="shared" si="85"/>
        <v>240</v>
      </c>
      <c r="K755">
        <f t="shared" si="84"/>
        <v>16</v>
      </c>
      <c r="N755">
        <f>MATCH(H755,Munka2!$A$2:$A$17,0)</f>
        <v>2</v>
      </c>
      <c r="O755" s="2">
        <f>INDEX(Munka2!$A$2:$D$17,MATCH(H755,Munka2!$A$2:$A$17,0),2)*16</f>
        <v>16</v>
      </c>
    </row>
    <row r="756" spans="1:15" x14ac:dyDescent="0.25">
      <c r="A756" t="s">
        <v>0</v>
      </c>
      <c r="B756" s="1" t="s">
        <v>755</v>
      </c>
      <c r="C756" t="s">
        <v>4851</v>
      </c>
      <c r="D756">
        <f t="shared" si="79"/>
        <v>9</v>
      </c>
      <c r="E756" t="str">
        <f t="shared" si="80"/>
        <v>20F020</v>
      </c>
      <c r="F756" t="str">
        <f t="shared" si="81"/>
        <v>2</v>
      </c>
      <c r="G756" t="str">
        <f t="shared" si="82"/>
        <v>F</v>
      </c>
      <c r="H756" t="str">
        <f t="shared" si="83"/>
        <v>2</v>
      </c>
      <c r="I756">
        <f t="shared" si="85"/>
        <v>32</v>
      </c>
      <c r="J756">
        <f t="shared" si="85"/>
        <v>240</v>
      </c>
      <c r="K756">
        <f t="shared" si="84"/>
        <v>32</v>
      </c>
      <c r="N756">
        <f>MATCH(H756,Munka2!$A$2:$A$17,0)</f>
        <v>3</v>
      </c>
      <c r="O756" s="2">
        <f>INDEX(Munka2!$A$2:$D$17,MATCH(H756,Munka2!$A$2:$A$17,0),2)*16</f>
        <v>32</v>
      </c>
    </row>
    <row r="757" spans="1:15" x14ac:dyDescent="0.25">
      <c r="A757" t="s">
        <v>0</v>
      </c>
      <c r="B757" s="1" t="s">
        <v>756</v>
      </c>
      <c r="C757" t="s">
        <v>4852</v>
      </c>
      <c r="D757">
        <f t="shared" si="79"/>
        <v>9</v>
      </c>
      <c r="E757" t="str">
        <f t="shared" si="80"/>
        <v>20F030</v>
      </c>
      <c r="F757" t="str">
        <f t="shared" si="81"/>
        <v>2</v>
      </c>
      <c r="G757" t="str">
        <f t="shared" si="82"/>
        <v>F</v>
      </c>
      <c r="H757" t="str">
        <f t="shared" si="83"/>
        <v>3</v>
      </c>
      <c r="I757">
        <f t="shared" si="85"/>
        <v>32</v>
      </c>
      <c r="J757">
        <f t="shared" si="85"/>
        <v>240</v>
      </c>
      <c r="K757">
        <f t="shared" si="84"/>
        <v>48</v>
      </c>
      <c r="N757">
        <f>MATCH(H757,Munka2!$A$2:$A$17,0)</f>
        <v>4</v>
      </c>
      <c r="O757" s="2">
        <f>INDEX(Munka2!$A$2:$D$17,MATCH(H757,Munka2!$A$2:$A$17,0),2)*16</f>
        <v>48</v>
      </c>
    </row>
    <row r="758" spans="1:15" x14ac:dyDescent="0.25">
      <c r="A758" t="s">
        <v>0</v>
      </c>
      <c r="B758" s="1" t="s">
        <v>757</v>
      </c>
      <c r="C758" t="s">
        <v>4853</v>
      </c>
      <c r="D758">
        <f t="shared" si="79"/>
        <v>9</v>
      </c>
      <c r="E758" t="str">
        <f t="shared" si="80"/>
        <v>20F040</v>
      </c>
      <c r="F758" t="str">
        <f t="shared" si="81"/>
        <v>2</v>
      </c>
      <c r="G758" t="str">
        <f t="shared" si="82"/>
        <v>F</v>
      </c>
      <c r="H758" t="str">
        <f t="shared" si="83"/>
        <v>4</v>
      </c>
      <c r="I758">
        <f t="shared" si="85"/>
        <v>32</v>
      </c>
      <c r="J758">
        <f t="shared" si="85"/>
        <v>240</v>
      </c>
      <c r="K758">
        <f t="shared" si="84"/>
        <v>64</v>
      </c>
      <c r="N758">
        <f>MATCH(H758,Munka2!$A$2:$A$17,0)</f>
        <v>5</v>
      </c>
      <c r="O758" s="2">
        <f>INDEX(Munka2!$A$2:$D$17,MATCH(H758,Munka2!$A$2:$A$17,0),2)*16</f>
        <v>64</v>
      </c>
    </row>
    <row r="759" spans="1:15" x14ac:dyDescent="0.25">
      <c r="A759" t="s">
        <v>0</v>
      </c>
      <c r="B759" s="1" t="s">
        <v>758</v>
      </c>
      <c r="C759" t="s">
        <v>4854</v>
      </c>
      <c r="D759">
        <f t="shared" si="79"/>
        <v>9</v>
      </c>
      <c r="E759" t="str">
        <f t="shared" si="80"/>
        <v>20F050</v>
      </c>
      <c r="F759" t="str">
        <f t="shared" si="81"/>
        <v>2</v>
      </c>
      <c r="G759" t="str">
        <f t="shared" si="82"/>
        <v>F</v>
      </c>
      <c r="H759" t="str">
        <f t="shared" si="83"/>
        <v>5</v>
      </c>
      <c r="I759">
        <f t="shared" si="85"/>
        <v>32</v>
      </c>
      <c r="J759">
        <f t="shared" si="85"/>
        <v>240</v>
      </c>
      <c r="K759">
        <f t="shared" si="84"/>
        <v>80</v>
      </c>
      <c r="N759">
        <f>MATCH(H759,Munka2!$A$2:$A$17,0)</f>
        <v>6</v>
      </c>
      <c r="O759" s="2">
        <f>INDEX(Munka2!$A$2:$D$17,MATCH(H759,Munka2!$A$2:$A$17,0),2)*16</f>
        <v>80</v>
      </c>
    </row>
    <row r="760" spans="1:15" x14ac:dyDescent="0.25">
      <c r="A760" t="s">
        <v>0</v>
      </c>
      <c r="B760" s="1" t="s">
        <v>759</v>
      </c>
      <c r="C760" t="s">
        <v>4855</v>
      </c>
      <c r="D760">
        <f t="shared" si="79"/>
        <v>9</v>
      </c>
      <c r="E760" t="str">
        <f t="shared" si="80"/>
        <v>20F060</v>
      </c>
      <c r="F760" t="str">
        <f t="shared" si="81"/>
        <v>2</v>
      </c>
      <c r="G760" t="str">
        <f t="shared" si="82"/>
        <v>F</v>
      </c>
      <c r="H760" t="str">
        <f t="shared" si="83"/>
        <v>6</v>
      </c>
      <c r="I760">
        <f t="shared" si="85"/>
        <v>32</v>
      </c>
      <c r="J760">
        <f t="shared" si="85"/>
        <v>240</v>
      </c>
      <c r="K760">
        <f t="shared" si="84"/>
        <v>96</v>
      </c>
      <c r="N760">
        <f>MATCH(H760,Munka2!$A$2:$A$17,0)</f>
        <v>7</v>
      </c>
      <c r="O760" s="2">
        <f>INDEX(Munka2!$A$2:$D$17,MATCH(H760,Munka2!$A$2:$A$17,0),2)*16</f>
        <v>96</v>
      </c>
    </row>
    <row r="761" spans="1:15" x14ac:dyDescent="0.25">
      <c r="A761" t="s">
        <v>0</v>
      </c>
      <c r="B761" s="1" t="s">
        <v>760</v>
      </c>
      <c r="C761" t="s">
        <v>4856</v>
      </c>
      <c r="D761">
        <f t="shared" si="79"/>
        <v>9</v>
      </c>
      <c r="E761" t="str">
        <f t="shared" si="80"/>
        <v>20F070</v>
      </c>
      <c r="F761" t="str">
        <f t="shared" si="81"/>
        <v>2</v>
      </c>
      <c r="G761" t="str">
        <f t="shared" si="82"/>
        <v>F</v>
      </c>
      <c r="H761" t="str">
        <f t="shared" si="83"/>
        <v>7</v>
      </c>
      <c r="I761">
        <f t="shared" si="85"/>
        <v>32</v>
      </c>
      <c r="J761">
        <f t="shared" si="85"/>
        <v>240</v>
      </c>
      <c r="K761">
        <f t="shared" si="84"/>
        <v>112</v>
      </c>
      <c r="N761">
        <f>MATCH(H761,Munka2!$A$2:$A$17,0)</f>
        <v>8</v>
      </c>
      <c r="O761" s="2">
        <f>INDEX(Munka2!$A$2:$D$17,MATCH(H761,Munka2!$A$2:$A$17,0),2)*16</f>
        <v>112</v>
      </c>
    </row>
    <row r="762" spans="1:15" x14ac:dyDescent="0.25">
      <c r="A762" t="s">
        <v>0</v>
      </c>
      <c r="B762" s="1" t="s">
        <v>761</v>
      </c>
      <c r="C762" t="s">
        <v>4857</v>
      </c>
      <c r="D762">
        <f t="shared" si="79"/>
        <v>9</v>
      </c>
      <c r="E762" t="str">
        <f t="shared" si="80"/>
        <v>20F080</v>
      </c>
      <c r="F762" t="str">
        <f t="shared" si="81"/>
        <v>2</v>
      </c>
      <c r="G762" t="str">
        <f t="shared" si="82"/>
        <v>F</v>
      </c>
      <c r="H762" t="str">
        <f t="shared" si="83"/>
        <v>8</v>
      </c>
      <c r="I762">
        <f t="shared" si="85"/>
        <v>32</v>
      </c>
      <c r="J762">
        <f t="shared" si="85"/>
        <v>240</v>
      </c>
      <c r="K762">
        <f t="shared" si="84"/>
        <v>128</v>
      </c>
      <c r="N762">
        <f>MATCH(H762,Munka2!$A$2:$A$17,0)</f>
        <v>9</v>
      </c>
      <c r="O762" s="2">
        <f>INDEX(Munka2!$A$2:$D$17,MATCH(H762,Munka2!$A$2:$A$17,0),2)*16</f>
        <v>128</v>
      </c>
    </row>
    <row r="763" spans="1:15" x14ac:dyDescent="0.25">
      <c r="A763" t="s">
        <v>0</v>
      </c>
      <c r="B763" s="1" t="s">
        <v>762</v>
      </c>
      <c r="C763" t="s">
        <v>4858</v>
      </c>
      <c r="D763">
        <f t="shared" si="79"/>
        <v>9</v>
      </c>
      <c r="E763" t="str">
        <f t="shared" si="80"/>
        <v>20F090</v>
      </c>
      <c r="F763" t="str">
        <f t="shared" si="81"/>
        <v>2</v>
      </c>
      <c r="G763" t="str">
        <f t="shared" si="82"/>
        <v>F</v>
      </c>
      <c r="H763" t="str">
        <f t="shared" si="83"/>
        <v>9</v>
      </c>
      <c r="I763">
        <f t="shared" si="85"/>
        <v>32</v>
      </c>
      <c r="J763">
        <f t="shared" si="85"/>
        <v>240</v>
      </c>
      <c r="K763">
        <f t="shared" si="84"/>
        <v>144</v>
      </c>
      <c r="N763">
        <f>MATCH(H763,Munka2!$A$2:$A$17,0)</f>
        <v>10</v>
      </c>
      <c r="O763" s="2">
        <f>INDEX(Munka2!$A$2:$D$17,MATCH(H763,Munka2!$A$2:$A$17,0),2)*16</f>
        <v>144</v>
      </c>
    </row>
    <row r="764" spans="1:15" x14ac:dyDescent="0.25">
      <c r="A764" t="s">
        <v>0</v>
      </c>
      <c r="B764" s="1" t="s">
        <v>763</v>
      </c>
      <c r="C764" t="s">
        <v>4859</v>
      </c>
      <c r="D764">
        <f t="shared" si="79"/>
        <v>9</v>
      </c>
      <c r="E764" t="str">
        <f t="shared" si="80"/>
        <v>20F0A0</v>
      </c>
      <c r="F764" t="str">
        <f t="shared" si="81"/>
        <v>2</v>
      </c>
      <c r="G764" t="str">
        <f t="shared" si="82"/>
        <v>F</v>
      </c>
      <c r="H764" t="str">
        <f t="shared" si="83"/>
        <v>A</v>
      </c>
      <c r="I764">
        <f t="shared" si="85"/>
        <v>32</v>
      </c>
      <c r="J764">
        <f t="shared" si="85"/>
        <v>240</v>
      </c>
      <c r="K764">
        <f t="shared" si="84"/>
        <v>160</v>
      </c>
      <c r="N764">
        <f>MATCH(H764,Munka2!$A$2:$A$17,0)</f>
        <v>11</v>
      </c>
      <c r="O764" s="2">
        <f>INDEX(Munka2!$A$2:$D$17,MATCH(H764,Munka2!$A$2:$A$17,0),2)*16</f>
        <v>160</v>
      </c>
    </row>
    <row r="765" spans="1:15" x14ac:dyDescent="0.25">
      <c r="A765" t="s">
        <v>0</v>
      </c>
      <c r="B765" s="1" t="s">
        <v>764</v>
      </c>
      <c r="C765" t="s">
        <v>4860</v>
      </c>
      <c r="D765">
        <f t="shared" si="79"/>
        <v>9</v>
      </c>
      <c r="E765" t="str">
        <f t="shared" si="80"/>
        <v>20F0B0</v>
      </c>
      <c r="F765" t="str">
        <f t="shared" si="81"/>
        <v>2</v>
      </c>
      <c r="G765" t="str">
        <f t="shared" si="82"/>
        <v>F</v>
      </c>
      <c r="H765" t="str">
        <f t="shared" si="83"/>
        <v>B</v>
      </c>
      <c r="I765">
        <f t="shared" si="85"/>
        <v>32</v>
      </c>
      <c r="J765">
        <f t="shared" si="85"/>
        <v>240</v>
      </c>
      <c r="K765">
        <f t="shared" si="84"/>
        <v>176</v>
      </c>
      <c r="N765">
        <f>MATCH(H765,Munka2!$A$2:$A$17,0)</f>
        <v>12</v>
      </c>
      <c r="O765" s="2">
        <f>INDEX(Munka2!$A$2:$D$17,MATCH(H765,Munka2!$A$2:$A$17,0),2)*16</f>
        <v>176</v>
      </c>
    </row>
    <row r="766" spans="1:15" x14ac:dyDescent="0.25">
      <c r="A766" t="s">
        <v>0</v>
      </c>
      <c r="B766" s="1" t="s">
        <v>765</v>
      </c>
      <c r="C766" t="s">
        <v>4861</v>
      </c>
      <c r="D766">
        <f t="shared" si="79"/>
        <v>9</v>
      </c>
      <c r="E766" t="str">
        <f t="shared" si="80"/>
        <v>20F0C0</v>
      </c>
      <c r="F766" t="str">
        <f t="shared" si="81"/>
        <v>2</v>
      </c>
      <c r="G766" t="str">
        <f t="shared" si="82"/>
        <v>F</v>
      </c>
      <c r="H766" t="str">
        <f t="shared" si="83"/>
        <v>C</v>
      </c>
      <c r="I766">
        <f t="shared" si="85"/>
        <v>32</v>
      </c>
      <c r="J766">
        <f t="shared" si="85"/>
        <v>240</v>
      </c>
      <c r="K766">
        <f t="shared" si="84"/>
        <v>192</v>
      </c>
      <c r="N766">
        <f>MATCH(H766,Munka2!$A$2:$A$17,0)</f>
        <v>13</v>
      </c>
      <c r="O766" s="2">
        <f>INDEX(Munka2!$A$2:$D$17,MATCH(H766,Munka2!$A$2:$A$17,0),2)*16</f>
        <v>192</v>
      </c>
    </row>
    <row r="767" spans="1:15" x14ac:dyDescent="0.25">
      <c r="A767" t="s">
        <v>0</v>
      </c>
      <c r="B767" s="1" t="s">
        <v>766</v>
      </c>
      <c r="C767" t="s">
        <v>4862</v>
      </c>
      <c r="D767">
        <f t="shared" si="79"/>
        <v>9</v>
      </c>
      <c r="E767" t="str">
        <f t="shared" si="80"/>
        <v>20F0D0</v>
      </c>
      <c r="F767" t="str">
        <f t="shared" si="81"/>
        <v>2</v>
      </c>
      <c r="G767" t="str">
        <f t="shared" si="82"/>
        <v>F</v>
      </c>
      <c r="H767" t="str">
        <f t="shared" si="83"/>
        <v>D</v>
      </c>
      <c r="I767">
        <f t="shared" si="85"/>
        <v>32</v>
      </c>
      <c r="J767">
        <f t="shared" si="85"/>
        <v>240</v>
      </c>
      <c r="K767">
        <f t="shared" si="84"/>
        <v>208</v>
      </c>
      <c r="N767">
        <f>MATCH(H767,Munka2!$A$2:$A$17,0)</f>
        <v>14</v>
      </c>
      <c r="O767" s="2">
        <f>INDEX(Munka2!$A$2:$D$17,MATCH(H767,Munka2!$A$2:$A$17,0),2)*16</f>
        <v>208</v>
      </c>
    </row>
    <row r="768" spans="1:15" x14ac:dyDescent="0.25">
      <c r="A768" t="s">
        <v>0</v>
      </c>
      <c r="B768" s="1" t="s">
        <v>767</v>
      </c>
      <c r="C768" t="s">
        <v>4863</v>
      </c>
      <c r="D768">
        <f t="shared" si="79"/>
        <v>9</v>
      </c>
      <c r="E768" t="str">
        <f t="shared" si="80"/>
        <v>20F0E0</v>
      </c>
      <c r="F768" t="str">
        <f t="shared" si="81"/>
        <v>2</v>
      </c>
      <c r="G768" t="str">
        <f t="shared" si="82"/>
        <v>F</v>
      </c>
      <c r="H768" t="str">
        <f t="shared" si="83"/>
        <v>E</v>
      </c>
      <c r="I768">
        <f t="shared" si="85"/>
        <v>32</v>
      </c>
      <c r="J768">
        <f t="shared" si="85"/>
        <v>240</v>
      </c>
      <c r="K768">
        <f t="shared" si="84"/>
        <v>224</v>
      </c>
      <c r="N768">
        <f>MATCH(H768,Munka2!$A$2:$A$17,0)</f>
        <v>15</v>
      </c>
      <c r="O768" s="2">
        <f>INDEX(Munka2!$A$2:$D$17,MATCH(H768,Munka2!$A$2:$A$17,0),2)*16</f>
        <v>224</v>
      </c>
    </row>
    <row r="769" spans="1:15" x14ac:dyDescent="0.25">
      <c r="A769" t="s">
        <v>0</v>
      </c>
      <c r="B769" s="1" t="s">
        <v>768</v>
      </c>
      <c r="C769" t="s">
        <v>4864</v>
      </c>
      <c r="D769">
        <f t="shared" si="79"/>
        <v>9</v>
      </c>
      <c r="E769" t="str">
        <f t="shared" si="80"/>
        <v>20F0F0</v>
      </c>
      <c r="F769" t="str">
        <f t="shared" si="81"/>
        <v>2</v>
      </c>
      <c r="G769" t="str">
        <f t="shared" si="82"/>
        <v>F</v>
      </c>
      <c r="H769" t="str">
        <f t="shared" si="83"/>
        <v>F</v>
      </c>
      <c r="I769">
        <f t="shared" si="85"/>
        <v>32</v>
      </c>
      <c r="J769">
        <f t="shared" si="85"/>
        <v>240</v>
      </c>
      <c r="K769">
        <f t="shared" si="84"/>
        <v>240</v>
      </c>
      <c r="N769">
        <f>MATCH(H769,Munka2!$A$2:$A$17,0)</f>
        <v>16</v>
      </c>
      <c r="O769" s="2">
        <f>INDEX(Munka2!$A$2:$D$17,MATCH(H769,Munka2!$A$2:$A$17,0),2)*16</f>
        <v>240</v>
      </c>
    </row>
    <row r="770" spans="1:15" x14ac:dyDescent="0.25">
      <c r="A770" t="s">
        <v>0</v>
      </c>
      <c r="B770" s="1" t="s">
        <v>769</v>
      </c>
      <c r="C770" t="s">
        <v>4865</v>
      </c>
      <c r="D770">
        <f t="shared" si="79"/>
        <v>9</v>
      </c>
      <c r="E770" t="str">
        <f t="shared" si="80"/>
        <v>300000</v>
      </c>
      <c r="F770" t="str">
        <f t="shared" si="81"/>
        <v>3</v>
      </c>
      <c r="G770" t="str">
        <f t="shared" si="82"/>
        <v>0</v>
      </c>
      <c r="H770" t="str">
        <f t="shared" si="83"/>
        <v>0</v>
      </c>
      <c r="I770">
        <f t="shared" si="85"/>
        <v>48</v>
      </c>
      <c r="J770">
        <f t="shared" si="85"/>
        <v>0</v>
      </c>
      <c r="K770">
        <f t="shared" si="84"/>
        <v>0</v>
      </c>
      <c r="N770">
        <f>MATCH(H770,Munka2!$A$2:$A$17,0)</f>
        <v>1</v>
      </c>
      <c r="O770" s="2">
        <f>INDEX(Munka2!$A$2:$D$17,MATCH(H770,Munka2!$A$2:$A$17,0),2)*16</f>
        <v>0</v>
      </c>
    </row>
    <row r="771" spans="1:15" x14ac:dyDescent="0.25">
      <c r="A771" t="s">
        <v>0</v>
      </c>
      <c r="B771" s="1" t="s">
        <v>770</v>
      </c>
      <c r="C771" t="s">
        <v>4866</v>
      </c>
      <c r="D771">
        <f t="shared" ref="D771:D834" si="86">SEARCH("#",C771)</f>
        <v>9</v>
      </c>
      <c r="E771" t="str">
        <f t="shared" ref="E771:E834" si="87">MID(C771,D771+1,6)</f>
        <v>300010</v>
      </c>
      <c r="F771" t="str">
        <f t="shared" ref="F771:F834" si="88">LEFT(E771,1)</f>
        <v>3</v>
      </c>
      <c r="G771" t="str">
        <f t="shared" ref="G771:G834" si="89">MID(E771,3,1)</f>
        <v>0</v>
      </c>
      <c r="H771" t="str">
        <f t="shared" ref="H771:H834" si="90">MID(E771,5,1)</f>
        <v>1</v>
      </c>
      <c r="I771">
        <f t="shared" si="85"/>
        <v>48</v>
      </c>
      <c r="J771">
        <f t="shared" si="85"/>
        <v>0</v>
      </c>
      <c r="K771">
        <f t="shared" ref="K771:K834" si="91">IF(CODE(H771)&lt;60,CODE(H771)-48,CODE(H771)-55)*16</f>
        <v>16</v>
      </c>
      <c r="N771">
        <f>MATCH(H771,Munka2!$A$2:$A$17,0)</f>
        <v>2</v>
      </c>
      <c r="O771" s="2">
        <f>INDEX(Munka2!$A$2:$D$17,MATCH(H771,Munka2!$A$2:$A$17,0),2)*16</f>
        <v>16</v>
      </c>
    </row>
    <row r="772" spans="1:15" x14ac:dyDescent="0.25">
      <c r="A772" t="s">
        <v>0</v>
      </c>
      <c r="B772" s="1" t="s">
        <v>771</v>
      </c>
      <c r="C772" t="s">
        <v>4867</v>
      </c>
      <c r="D772">
        <f t="shared" si="86"/>
        <v>9</v>
      </c>
      <c r="E772" t="str">
        <f t="shared" si="87"/>
        <v>300020</v>
      </c>
      <c r="F772" t="str">
        <f t="shared" si="88"/>
        <v>3</v>
      </c>
      <c r="G772" t="str">
        <f t="shared" si="89"/>
        <v>0</v>
      </c>
      <c r="H772" t="str">
        <f t="shared" si="90"/>
        <v>2</v>
      </c>
      <c r="I772">
        <f t="shared" si="85"/>
        <v>48</v>
      </c>
      <c r="J772">
        <f t="shared" si="85"/>
        <v>0</v>
      </c>
      <c r="K772">
        <f t="shared" si="91"/>
        <v>32</v>
      </c>
      <c r="N772">
        <f>MATCH(H772,Munka2!$A$2:$A$17,0)</f>
        <v>3</v>
      </c>
      <c r="O772" s="2">
        <f>INDEX(Munka2!$A$2:$D$17,MATCH(H772,Munka2!$A$2:$A$17,0),2)*16</f>
        <v>32</v>
      </c>
    </row>
    <row r="773" spans="1:15" x14ac:dyDescent="0.25">
      <c r="A773" t="s">
        <v>0</v>
      </c>
      <c r="B773" s="1" t="s">
        <v>772</v>
      </c>
      <c r="C773" t="s">
        <v>4868</v>
      </c>
      <c r="D773">
        <f t="shared" si="86"/>
        <v>9</v>
      </c>
      <c r="E773" t="str">
        <f t="shared" si="87"/>
        <v>300030</v>
      </c>
      <c r="F773" t="str">
        <f t="shared" si="88"/>
        <v>3</v>
      </c>
      <c r="G773" t="str">
        <f t="shared" si="89"/>
        <v>0</v>
      </c>
      <c r="H773" t="str">
        <f t="shared" si="90"/>
        <v>3</v>
      </c>
      <c r="I773">
        <f t="shared" si="85"/>
        <v>48</v>
      </c>
      <c r="J773">
        <f t="shared" si="85"/>
        <v>0</v>
      </c>
      <c r="K773">
        <f t="shared" si="91"/>
        <v>48</v>
      </c>
      <c r="N773">
        <f>MATCH(H773,Munka2!$A$2:$A$17,0)</f>
        <v>4</v>
      </c>
      <c r="O773" s="2">
        <f>INDEX(Munka2!$A$2:$D$17,MATCH(H773,Munka2!$A$2:$A$17,0),2)*16</f>
        <v>48</v>
      </c>
    </row>
    <row r="774" spans="1:15" x14ac:dyDescent="0.25">
      <c r="A774" t="s">
        <v>0</v>
      </c>
      <c r="B774" s="1" t="s">
        <v>773</v>
      </c>
      <c r="C774" t="s">
        <v>4869</v>
      </c>
      <c r="D774">
        <f t="shared" si="86"/>
        <v>9</v>
      </c>
      <c r="E774" t="str">
        <f t="shared" si="87"/>
        <v>300040</v>
      </c>
      <c r="F774" t="str">
        <f t="shared" si="88"/>
        <v>3</v>
      </c>
      <c r="G774" t="str">
        <f t="shared" si="89"/>
        <v>0</v>
      </c>
      <c r="H774" t="str">
        <f t="shared" si="90"/>
        <v>4</v>
      </c>
      <c r="I774">
        <f t="shared" si="85"/>
        <v>48</v>
      </c>
      <c r="J774">
        <f t="shared" si="85"/>
        <v>0</v>
      </c>
      <c r="K774">
        <f t="shared" si="91"/>
        <v>64</v>
      </c>
      <c r="N774">
        <f>MATCH(H774,Munka2!$A$2:$A$17,0)</f>
        <v>5</v>
      </c>
      <c r="O774" s="2">
        <f>INDEX(Munka2!$A$2:$D$17,MATCH(H774,Munka2!$A$2:$A$17,0),2)*16</f>
        <v>64</v>
      </c>
    </row>
    <row r="775" spans="1:15" x14ac:dyDescent="0.25">
      <c r="A775" t="s">
        <v>0</v>
      </c>
      <c r="B775" s="1" t="s">
        <v>774</v>
      </c>
      <c r="C775" t="s">
        <v>4870</v>
      </c>
      <c r="D775">
        <f t="shared" si="86"/>
        <v>9</v>
      </c>
      <c r="E775" t="str">
        <f t="shared" si="87"/>
        <v>300050</v>
      </c>
      <c r="F775" t="str">
        <f t="shared" si="88"/>
        <v>3</v>
      </c>
      <c r="G775" t="str">
        <f t="shared" si="89"/>
        <v>0</v>
      </c>
      <c r="H775" t="str">
        <f t="shared" si="90"/>
        <v>5</v>
      </c>
      <c r="I775">
        <f t="shared" si="85"/>
        <v>48</v>
      </c>
      <c r="J775">
        <f t="shared" si="85"/>
        <v>0</v>
      </c>
      <c r="K775">
        <f t="shared" si="91"/>
        <v>80</v>
      </c>
      <c r="N775">
        <f>MATCH(H775,Munka2!$A$2:$A$17,0)</f>
        <v>6</v>
      </c>
      <c r="O775" s="2">
        <f>INDEX(Munka2!$A$2:$D$17,MATCH(H775,Munka2!$A$2:$A$17,0),2)*16</f>
        <v>80</v>
      </c>
    </row>
    <row r="776" spans="1:15" x14ac:dyDescent="0.25">
      <c r="A776" t="s">
        <v>0</v>
      </c>
      <c r="B776" s="1" t="s">
        <v>775</v>
      </c>
      <c r="C776" t="s">
        <v>4871</v>
      </c>
      <c r="D776">
        <f t="shared" si="86"/>
        <v>9</v>
      </c>
      <c r="E776" t="str">
        <f t="shared" si="87"/>
        <v>300060</v>
      </c>
      <c r="F776" t="str">
        <f t="shared" si="88"/>
        <v>3</v>
      </c>
      <c r="G776" t="str">
        <f t="shared" si="89"/>
        <v>0</v>
      </c>
      <c r="H776" t="str">
        <f t="shared" si="90"/>
        <v>6</v>
      </c>
      <c r="I776">
        <f t="shared" si="85"/>
        <v>48</v>
      </c>
      <c r="J776">
        <f t="shared" si="85"/>
        <v>0</v>
      </c>
      <c r="K776">
        <f t="shared" si="91"/>
        <v>96</v>
      </c>
      <c r="N776">
        <f>MATCH(H776,Munka2!$A$2:$A$17,0)</f>
        <v>7</v>
      </c>
      <c r="O776" s="2">
        <f>INDEX(Munka2!$A$2:$D$17,MATCH(H776,Munka2!$A$2:$A$17,0),2)*16</f>
        <v>96</v>
      </c>
    </row>
    <row r="777" spans="1:15" x14ac:dyDescent="0.25">
      <c r="A777" t="s">
        <v>0</v>
      </c>
      <c r="B777" s="1" t="s">
        <v>776</v>
      </c>
      <c r="C777" t="s">
        <v>4872</v>
      </c>
      <c r="D777">
        <f t="shared" si="86"/>
        <v>9</v>
      </c>
      <c r="E777" t="str">
        <f t="shared" si="87"/>
        <v>300070</v>
      </c>
      <c r="F777" t="str">
        <f t="shared" si="88"/>
        <v>3</v>
      </c>
      <c r="G777" t="str">
        <f t="shared" si="89"/>
        <v>0</v>
      </c>
      <c r="H777" t="str">
        <f t="shared" si="90"/>
        <v>7</v>
      </c>
      <c r="I777">
        <f t="shared" si="85"/>
        <v>48</v>
      </c>
      <c r="J777">
        <f t="shared" si="85"/>
        <v>0</v>
      </c>
      <c r="K777">
        <f t="shared" si="91"/>
        <v>112</v>
      </c>
      <c r="N777">
        <f>MATCH(H777,Munka2!$A$2:$A$17,0)</f>
        <v>8</v>
      </c>
      <c r="O777" s="2">
        <f>INDEX(Munka2!$A$2:$D$17,MATCH(H777,Munka2!$A$2:$A$17,0),2)*16</f>
        <v>112</v>
      </c>
    </row>
    <row r="778" spans="1:15" x14ac:dyDescent="0.25">
      <c r="A778" t="s">
        <v>0</v>
      </c>
      <c r="B778" s="1" t="s">
        <v>777</v>
      </c>
      <c r="C778" t="s">
        <v>4873</v>
      </c>
      <c r="D778">
        <f t="shared" si="86"/>
        <v>9</v>
      </c>
      <c r="E778" t="str">
        <f t="shared" si="87"/>
        <v>300080</v>
      </c>
      <c r="F778" t="str">
        <f t="shared" si="88"/>
        <v>3</v>
      </c>
      <c r="G778" t="str">
        <f t="shared" si="89"/>
        <v>0</v>
      </c>
      <c r="H778" t="str">
        <f t="shared" si="90"/>
        <v>8</v>
      </c>
      <c r="I778">
        <f t="shared" si="85"/>
        <v>48</v>
      </c>
      <c r="J778">
        <f t="shared" si="85"/>
        <v>0</v>
      </c>
      <c r="K778">
        <f t="shared" si="91"/>
        <v>128</v>
      </c>
      <c r="N778">
        <f>MATCH(H778,Munka2!$A$2:$A$17,0)</f>
        <v>9</v>
      </c>
      <c r="O778" s="2">
        <f>INDEX(Munka2!$A$2:$D$17,MATCH(H778,Munka2!$A$2:$A$17,0),2)*16</f>
        <v>128</v>
      </c>
    </row>
    <row r="779" spans="1:15" x14ac:dyDescent="0.25">
      <c r="A779" t="s">
        <v>0</v>
      </c>
      <c r="B779" s="1" t="s">
        <v>778</v>
      </c>
      <c r="C779" t="s">
        <v>4874</v>
      </c>
      <c r="D779">
        <f t="shared" si="86"/>
        <v>9</v>
      </c>
      <c r="E779" t="str">
        <f t="shared" si="87"/>
        <v>300090</v>
      </c>
      <c r="F779" t="str">
        <f t="shared" si="88"/>
        <v>3</v>
      </c>
      <c r="G779" t="str">
        <f t="shared" si="89"/>
        <v>0</v>
      </c>
      <c r="H779" t="str">
        <f t="shared" si="90"/>
        <v>9</v>
      </c>
      <c r="I779">
        <f t="shared" si="85"/>
        <v>48</v>
      </c>
      <c r="J779">
        <f t="shared" si="85"/>
        <v>0</v>
      </c>
      <c r="K779">
        <f t="shared" si="91"/>
        <v>144</v>
      </c>
      <c r="N779">
        <f>MATCH(H779,Munka2!$A$2:$A$17,0)</f>
        <v>10</v>
      </c>
      <c r="O779" s="2">
        <f>INDEX(Munka2!$A$2:$D$17,MATCH(H779,Munka2!$A$2:$A$17,0),2)*16</f>
        <v>144</v>
      </c>
    </row>
    <row r="780" spans="1:15" x14ac:dyDescent="0.25">
      <c r="A780" t="s">
        <v>0</v>
      </c>
      <c r="B780" s="1" t="s">
        <v>779</v>
      </c>
      <c r="C780" t="s">
        <v>4875</v>
      </c>
      <c r="D780">
        <f t="shared" si="86"/>
        <v>9</v>
      </c>
      <c r="E780" t="str">
        <f t="shared" si="87"/>
        <v>3000A0</v>
      </c>
      <c r="F780" t="str">
        <f t="shared" si="88"/>
        <v>3</v>
      </c>
      <c r="G780" t="str">
        <f t="shared" si="89"/>
        <v>0</v>
      </c>
      <c r="H780" t="str">
        <f t="shared" si="90"/>
        <v>A</v>
      </c>
      <c r="I780">
        <f t="shared" si="85"/>
        <v>48</v>
      </c>
      <c r="J780">
        <f t="shared" si="85"/>
        <v>0</v>
      </c>
      <c r="K780">
        <f t="shared" si="91"/>
        <v>160</v>
      </c>
      <c r="N780">
        <f>MATCH(H780,Munka2!$A$2:$A$17,0)</f>
        <v>11</v>
      </c>
      <c r="O780" s="2">
        <f>INDEX(Munka2!$A$2:$D$17,MATCH(H780,Munka2!$A$2:$A$17,0),2)*16</f>
        <v>160</v>
      </c>
    </row>
    <row r="781" spans="1:15" x14ac:dyDescent="0.25">
      <c r="A781" t="s">
        <v>0</v>
      </c>
      <c r="B781" s="1" t="s">
        <v>780</v>
      </c>
      <c r="C781" t="s">
        <v>4876</v>
      </c>
      <c r="D781">
        <f t="shared" si="86"/>
        <v>9</v>
      </c>
      <c r="E781" t="str">
        <f t="shared" si="87"/>
        <v>3000B0</v>
      </c>
      <c r="F781" t="str">
        <f t="shared" si="88"/>
        <v>3</v>
      </c>
      <c r="G781" t="str">
        <f t="shared" si="89"/>
        <v>0</v>
      </c>
      <c r="H781" t="str">
        <f t="shared" si="90"/>
        <v>B</v>
      </c>
      <c r="I781">
        <f t="shared" si="85"/>
        <v>48</v>
      </c>
      <c r="J781">
        <f t="shared" si="85"/>
        <v>0</v>
      </c>
      <c r="K781">
        <f t="shared" si="91"/>
        <v>176</v>
      </c>
      <c r="N781">
        <f>MATCH(H781,Munka2!$A$2:$A$17,0)</f>
        <v>12</v>
      </c>
      <c r="O781" s="2">
        <f>INDEX(Munka2!$A$2:$D$17,MATCH(H781,Munka2!$A$2:$A$17,0),2)*16</f>
        <v>176</v>
      </c>
    </row>
    <row r="782" spans="1:15" x14ac:dyDescent="0.25">
      <c r="A782" t="s">
        <v>0</v>
      </c>
      <c r="B782" s="1" t="s">
        <v>781</v>
      </c>
      <c r="C782" t="s">
        <v>4877</v>
      </c>
      <c r="D782">
        <f t="shared" si="86"/>
        <v>9</v>
      </c>
      <c r="E782" t="str">
        <f t="shared" si="87"/>
        <v>3000C0</v>
      </c>
      <c r="F782" t="str">
        <f t="shared" si="88"/>
        <v>3</v>
      </c>
      <c r="G782" t="str">
        <f t="shared" si="89"/>
        <v>0</v>
      </c>
      <c r="H782" t="str">
        <f t="shared" si="90"/>
        <v>C</v>
      </c>
      <c r="I782">
        <f t="shared" si="85"/>
        <v>48</v>
      </c>
      <c r="J782">
        <f t="shared" si="85"/>
        <v>0</v>
      </c>
      <c r="K782">
        <f t="shared" si="91"/>
        <v>192</v>
      </c>
      <c r="N782">
        <f>MATCH(H782,Munka2!$A$2:$A$17,0)</f>
        <v>13</v>
      </c>
      <c r="O782" s="2">
        <f>INDEX(Munka2!$A$2:$D$17,MATCH(H782,Munka2!$A$2:$A$17,0),2)*16</f>
        <v>192</v>
      </c>
    </row>
    <row r="783" spans="1:15" x14ac:dyDescent="0.25">
      <c r="A783" t="s">
        <v>0</v>
      </c>
      <c r="B783" s="1" t="s">
        <v>782</v>
      </c>
      <c r="C783" t="s">
        <v>4878</v>
      </c>
      <c r="D783">
        <f t="shared" si="86"/>
        <v>9</v>
      </c>
      <c r="E783" t="str">
        <f t="shared" si="87"/>
        <v>3000D0</v>
      </c>
      <c r="F783" t="str">
        <f t="shared" si="88"/>
        <v>3</v>
      </c>
      <c r="G783" t="str">
        <f t="shared" si="89"/>
        <v>0</v>
      </c>
      <c r="H783" t="str">
        <f t="shared" si="90"/>
        <v>D</v>
      </c>
      <c r="I783">
        <f t="shared" si="85"/>
        <v>48</v>
      </c>
      <c r="J783">
        <f t="shared" si="85"/>
        <v>0</v>
      </c>
      <c r="K783">
        <f t="shared" si="91"/>
        <v>208</v>
      </c>
      <c r="N783">
        <f>MATCH(H783,Munka2!$A$2:$A$17,0)</f>
        <v>14</v>
      </c>
      <c r="O783" s="2">
        <f>INDEX(Munka2!$A$2:$D$17,MATCH(H783,Munka2!$A$2:$A$17,0),2)*16</f>
        <v>208</v>
      </c>
    </row>
    <row r="784" spans="1:15" x14ac:dyDescent="0.25">
      <c r="A784" t="s">
        <v>0</v>
      </c>
      <c r="B784" s="1" t="s">
        <v>783</v>
      </c>
      <c r="C784" t="s">
        <v>4879</v>
      </c>
      <c r="D784">
        <f t="shared" si="86"/>
        <v>9</v>
      </c>
      <c r="E784" t="str">
        <f t="shared" si="87"/>
        <v>3000E0</v>
      </c>
      <c r="F784" t="str">
        <f t="shared" si="88"/>
        <v>3</v>
      </c>
      <c r="G784" t="str">
        <f t="shared" si="89"/>
        <v>0</v>
      </c>
      <c r="H784" t="str">
        <f t="shared" si="90"/>
        <v>E</v>
      </c>
      <c r="I784">
        <f t="shared" si="85"/>
        <v>48</v>
      </c>
      <c r="J784">
        <f t="shared" si="85"/>
        <v>0</v>
      </c>
      <c r="K784">
        <f t="shared" si="91"/>
        <v>224</v>
      </c>
      <c r="N784">
        <f>MATCH(H784,Munka2!$A$2:$A$17,0)</f>
        <v>15</v>
      </c>
      <c r="O784" s="2">
        <f>INDEX(Munka2!$A$2:$D$17,MATCH(H784,Munka2!$A$2:$A$17,0),2)*16</f>
        <v>224</v>
      </c>
    </row>
    <row r="785" spans="1:15" x14ac:dyDescent="0.25">
      <c r="A785" t="s">
        <v>0</v>
      </c>
      <c r="B785" s="1" t="s">
        <v>784</v>
      </c>
      <c r="C785" t="s">
        <v>4880</v>
      </c>
      <c r="D785">
        <f t="shared" si="86"/>
        <v>9</v>
      </c>
      <c r="E785" t="str">
        <f t="shared" si="87"/>
        <v>3000F0</v>
      </c>
      <c r="F785" t="str">
        <f t="shared" si="88"/>
        <v>3</v>
      </c>
      <c r="G785" t="str">
        <f t="shared" si="89"/>
        <v>0</v>
      </c>
      <c r="H785" t="str">
        <f t="shared" si="90"/>
        <v>F</v>
      </c>
      <c r="I785">
        <f t="shared" si="85"/>
        <v>48</v>
      </c>
      <c r="J785">
        <f t="shared" si="85"/>
        <v>0</v>
      </c>
      <c r="K785">
        <f t="shared" si="91"/>
        <v>240</v>
      </c>
      <c r="N785">
        <f>MATCH(H785,Munka2!$A$2:$A$17,0)</f>
        <v>16</v>
      </c>
      <c r="O785" s="2">
        <f>INDEX(Munka2!$A$2:$D$17,MATCH(H785,Munka2!$A$2:$A$17,0),2)*16</f>
        <v>240</v>
      </c>
    </row>
    <row r="786" spans="1:15" x14ac:dyDescent="0.25">
      <c r="A786" t="s">
        <v>0</v>
      </c>
      <c r="B786" s="1" t="s">
        <v>785</v>
      </c>
      <c r="C786" t="s">
        <v>4881</v>
      </c>
      <c r="D786">
        <f t="shared" si="86"/>
        <v>9</v>
      </c>
      <c r="E786" t="str">
        <f t="shared" si="87"/>
        <v>301000</v>
      </c>
      <c r="F786" t="str">
        <f t="shared" si="88"/>
        <v>3</v>
      </c>
      <c r="G786" t="str">
        <f t="shared" si="89"/>
        <v>1</v>
      </c>
      <c r="H786" t="str">
        <f t="shared" si="90"/>
        <v>0</v>
      </c>
      <c r="I786">
        <f t="shared" ref="I786:J849" si="92">IF(CODE(F786)&lt;60,CODE(F786)-48,CODE(F786)-55)*16</f>
        <v>48</v>
      </c>
      <c r="J786">
        <f t="shared" si="92"/>
        <v>16</v>
      </c>
      <c r="K786">
        <f t="shared" si="91"/>
        <v>0</v>
      </c>
      <c r="N786">
        <f>MATCH(H786,Munka2!$A$2:$A$17,0)</f>
        <v>1</v>
      </c>
      <c r="O786" s="2">
        <f>INDEX(Munka2!$A$2:$D$17,MATCH(H786,Munka2!$A$2:$A$17,0),2)*16</f>
        <v>0</v>
      </c>
    </row>
    <row r="787" spans="1:15" x14ac:dyDescent="0.25">
      <c r="A787" t="s">
        <v>0</v>
      </c>
      <c r="B787" s="1" t="s">
        <v>786</v>
      </c>
      <c r="C787" t="s">
        <v>4882</v>
      </c>
      <c r="D787">
        <f t="shared" si="86"/>
        <v>9</v>
      </c>
      <c r="E787" t="str">
        <f t="shared" si="87"/>
        <v>301010</v>
      </c>
      <c r="F787" t="str">
        <f t="shared" si="88"/>
        <v>3</v>
      </c>
      <c r="G787" t="str">
        <f t="shared" si="89"/>
        <v>1</v>
      </c>
      <c r="H787" t="str">
        <f t="shared" si="90"/>
        <v>1</v>
      </c>
      <c r="I787">
        <f t="shared" si="92"/>
        <v>48</v>
      </c>
      <c r="J787">
        <f t="shared" si="92"/>
        <v>16</v>
      </c>
      <c r="K787">
        <f t="shared" si="91"/>
        <v>16</v>
      </c>
      <c r="N787">
        <f>MATCH(H787,Munka2!$A$2:$A$17,0)</f>
        <v>2</v>
      </c>
      <c r="O787" s="2">
        <f>INDEX(Munka2!$A$2:$D$17,MATCH(H787,Munka2!$A$2:$A$17,0),2)*16</f>
        <v>16</v>
      </c>
    </row>
    <row r="788" spans="1:15" x14ac:dyDescent="0.25">
      <c r="A788" t="s">
        <v>0</v>
      </c>
      <c r="B788" s="1" t="s">
        <v>787</v>
      </c>
      <c r="C788" t="s">
        <v>4883</v>
      </c>
      <c r="D788">
        <f t="shared" si="86"/>
        <v>9</v>
      </c>
      <c r="E788" t="str">
        <f t="shared" si="87"/>
        <v>301020</v>
      </c>
      <c r="F788" t="str">
        <f t="shared" si="88"/>
        <v>3</v>
      </c>
      <c r="G788" t="str">
        <f t="shared" si="89"/>
        <v>1</v>
      </c>
      <c r="H788" t="str">
        <f t="shared" si="90"/>
        <v>2</v>
      </c>
      <c r="I788">
        <f t="shared" si="92"/>
        <v>48</v>
      </c>
      <c r="J788">
        <f t="shared" si="92"/>
        <v>16</v>
      </c>
      <c r="K788">
        <f t="shared" si="91"/>
        <v>32</v>
      </c>
      <c r="N788">
        <f>MATCH(H788,Munka2!$A$2:$A$17,0)</f>
        <v>3</v>
      </c>
      <c r="O788" s="2">
        <f>INDEX(Munka2!$A$2:$D$17,MATCH(H788,Munka2!$A$2:$A$17,0),2)*16</f>
        <v>32</v>
      </c>
    </row>
    <row r="789" spans="1:15" x14ac:dyDescent="0.25">
      <c r="A789" t="s">
        <v>0</v>
      </c>
      <c r="B789" s="1" t="s">
        <v>788</v>
      </c>
      <c r="C789" t="s">
        <v>4884</v>
      </c>
      <c r="D789">
        <f t="shared" si="86"/>
        <v>9</v>
      </c>
      <c r="E789" t="str">
        <f t="shared" si="87"/>
        <v>301030</v>
      </c>
      <c r="F789" t="str">
        <f t="shared" si="88"/>
        <v>3</v>
      </c>
      <c r="G789" t="str">
        <f t="shared" si="89"/>
        <v>1</v>
      </c>
      <c r="H789" t="str">
        <f t="shared" si="90"/>
        <v>3</v>
      </c>
      <c r="I789">
        <f t="shared" si="92"/>
        <v>48</v>
      </c>
      <c r="J789">
        <f t="shared" si="92"/>
        <v>16</v>
      </c>
      <c r="K789">
        <f t="shared" si="91"/>
        <v>48</v>
      </c>
      <c r="N789">
        <f>MATCH(H789,Munka2!$A$2:$A$17,0)</f>
        <v>4</v>
      </c>
      <c r="O789" s="2">
        <f>INDEX(Munka2!$A$2:$D$17,MATCH(H789,Munka2!$A$2:$A$17,0),2)*16</f>
        <v>48</v>
      </c>
    </row>
    <row r="790" spans="1:15" x14ac:dyDescent="0.25">
      <c r="A790" t="s">
        <v>0</v>
      </c>
      <c r="B790" s="1" t="s">
        <v>789</v>
      </c>
      <c r="C790" t="s">
        <v>4885</v>
      </c>
      <c r="D790">
        <f t="shared" si="86"/>
        <v>9</v>
      </c>
      <c r="E790" t="str">
        <f t="shared" si="87"/>
        <v>301040</v>
      </c>
      <c r="F790" t="str">
        <f t="shared" si="88"/>
        <v>3</v>
      </c>
      <c r="G790" t="str">
        <f t="shared" si="89"/>
        <v>1</v>
      </c>
      <c r="H790" t="str">
        <f t="shared" si="90"/>
        <v>4</v>
      </c>
      <c r="I790">
        <f t="shared" si="92"/>
        <v>48</v>
      </c>
      <c r="J790">
        <f t="shared" si="92"/>
        <v>16</v>
      </c>
      <c r="K790">
        <f t="shared" si="91"/>
        <v>64</v>
      </c>
      <c r="N790">
        <f>MATCH(H790,Munka2!$A$2:$A$17,0)</f>
        <v>5</v>
      </c>
      <c r="O790" s="2">
        <f>INDEX(Munka2!$A$2:$D$17,MATCH(H790,Munka2!$A$2:$A$17,0),2)*16</f>
        <v>64</v>
      </c>
    </row>
    <row r="791" spans="1:15" x14ac:dyDescent="0.25">
      <c r="A791" t="s">
        <v>0</v>
      </c>
      <c r="B791" s="1" t="s">
        <v>790</v>
      </c>
      <c r="C791" t="s">
        <v>4886</v>
      </c>
      <c r="D791">
        <f t="shared" si="86"/>
        <v>9</v>
      </c>
      <c r="E791" t="str">
        <f t="shared" si="87"/>
        <v>301050</v>
      </c>
      <c r="F791" t="str">
        <f t="shared" si="88"/>
        <v>3</v>
      </c>
      <c r="G791" t="str">
        <f t="shared" si="89"/>
        <v>1</v>
      </c>
      <c r="H791" t="str">
        <f t="shared" si="90"/>
        <v>5</v>
      </c>
      <c r="I791">
        <f t="shared" si="92"/>
        <v>48</v>
      </c>
      <c r="J791">
        <f t="shared" si="92"/>
        <v>16</v>
      </c>
      <c r="K791">
        <f t="shared" si="91"/>
        <v>80</v>
      </c>
      <c r="N791">
        <f>MATCH(H791,Munka2!$A$2:$A$17,0)</f>
        <v>6</v>
      </c>
      <c r="O791" s="2">
        <f>INDEX(Munka2!$A$2:$D$17,MATCH(H791,Munka2!$A$2:$A$17,0),2)*16</f>
        <v>80</v>
      </c>
    </row>
    <row r="792" spans="1:15" x14ac:dyDescent="0.25">
      <c r="A792" t="s">
        <v>0</v>
      </c>
      <c r="B792" s="1" t="s">
        <v>791</v>
      </c>
      <c r="C792" t="s">
        <v>4887</v>
      </c>
      <c r="D792">
        <f t="shared" si="86"/>
        <v>9</v>
      </c>
      <c r="E792" t="str">
        <f t="shared" si="87"/>
        <v>301060</v>
      </c>
      <c r="F792" t="str">
        <f t="shared" si="88"/>
        <v>3</v>
      </c>
      <c r="G792" t="str">
        <f t="shared" si="89"/>
        <v>1</v>
      </c>
      <c r="H792" t="str">
        <f t="shared" si="90"/>
        <v>6</v>
      </c>
      <c r="I792">
        <f t="shared" si="92"/>
        <v>48</v>
      </c>
      <c r="J792">
        <f t="shared" si="92"/>
        <v>16</v>
      </c>
      <c r="K792">
        <f t="shared" si="91"/>
        <v>96</v>
      </c>
      <c r="N792">
        <f>MATCH(H792,Munka2!$A$2:$A$17,0)</f>
        <v>7</v>
      </c>
      <c r="O792" s="2">
        <f>INDEX(Munka2!$A$2:$D$17,MATCH(H792,Munka2!$A$2:$A$17,0),2)*16</f>
        <v>96</v>
      </c>
    </row>
    <row r="793" spans="1:15" x14ac:dyDescent="0.25">
      <c r="A793" t="s">
        <v>0</v>
      </c>
      <c r="B793" s="1" t="s">
        <v>792</v>
      </c>
      <c r="C793" t="s">
        <v>4888</v>
      </c>
      <c r="D793">
        <f t="shared" si="86"/>
        <v>9</v>
      </c>
      <c r="E793" t="str">
        <f t="shared" si="87"/>
        <v>301070</v>
      </c>
      <c r="F793" t="str">
        <f t="shared" si="88"/>
        <v>3</v>
      </c>
      <c r="G793" t="str">
        <f t="shared" si="89"/>
        <v>1</v>
      </c>
      <c r="H793" t="str">
        <f t="shared" si="90"/>
        <v>7</v>
      </c>
      <c r="I793">
        <f t="shared" si="92"/>
        <v>48</v>
      </c>
      <c r="J793">
        <f t="shared" si="92"/>
        <v>16</v>
      </c>
      <c r="K793">
        <f t="shared" si="91"/>
        <v>112</v>
      </c>
      <c r="N793">
        <f>MATCH(H793,Munka2!$A$2:$A$17,0)</f>
        <v>8</v>
      </c>
      <c r="O793" s="2">
        <f>INDEX(Munka2!$A$2:$D$17,MATCH(H793,Munka2!$A$2:$A$17,0),2)*16</f>
        <v>112</v>
      </c>
    </row>
    <row r="794" spans="1:15" x14ac:dyDescent="0.25">
      <c r="A794" t="s">
        <v>0</v>
      </c>
      <c r="B794" s="1" t="s">
        <v>793</v>
      </c>
      <c r="C794" t="s">
        <v>4889</v>
      </c>
      <c r="D794">
        <f t="shared" si="86"/>
        <v>9</v>
      </c>
      <c r="E794" t="str">
        <f t="shared" si="87"/>
        <v>301080</v>
      </c>
      <c r="F794" t="str">
        <f t="shared" si="88"/>
        <v>3</v>
      </c>
      <c r="G794" t="str">
        <f t="shared" si="89"/>
        <v>1</v>
      </c>
      <c r="H794" t="str">
        <f t="shared" si="90"/>
        <v>8</v>
      </c>
      <c r="I794">
        <f t="shared" si="92"/>
        <v>48</v>
      </c>
      <c r="J794">
        <f t="shared" si="92"/>
        <v>16</v>
      </c>
      <c r="K794">
        <f t="shared" si="91"/>
        <v>128</v>
      </c>
      <c r="N794">
        <f>MATCH(H794,Munka2!$A$2:$A$17,0)</f>
        <v>9</v>
      </c>
      <c r="O794" s="2">
        <f>INDEX(Munka2!$A$2:$D$17,MATCH(H794,Munka2!$A$2:$A$17,0),2)*16</f>
        <v>128</v>
      </c>
    </row>
    <row r="795" spans="1:15" x14ac:dyDescent="0.25">
      <c r="A795" t="s">
        <v>0</v>
      </c>
      <c r="B795" s="1" t="s">
        <v>794</v>
      </c>
      <c r="C795" t="s">
        <v>4890</v>
      </c>
      <c r="D795">
        <f t="shared" si="86"/>
        <v>9</v>
      </c>
      <c r="E795" t="str">
        <f t="shared" si="87"/>
        <v>301090</v>
      </c>
      <c r="F795" t="str">
        <f t="shared" si="88"/>
        <v>3</v>
      </c>
      <c r="G795" t="str">
        <f t="shared" si="89"/>
        <v>1</v>
      </c>
      <c r="H795" t="str">
        <f t="shared" si="90"/>
        <v>9</v>
      </c>
      <c r="I795">
        <f t="shared" si="92"/>
        <v>48</v>
      </c>
      <c r="J795">
        <f t="shared" si="92"/>
        <v>16</v>
      </c>
      <c r="K795">
        <f t="shared" si="91"/>
        <v>144</v>
      </c>
      <c r="N795">
        <f>MATCH(H795,Munka2!$A$2:$A$17,0)</f>
        <v>10</v>
      </c>
      <c r="O795" s="2">
        <f>INDEX(Munka2!$A$2:$D$17,MATCH(H795,Munka2!$A$2:$A$17,0),2)*16</f>
        <v>144</v>
      </c>
    </row>
    <row r="796" spans="1:15" x14ac:dyDescent="0.25">
      <c r="A796" t="s">
        <v>0</v>
      </c>
      <c r="B796" s="1" t="s">
        <v>795</v>
      </c>
      <c r="C796" t="s">
        <v>4891</v>
      </c>
      <c r="D796">
        <f t="shared" si="86"/>
        <v>9</v>
      </c>
      <c r="E796" t="str">
        <f t="shared" si="87"/>
        <v>3010A0</v>
      </c>
      <c r="F796" t="str">
        <f t="shared" si="88"/>
        <v>3</v>
      </c>
      <c r="G796" t="str">
        <f t="shared" si="89"/>
        <v>1</v>
      </c>
      <c r="H796" t="str">
        <f t="shared" si="90"/>
        <v>A</v>
      </c>
      <c r="I796">
        <f t="shared" si="92"/>
        <v>48</v>
      </c>
      <c r="J796">
        <f t="shared" si="92"/>
        <v>16</v>
      </c>
      <c r="K796">
        <f t="shared" si="91"/>
        <v>160</v>
      </c>
      <c r="N796">
        <f>MATCH(H796,Munka2!$A$2:$A$17,0)</f>
        <v>11</v>
      </c>
      <c r="O796" s="2">
        <f>INDEX(Munka2!$A$2:$D$17,MATCH(H796,Munka2!$A$2:$A$17,0),2)*16</f>
        <v>160</v>
      </c>
    </row>
    <row r="797" spans="1:15" x14ac:dyDescent="0.25">
      <c r="A797" t="s">
        <v>0</v>
      </c>
      <c r="B797" s="1" t="s">
        <v>796</v>
      </c>
      <c r="C797" t="s">
        <v>4892</v>
      </c>
      <c r="D797">
        <f t="shared" si="86"/>
        <v>9</v>
      </c>
      <c r="E797" t="str">
        <f t="shared" si="87"/>
        <v>3010B0</v>
      </c>
      <c r="F797" t="str">
        <f t="shared" si="88"/>
        <v>3</v>
      </c>
      <c r="G797" t="str">
        <f t="shared" si="89"/>
        <v>1</v>
      </c>
      <c r="H797" t="str">
        <f t="shared" si="90"/>
        <v>B</v>
      </c>
      <c r="I797">
        <f t="shared" si="92"/>
        <v>48</v>
      </c>
      <c r="J797">
        <f t="shared" si="92"/>
        <v>16</v>
      </c>
      <c r="K797">
        <f t="shared" si="91"/>
        <v>176</v>
      </c>
      <c r="N797">
        <f>MATCH(H797,Munka2!$A$2:$A$17,0)</f>
        <v>12</v>
      </c>
      <c r="O797" s="2">
        <f>INDEX(Munka2!$A$2:$D$17,MATCH(H797,Munka2!$A$2:$A$17,0),2)*16</f>
        <v>176</v>
      </c>
    </row>
    <row r="798" spans="1:15" x14ac:dyDescent="0.25">
      <c r="A798" t="s">
        <v>0</v>
      </c>
      <c r="B798" s="1" t="s">
        <v>797</v>
      </c>
      <c r="C798" t="s">
        <v>4893</v>
      </c>
      <c r="D798">
        <f t="shared" si="86"/>
        <v>9</v>
      </c>
      <c r="E798" t="str">
        <f t="shared" si="87"/>
        <v>3010C0</v>
      </c>
      <c r="F798" t="str">
        <f t="shared" si="88"/>
        <v>3</v>
      </c>
      <c r="G798" t="str">
        <f t="shared" si="89"/>
        <v>1</v>
      </c>
      <c r="H798" t="str">
        <f t="shared" si="90"/>
        <v>C</v>
      </c>
      <c r="I798">
        <f t="shared" si="92"/>
        <v>48</v>
      </c>
      <c r="J798">
        <f t="shared" si="92"/>
        <v>16</v>
      </c>
      <c r="K798">
        <f t="shared" si="91"/>
        <v>192</v>
      </c>
      <c r="N798">
        <f>MATCH(H798,Munka2!$A$2:$A$17,0)</f>
        <v>13</v>
      </c>
      <c r="O798" s="2">
        <f>INDEX(Munka2!$A$2:$D$17,MATCH(H798,Munka2!$A$2:$A$17,0),2)*16</f>
        <v>192</v>
      </c>
    </row>
    <row r="799" spans="1:15" x14ac:dyDescent="0.25">
      <c r="A799" t="s">
        <v>0</v>
      </c>
      <c r="B799" s="1" t="s">
        <v>798</v>
      </c>
      <c r="C799" t="s">
        <v>4894</v>
      </c>
      <c r="D799">
        <f t="shared" si="86"/>
        <v>9</v>
      </c>
      <c r="E799" t="str">
        <f t="shared" si="87"/>
        <v>3010D0</v>
      </c>
      <c r="F799" t="str">
        <f t="shared" si="88"/>
        <v>3</v>
      </c>
      <c r="G799" t="str">
        <f t="shared" si="89"/>
        <v>1</v>
      </c>
      <c r="H799" t="str">
        <f t="shared" si="90"/>
        <v>D</v>
      </c>
      <c r="I799">
        <f t="shared" si="92"/>
        <v>48</v>
      </c>
      <c r="J799">
        <f t="shared" si="92"/>
        <v>16</v>
      </c>
      <c r="K799">
        <f t="shared" si="91"/>
        <v>208</v>
      </c>
      <c r="N799">
        <f>MATCH(H799,Munka2!$A$2:$A$17,0)</f>
        <v>14</v>
      </c>
      <c r="O799" s="2">
        <f>INDEX(Munka2!$A$2:$D$17,MATCH(H799,Munka2!$A$2:$A$17,0),2)*16</f>
        <v>208</v>
      </c>
    </row>
    <row r="800" spans="1:15" x14ac:dyDescent="0.25">
      <c r="A800" t="s">
        <v>0</v>
      </c>
      <c r="B800" s="1" t="s">
        <v>799</v>
      </c>
      <c r="C800" t="s">
        <v>4895</v>
      </c>
      <c r="D800">
        <f t="shared" si="86"/>
        <v>9</v>
      </c>
      <c r="E800" t="str">
        <f t="shared" si="87"/>
        <v>3010E0</v>
      </c>
      <c r="F800" t="str">
        <f t="shared" si="88"/>
        <v>3</v>
      </c>
      <c r="G800" t="str">
        <f t="shared" si="89"/>
        <v>1</v>
      </c>
      <c r="H800" t="str">
        <f t="shared" si="90"/>
        <v>E</v>
      </c>
      <c r="I800">
        <f t="shared" si="92"/>
        <v>48</v>
      </c>
      <c r="J800">
        <f t="shared" si="92"/>
        <v>16</v>
      </c>
      <c r="K800">
        <f t="shared" si="91"/>
        <v>224</v>
      </c>
      <c r="N800">
        <f>MATCH(H800,Munka2!$A$2:$A$17,0)</f>
        <v>15</v>
      </c>
      <c r="O800" s="2">
        <f>INDEX(Munka2!$A$2:$D$17,MATCH(H800,Munka2!$A$2:$A$17,0),2)*16</f>
        <v>224</v>
      </c>
    </row>
    <row r="801" spans="1:15" x14ac:dyDescent="0.25">
      <c r="A801" t="s">
        <v>0</v>
      </c>
      <c r="B801" s="1" t="s">
        <v>800</v>
      </c>
      <c r="C801" t="s">
        <v>4896</v>
      </c>
      <c r="D801">
        <f t="shared" si="86"/>
        <v>9</v>
      </c>
      <c r="E801" t="str">
        <f t="shared" si="87"/>
        <v>3010F0</v>
      </c>
      <c r="F801" t="str">
        <f t="shared" si="88"/>
        <v>3</v>
      </c>
      <c r="G801" t="str">
        <f t="shared" si="89"/>
        <v>1</v>
      </c>
      <c r="H801" t="str">
        <f t="shared" si="90"/>
        <v>F</v>
      </c>
      <c r="I801">
        <f t="shared" si="92"/>
        <v>48</v>
      </c>
      <c r="J801">
        <f t="shared" si="92"/>
        <v>16</v>
      </c>
      <c r="K801">
        <f t="shared" si="91"/>
        <v>240</v>
      </c>
      <c r="N801">
        <f>MATCH(H801,Munka2!$A$2:$A$17,0)</f>
        <v>16</v>
      </c>
      <c r="O801" s="2">
        <f>INDEX(Munka2!$A$2:$D$17,MATCH(H801,Munka2!$A$2:$A$17,0),2)*16</f>
        <v>240</v>
      </c>
    </row>
    <row r="802" spans="1:15" x14ac:dyDescent="0.25">
      <c r="A802" t="s">
        <v>0</v>
      </c>
      <c r="B802" s="1" t="s">
        <v>801</v>
      </c>
      <c r="C802" t="s">
        <v>4897</v>
      </c>
      <c r="D802">
        <f t="shared" si="86"/>
        <v>9</v>
      </c>
      <c r="E802" t="str">
        <f t="shared" si="87"/>
        <v>302000</v>
      </c>
      <c r="F802" t="str">
        <f t="shared" si="88"/>
        <v>3</v>
      </c>
      <c r="G802" t="str">
        <f t="shared" si="89"/>
        <v>2</v>
      </c>
      <c r="H802" t="str">
        <f t="shared" si="90"/>
        <v>0</v>
      </c>
      <c r="I802">
        <f t="shared" si="92"/>
        <v>48</v>
      </c>
      <c r="J802">
        <f t="shared" si="92"/>
        <v>32</v>
      </c>
      <c r="K802">
        <f t="shared" si="91"/>
        <v>0</v>
      </c>
      <c r="N802">
        <f>MATCH(H802,Munka2!$A$2:$A$17,0)</f>
        <v>1</v>
      </c>
      <c r="O802" s="2">
        <f>INDEX(Munka2!$A$2:$D$17,MATCH(H802,Munka2!$A$2:$A$17,0),2)*16</f>
        <v>0</v>
      </c>
    </row>
    <row r="803" spans="1:15" x14ac:dyDescent="0.25">
      <c r="A803" t="s">
        <v>0</v>
      </c>
      <c r="B803" s="1" t="s">
        <v>802</v>
      </c>
      <c r="C803" t="s">
        <v>4898</v>
      </c>
      <c r="D803">
        <f t="shared" si="86"/>
        <v>9</v>
      </c>
      <c r="E803" t="str">
        <f t="shared" si="87"/>
        <v>302010</v>
      </c>
      <c r="F803" t="str">
        <f t="shared" si="88"/>
        <v>3</v>
      </c>
      <c r="G803" t="str">
        <f t="shared" si="89"/>
        <v>2</v>
      </c>
      <c r="H803" t="str">
        <f t="shared" si="90"/>
        <v>1</v>
      </c>
      <c r="I803">
        <f t="shared" si="92"/>
        <v>48</v>
      </c>
      <c r="J803">
        <f t="shared" si="92"/>
        <v>32</v>
      </c>
      <c r="K803">
        <f t="shared" si="91"/>
        <v>16</v>
      </c>
      <c r="N803">
        <f>MATCH(H803,Munka2!$A$2:$A$17,0)</f>
        <v>2</v>
      </c>
      <c r="O803" s="2">
        <f>INDEX(Munka2!$A$2:$D$17,MATCH(H803,Munka2!$A$2:$A$17,0),2)*16</f>
        <v>16</v>
      </c>
    </row>
    <row r="804" spans="1:15" x14ac:dyDescent="0.25">
      <c r="A804" t="s">
        <v>0</v>
      </c>
      <c r="B804" s="1" t="s">
        <v>803</v>
      </c>
      <c r="C804" t="s">
        <v>4899</v>
      </c>
      <c r="D804">
        <f t="shared" si="86"/>
        <v>9</v>
      </c>
      <c r="E804" t="str">
        <f t="shared" si="87"/>
        <v>302020</v>
      </c>
      <c r="F804" t="str">
        <f t="shared" si="88"/>
        <v>3</v>
      </c>
      <c r="G804" t="str">
        <f t="shared" si="89"/>
        <v>2</v>
      </c>
      <c r="H804" t="str">
        <f t="shared" si="90"/>
        <v>2</v>
      </c>
      <c r="I804">
        <f t="shared" si="92"/>
        <v>48</v>
      </c>
      <c r="J804">
        <f t="shared" si="92"/>
        <v>32</v>
      </c>
      <c r="K804">
        <f t="shared" si="91"/>
        <v>32</v>
      </c>
      <c r="N804">
        <f>MATCH(H804,Munka2!$A$2:$A$17,0)</f>
        <v>3</v>
      </c>
      <c r="O804" s="2">
        <f>INDEX(Munka2!$A$2:$D$17,MATCH(H804,Munka2!$A$2:$A$17,0),2)*16</f>
        <v>32</v>
      </c>
    </row>
    <row r="805" spans="1:15" x14ac:dyDescent="0.25">
      <c r="A805" t="s">
        <v>0</v>
      </c>
      <c r="B805" s="1" t="s">
        <v>804</v>
      </c>
      <c r="C805" t="s">
        <v>4900</v>
      </c>
      <c r="D805">
        <f t="shared" si="86"/>
        <v>9</v>
      </c>
      <c r="E805" t="str">
        <f t="shared" si="87"/>
        <v>302030</v>
      </c>
      <c r="F805" t="str">
        <f t="shared" si="88"/>
        <v>3</v>
      </c>
      <c r="G805" t="str">
        <f t="shared" si="89"/>
        <v>2</v>
      </c>
      <c r="H805" t="str">
        <f t="shared" si="90"/>
        <v>3</v>
      </c>
      <c r="I805">
        <f t="shared" si="92"/>
        <v>48</v>
      </c>
      <c r="J805">
        <f t="shared" si="92"/>
        <v>32</v>
      </c>
      <c r="K805">
        <f t="shared" si="91"/>
        <v>48</v>
      </c>
      <c r="N805">
        <f>MATCH(H805,Munka2!$A$2:$A$17,0)</f>
        <v>4</v>
      </c>
      <c r="O805" s="2">
        <f>INDEX(Munka2!$A$2:$D$17,MATCH(H805,Munka2!$A$2:$A$17,0),2)*16</f>
        <v>48</v>
      </c>
    </row>
    <row r="806" spans="1:15" x14ac:dyDescent="0.25">
      <c r="A806" t="s">
        <v>0</v>
      </c>
      <c r="B806" s="1" t="s">
        <v>805</v>
      </c>
      <c r="C806" t="s">
        <v>4901</v>
      </c>
      <c r="D806">
        <f t="shared" si="86"/>
        <v>9</v>
      </c>
      <c r="E806" t="str">
        <f t="shared" si="87"/>
        <v>302040</v>
      </c>
      <c r="F806" t="str">
        <f t="shared" si="88"/>
        <v>3</v>
      </c>
      <c r="G806" t="str">
        <f t="shared" si="89"/>
        <v>2</v>
      </c>
      <c r="H806" t="str">
        <f t="shared" si="90"/>
        <v>4</v>
      </c>
      <c r="I806">
        <f t="shared" si="92"/>
        <v>48</v>
      </c>
      <c r="J806">
        <f t="shared" si="92"/>
        <v>32</v>
      </c>
      <c r="K806">
        <f t="shared" si="91"/>
        <v>64</v>
      </c>
      <c r="N806">
        <f>MATCH(H806,Munka2!$A$2:$A$17,0)</f>
        <v>5</v>
      </c>
      <c r="O806" s="2">
        <f>INDEX(Munka2!$A$2:$D$17,MATCH(H806,Munka2!$A$2:$A$17,0),2)*16</f>
        <v>64</v>
      </c>
    </row>
    <row r="807" spans="1:15" x14ac:dyDescent="0.25">
      <c r="A807" t="s">
        <v>0</v>
      </c>
      <c r="B807" s="1" t="s">
        <v>806</v>
      </c>
      <c r="C807" t="s">
        <v>4902</v>
      </c>
      <c r="D807">
        <f t="shared" si="86"/>
        <v>9</v>
      </c>
      <c r="E807" t="str">
        <f t="shared" si="87"/>
        <v>302050</v>
      </c>
      <c r="F807" t="str">
        <f t="shared" si="88"/>
        <v>3</v>
      </c>
      <c r="G807" t="str">
        <f t="shared" si="89"/>
        <v>2</v>
      </c>
      <c r="H807" t="str">
        <f t="shared" si="90"/>
        <v>5</v>
      </c>
      <c r="I807">
        <f t="shared" si="92"/>
        <v>48</v>
      </c>
      <c r="J807">
        <f t="shared" si="92"/>
        <v>32</v>
      </c>
      <c r="K807">
        <f t="shared" si="91"/>
        <v>80</v>
      </c>
      <c r="N807">
        <f>MATCH(H807,Munka2!$A$2:$A$17,0)</f>
        <v>6</v>
      </c>
      <c r="O807" s="2">
        <f>INDEX(Munka2!$A$2:$D$17,MATCH(H807,Munka2!$A$2:$A$17,0),2)*16</f>
        <v>80</v>
      </c>
    </row>
    <row r="808" spans="1:15" x14ac:dyDescent="0.25">
      <c r="A808" t="s">
        <v>0</v>
      </c>
      <c r="B808" s="1" t="s">
        <v>807</v>
      </c>
      <c r="C808" t="s">
        <v>4903</v>
      </c>
      <c r="D808">
        <f t="shared" si="86"/>
        <v>9</v>
      </c>
      <c r="E808" t="str">
        <f t="shared" si="87"/>
        <v>302060</v>
      </c>
      <c r="F808" t="str">
        <f t="shared" si="88"/>
        <v>3</v>
      </c>
      <c r="G808" t="str">
        <f t="shared" si="89"/>
        <v>2</v>
      </c>
      <c r="H808" t="str">
        <f t="shared" si="90"/>
        <v>6</v>
      </c>
      <c r="I808">
        <f t="shared" si="92"/>
        <v>48</v>
      </c>
      <c r="J808">
        <f t="shared" si="92"/>
        <v>32</v>
      </c>
      <c r="K808">
        <f t="shared" si="91"/>
        <v>96</v>
      </c>
      <c r="N808">
        <f>MATCH(H808,Munka2!$A$2:$A$17,0)</f>
        <v>7</v>
      </c>
      <c r="O808" s="2">
        <f>INDEX(Munka2!$A$2:$D$17,MATCH(H808,Munka2!$A$2:$A$17,0),2)*16</f>
        <v>96</v>
      </c>
    </row>
    <row r="809" spans="1:15" x14ac:dyDescent="0.25">
      <c r="A809" t="s">
        <v>0</v>
      </c>
      <c r="B809" s="1" t="s">
        <v>808</v>
      </c>
      <c r="C809" t="s">
        <v>4904</v>
      </c>
      <c r="D809">
        <f t="shared" si="86"/>
        <v>9</v>
      </c>
      <c r="E809" t="str">
        <f t="shared" si="87"/>
        <v>302070</v>
      </c>
      <c r="F809" t="str">
        <f t="shared" si="88"/>
        <v>3</v>
      </c>
      <c r="G809" t="str">
        <f t="shared" si="89"/>
        <v>2</v>
      </c>
      <c r="H809" t="str">
        <f t="shared" si="90"/>
        <v>7</v>
      </c>
      <c r="I809">
        <f t="shared" si="92"/>
        <v>48</v>
      </c>
      <c r="J809">
        <f t="shared" si="92"/>
        <v>32</v>
      </c>
      <c r="K809">
        <f t="shared" si="91"/>
        <v>112</v>
      </c>
      <c r="N809">
        <f>MATCH(H809,Munka2!$A$2:$A$17,0)</f>
        <v>8</v>
      </c>
      <c r="O809" s="2">
        <f>INDEX(Munka2!$A$2:$D$17,MATCH(H809,Munka2!$A$2:$A$17,0),2)*16</f>
        <v>112</v>
      </c>
    </row>
    <row r="810" spans="1:15" x14ac:dyDescent="0.25">
      <c r="A810" t="s">
        <v>0</v>
      </c>
      <c r="B810" s="1" t="s">
        <v>809</v>
      </c>
      <c r="C810" t="s">
        <v>4905</v>
      </c>
      <c r="D810">
        <f t="shared" si="86"/>
        <v>9</v>
      </c>
      <c r="E810" t="str">
        <f t="shared" si="87"/>
        <v>302080</v>
      </c>
      <c r="F810" t="str">
        <f t="shared" si="88"/>
        <v>3</v>
      </c>
      <c r="G810" t="str">
        <f t="shared" si="89"/>
        <v>2</v>
      </c>
      <c r="H810" t="str">
        <f t="shared" si="90"/>
        <v>8</v>
      </c>
      <c r="I810">
        <f t="shared" si="92"/>
        <v>48</v>
      </c>
      <c r="J810">
        <f t="shared" si="92"/>
        <v>32</v>
      </c>
      <c r="K810">
        <f t="shared" si="91"/>
        <v>128</v>
      </c>
      <c r="N810">
        <f>MATCH(H810,Munka2!$A$2:$A$17,0)</f>
        <v>9</v>
      </c>
      <c r="O810" s="2">
        <f>INDEX(Munka2!$A$2:$D$17,MATCH(H810,Munka2!$A$2:$A$17,0),2)*16</f>
        <v>128</v>
      </c>
    </row>
    <row r="811" spans="1:15" x14ac:dyDescent="0.25">
      <c r="A811" t="s">
        <v>0</v>
      </c>
      <c r="B811" s="1" t="s">
        <v>810</v>
      </c>
      <c r="C811" t="s">
        <v>4906</v>
      </c>
      <c r="D811">
        <f t="shared" si="86"/>
        <v>9</v>
      </c>
      <c r="E811" t="str">
        <f t="shared" si="87"/>
        <v>302090</v>
      </c>
      <c r="F811" t="str">
        <f t="shared" si="88"/>
        <v>3</v>
      </c>
      <c r="G811" t="str">
        <f t="shared" si="89"/>
        <v>2</v>
      </c>
      <c r="H811" t="str">
        <f t="shared" si="90"/>
        <v>9</v>
      </c>
      <c r="I811">
        <f t="shared" si="92"/>
        <v>48</v>
      </c>
      <c r="J811">
        <f t="shared" si="92"/>
        <v>32</v>
      </c>
      <c r="K811">
        <f t="shared" si="91"/>
        <v>144</v>
      </c>
      <c r="N811">
        <f>MATCH(H811,Munka2!$A$2:$A$17,0)</f>
        <v>10</v>
      </c>
      <c r="O811" s="2">
        <f>INDEX(Munka2!$A$2:$D$17,MATCH(H811,Munka2!$A$2:$A$17,0),2)*16</f>
        <v>144</v>
      </c>
    </row>
    <row r="812" spans="1:15" x14ac:dyDescent="0.25">
      <c r="A812" t="s">
        <v>0</v>
      </c>
      <c r="B812" s="1" t="s">
        <v>811</v>
      </c>
      <c r="C812" t="s">
        <v>4907</v>
      </c>
      <c r="D812">
        <f t="shared" si="86"/>
        <v>9</v>
      </c>
      <c r="E812" t="str">
        <f t="shared" si="87"/>
        <v>3020A0</v>
      </c>
      <c r="F812" t="str">
        <f t="shared" si="88"/>
        <v>3</v>
      </c>
      <c r="G812" t="str">
        <f t="shared" si="89"/>
        <v>2</v>
      </c>
      <c r="H812" t="str">
        <f t="shared" si="90"/>
        <v>A</v>
      </c>
      <c r="I812">
        <f t="shared" si="92"/>
        <v>48</v>
      </c>
      <c r="J812">
        <f t="shared" si="92"/>
        <v>32</v>
      </c>
      <c r="K812">
        <f t="shared" si="91"/>
        <v>160</v>
      </c>
      <c r="N812">
        <f>MATCH(H812,Munka2!$A$2:$A$17,0)</f>
        <v>11</v>
      </c>
      <c r="O812" s="2">
        <f>INDEX(Munka2!$A$2:$D$17,MATCH(H812,Munka2!$A$2:$A$17,0),2)*16</f>
        <v>160</v>
      </c>
    </row>
    <row r="813" spans="1:15" x14ac:dyDescent="0.25">
      <c r="A813" t="s">
        <v>0</v>
      </c>
      <c r="B813" s="1" t="s">
        <v>812</v>
      </c>
      <c r="C813" t="s">
        <v>4908</v>
      </c>
      <c r="D813">
        <f t="shared" si="86"/>
        <v>9</v>
      </c>
      <c r="E813" t="str">
        <f t="shared" si="87"/>
        <v>3020B0</v>
      </c>
      <c r="F813" t="str">
        <f t="shared" si="88"/>
        <v>3</v>
      </c>
      <c r="G813" t="str">
        <f t="shared" si="89"/>
        <v>2</v>
      </c>
      <c r="H813" t="str">
        <f t="shared" si="90"/>
        <v>B</v>
      </c>
      <c r="I813">
        <f t="shared" si="92"/>
        <v>48</v>
      </c>
      <c r="J813">
        <f t="shared" si="92"/>
        <v>32</v>
      </c>
      <c r="K813">
        <f t="shared" si="91"/>
        <v>176</v>
      </c>
      <c r="N813">
        <f>MATCH(H813,Munka2!$A$2:$A$17,0)</f>
        <v>12</v>
      </c>
      <c r="O813" s="2">
        <f>INDEX(Munka2!$A$2:$D$17,MATCH(H813,Munka2!$A$2:$A$17,0),2)*16</f>
        <v>176</v>
      </c>
    </row>
    <row r="814" spans="1:15" x14ac:dyDescent="0.25">
      <c r="A814" t="s">
        <v>0</v>
      </c>
      <c r="B814" s="1" t="s">
        <v>813</v>
      </c>
      <c r="C814" t="s">
        <v>4909</v>
      </c>
      <c r="D814">
        <f t="shared" si="86"/>
        <v>9</v>
      </c>
      <c r="E814" t="str">
        <f t="shared" si="87"/>
        <v>3020C0</v>
      </c>
      <c r="F814" t="str">
        <f t="shared" si="88"/>
        <v>3</v>
      </c>
      <c r="G814" t="str">
        <f t="shared" si="89"/>
        <v>2</v>
      </c>
      <c r="H814" t="str">
        <f t="shared" si="90"/>
        <v>C</v>
      </c>
      <c r="I814">
        <f t="shared" si="92"/>
        <v>48</v>
      </c>
      <c r="J814">
        <f t="shared" si="92"/>
        <v>32</v>
      </c>
      <c r="K814">
        <f t="shared" si="91"/>
        <v>192</v>
      </c>
      <c r="N814">
        <f>MATCH(H814,Munka2!$A$2:$A$17,0)</f>
        <v>13</v>
      </c>
      <c r="O814" s="2">
        <f>INDEX(Munka2!$A$2:$D$17,MATCH(H814,Munka2!$A$2:$A$17,0),2)*16</f>
        <v>192</v>
      </c>
    </row>
    <row r="815" spans="1:15" x14ac:dyDescent="0.25">
      <c r="A815" t="s">
        <v>0</v>
      </c>
      <c r="B815" s="1" t="s">
        <v>814</v>
      </c>
      <c r="C815" t="s">
        <v>4910</v>
      </c>
      <c r="D815">
        <f t="shared" si="86"/>
        <v>9</v>
      </c>
      <c r="E815" t="str">
        <f t="shared" si="87"/>
        <v>3020D0</v>
      </c>
      <c r="F815" t="str">
        <f t="shared" si="88"/>
        <v>3</v>
      </c>
      <c r="G815" t="str">
        <f t="shared" si="89"/>
        <v>2</v>
      </c>
      <c r="H815" t="str">
        <f t="shared" si="90"/>
        <v>D</v>
      </c>
      <c r="I815">
        <f t="shared" si="92"/>
        <v>48</v>
      </c>
      <c r="J815">
        <f t="shared" si="92"/>
        <v>32</v>
      </c>
      <c r="K815">
        <f t="shared" si="91"/>
        <v>208</v>
      </c>
      <c r="N815">
        <f>MATCH(H815,Munka2!$A$2:$A$17,0)</f>
        <v>14</v>
      </c>
      <c r="O815" s="2">
        <f>INDEX(Munka2!$A$2:$D$17,MATCH(H815,Munka2!$A$2:$A$17,0),2)*16</f>
        <v>208</v>
      </c>
    </row>
    <row r="816" spans="1:15" x14ac:dyDescent="0.25">
      <c r="A816" t="s">
        <v>0</v>
      </c>
      <c r="B816" s="1" t="s">
        <v>815</v>
      </c>
      <c r="C816" t="s">
        <v>4911</v>
      </c>
      <c r="D816">
        <f t="shared" si="86"/>
        <v>9</v>
      </c>
      <c r="E816" t="str">
        <f t="shared" si="87"/>
        <v>3020E0</v>
      </c>
      <c r="F816" t="str">
        <f t="shared" si="88"/>
        <v>3</v>
      </c>
      <c r="G816" t="str">
        <f t="shared" si="89"/>
        <v>2</v>
      </c>
      <c r="H816" t="str">
        <f t="shared" si="90"/>
        <v>E</v>
      </c>
      <c r="I816">
        <f t="shared" si="92"/>
        <v>48</v>
      </c>
      <c r="J816">
        <f t="shared" si="92"/>
        <v>32</v>
      </c>
      <c r="K816">
        <f t="shared" si="91"/>
        <v>224</v>
      </c>
      <c r="N816">
        <f>MATCH(H816,Munka2!$A$2:$A$17,0)</f>
        <v>15</v>
      </c>
      <c r="O816" s="2">
        <f>INDEX(Munka2!$A$2:$D$17,MATCH(H816,Munka2!$A$2:$A$17,0),2)*16</f>
        <v>224</v>
      </c>
    </row>
    <row r="817" spans="1:15" x14ac:dyDescent="0.25">
      <c r="A817" t="s">
        <v>0</v>
      </c>
      <c r="B817" s="1" t="s">
        <v>816</v>
      </c>
      <c r="C817" t="s">
        <v>4912</v>
      </c>
      <c r="D817">
        <f t="shared" si="86"/>
        <v>9</v>
      </c>
      <c r="E817" t="str">
        <f t="shared" si="87"/>
        <v>3020F0</v>
      </c>
      <c r="F817" t="str">
        <f t="shared" si="88"/>
        <v>3</v>
      </c>
      <c r="G817" t="str">
        <f t="shared" si="89"/>
        <v>2</v>
      </c>
      <c r="H817" t="str">
        <f t="shared" si="90"/>
        <v>F</v>
      </c>
      <c r="I817">
        <f t="shared" si="92"/>
        <v>48</v>
      </c>
      <c r="J817">
        <f t="shared" si="92"/>
        <v>32</v>
      </c>
      <c r="K817">
        <f t="shared" si="91"/>
        <v>240</v>
      </c>
      <c r="N817">
        <f>MATCH(H817,Munka2!$A$2:$A$17,0)</f>
        <v>16</v>
      </c>
      <c r="O817" s="2">
        <f>INDEX(Munka2!$A$2:$D$17,MATCH(H817,Munka2!$A$2:$A$17,0),2)*16</f>
        <v>240</v>
      </c>
    </row>
    <row r="818" spans="1:15" x14ac:dyDescent="0.25">
      <c r="A818" t="s">
        <v>0</v>
      </c>
      <c r="B818" s="1" t="s">
        <v>817</v>
      </c>
      <c r="C818" t="s">
        <v>4913</v>
      </c>
      <c r="D818">
        <f t="shared" si="86"/>
        <v>9</v>
      </c>
      <c r="E818" t="str">
        <f t="shared" si="87"/>
        <v>303000</v>
      </c>
      <c r="F818" t="str">
        <f t="shared" si="88"/>
        <v>3</v>
      </c>
      <c r="G818" t="str">
        <f t="shared" si="89"/>
        <v>3</v>
      </c>
      <c r="H818" t="str">
        <f t="shared" si="90"/>
        <v>0</v>
      </c>
      <c r="I818">
        <f t="shared" si="92"/>
        <v>48</v>
      </c>
      <c r="J818">
        <f t="shared" si="92"/>
        <v>48</v>
      </c>
      <c r="K818">
        <f t="shared" si="91"/>
        <v>0</v>
      </c>
      <c r="N818">
        <f>MATCH(H818,Munka2!$A$2:$A$17,0)</f>
        <v>1</v>
      </c>
      <c r="O818" s="2">
        <f>INDEX(Munka2!$A$2:$D$17,MATCH(H818,Munka2!$A$2:$A$17,0),2)*16</f>
        <v>0</v>
      </c>
    </row>
    <row r="819" spans="1:15" x14ac:dyDescent="0.25">
      <c r="A819" t="s">
        <v>0</v>
      </c>
      <c r="B819" s="1" t="s">
        <v>818</v>
      </c>
      <c r="C819" t="s">
        <v>4914</v>
      </c>
      <c r="D819">
        <f t="shared" si="86"/>
        <v>9</v>
      </c>
      <c r="E819" t="str">
        <f t="shared" si="87"/>
        <v>303010</v>
      </c>
      <c r="F819" t="str">
        <f t="shared" si="88"/>
        <v>3</v>
      </c>
      <c r="G819" t="str">
        <f t="shared" si="89"/>
        <v>3</v>
      </c>
      <c r="H819" t="str">
        <f t="shared" si="90"/>
        <v>1</v>
      </c>
      <c r="I819">
        <f t="shared" si="92"/>
        <v>48</v>
      </c>
      <c r="J819">
        <f t="shared" si="92"/>
        <v>48</v>
      </c>
      <c r="K819">
        <f t="shared" si="91"/>
        <v>16</v>
      </c>
      <c r="N819">
        <f>MATCH(H819,Munka2!$A$2:$A$17,0)</f>
        <v>2</v>
      </c>
      <c r="O819" s="2">
        <f>INDEX(Munka2!$A$2:$D$17,MATCH(H819,Munka2!$A$2:$A$17,0),2)*16</f>
        <v>16</v>
      </c>
    </row>
    <row r="820" spans="1:15" x14ac:dyDescent="0.25">
      <c r="A820" t="s">
        <v>0</v>
      </c>
      <c r="B820" s="1" t="s">
        <v>819</v>
      </c>
      <c r="C820" t="s">
        <v>4915</v>
      </c>
      <c r="D820">
        <f t="shared" si="86"/>
        <v>9</v>
      </c>
      <c r="E820" t="str">
        <f t="shared" si="87"/>
        <v>303020</v>
      </c>
      <c r="F820" t="str">
        <f t="shared" si="88"/>
        <v>3</v>
      </c>
      <c r="G820" t="str">
        <f t="shared" si="89"/>
        <v>3</v>
      </c>
      <c r="H820" t="str">
        <f t="shared" si="90"/>
        <v>2</v>
      </c>
      <c r="I820">
        <f t="shared" si="92"/>
        <v>48</v>
      </c>
      <c r="J820">
        <f t="shared" si="92"/>
        <v>48</v>
      </c>
      <c r="K820">
        <f t="shared" si="91"/>
        <v>32</v>
      </c>
      <c r="N820">
        <f>MATCH(H820,Munka2!$A$2:$A$17,0)</f>
        <v>3</v>
      </c>
      <c r="O820" s="2">
        <f>INDEX(Munka2!$A$2:$D$17,MATCH(H820,Munka2!$A$2:$A$17,0),2)*16</f>
        <v>32</v>
      </c>
    </row>
    <row r="821" spans="1:15" x14ac:dyDescent="0.25">
      <c r="A821" t="s">
        <v>0</v>
      </c>
      <c r="B821" s="1" t="s">
        <v>820</v>
      </c>
      <c r="C821" t="s">
        <v>4916</v>
      </c>
      <c r="D821">
        <f t="shared" si="86"/>
        <v>9</v>
      </c>
      <c r="E821" t="str">
        <f t="shared" si="87"/>
        <v>303030</v>
      </c>
      <c r="F821" t="str">
        <f t="shared" si="88"/>
        <v>3</v>
      </c>
      <c r="G821" t="str">
        <f t="shared" si="89"/>
        <v>3</v>
      </c>
      <c r="H821" t="str">
        <f t="shared" si="90"/>
        <v>3</v>
      </c>
      <c r="I821">
        <f t="shared" si="92"/>
        <v>48</v>
      </c>
      <c r="J821">
        <f t="shared" si="92"/>
        <v>48</v>
      </c>
      <c r="K821">
        <f t="shared" si="91"/>
        <v>48</v>
      </c>
      <c r="N821">
        <f>MATCH(H821,Munka2!$A$2:$A$17,0)</f>
        <v>4</v>
      </c>
      <c r="O821" s="2">
        <f>INDEX(Munka2!$A$2:$D$17,MATCH(H821,Munka2!$A$2:$A$17,0),2)*16</f>
        <v>48</v>
      </c>
    </row>
    <row r="822" spans="1:15" x14ac:dyDescent="0.25">
      <c r="A822" t="s">
        <v>0</v>
      </c>
      <c r="B822" s="1" t="s">
        <v>821</v>
      </c>
      <c r="C822" t="s">
        <v>4917</v>
      </c>
      <c r="D822">
        <f t="shared" si="86"/>
        <v>9</v>
      </c>
      <c r="E822" t="str">
        <f t="shared" si="87"/>
        <v>303040</v>
      </c>
      <c r="F822" t="str">
        <f t="shared" si="88"/>
        <v>3</v>
      </c>
      <c r="G822" t="str">
        <f t="shared" si="89"/>
        <v>3</v>
      </c>
      <c r="H822" t="str">
        <f t="shared" si="90"/>
        <v>4</v>
      </c>
      <c r="I822">
        <f t="shared" si="92"/>
        <v>48</v>
      </c>
      <c r="J822">
        <f t="shared" si="92"/>
        <v>48</v>
      </c>
      <c r="K822">
        <f t="shared" si="91"/>
        <v>64</v>
      </c>
      <c r="N822">
        <f>MATCH(H822,Munka2!$A$2:$A$17,0)</f>
        <v>5</v>
      </c>
      <c r="O822" s="2">
        <f>INDEX(Munka2!$A$2:$D$17,MATCH(H822,Munka2!$A$2:$A$17,0),2)*16</f>
        <v>64</v>
      </c>
    </row>
    <row r="823" spans="1:15" x14ac:dyDescent="0.25">
      <c r="A823" t="s">
        <v>0</v>
      </c>
      <c r="B823" s="1" t="s">
        <v>822</v>
      </c>
      <c r="C823" t="s">
        <v>4918</v>
      </c>
      <c r="D823">
        <f t="shared" si="86"/>
        <v>9</v>
      </c>
      <c r="E823" t="str">
        <f t="shared" si="87"/>
        <v>303050</v>
      </c>
      <c r="F823" t="str">
        <f t="shared" si="88"/>
        <v>3</v>
      </c>
      <c r="G823" t="str">
        <f t="shared" si="89"/>
        <v>3</v>
      </c>
      <c r="H823" t="str">
        <f t="shared" si="90"/>
        <v>5</v>
      </c>
      <c r="I823">
        <f t="shared" si="92"/>
        <v>48</v>
      </c>
      <c r="J823">
        <f t="shared" si="92"/>
        <v>48</v>
      </c>
      <c r="K823">
        <f t="shared" si="91"/>
        <v>80</v>
      </c>
      <c r="N823">
        <f>MATCH(H823,Munka2!$A$2:$A$17,0)</f>
        <v>6</v>
      </c>
      <c r="O823" s="2">
        <f>INDEX(Munka2!$A$2:$D$17,MATCH(H823,Munka2!$A$2:$A$17,0),2)*16</f>
        <v>80</v>
      </c>
    </row>
    <row r="824" spans="1:15" x14ac:dyDescent="0.25">
      <c r="A824" t="s">
        <v>0</v>
      </c>
      <c r="B824" s="1" t="s">
        <v>823</v>
      </c>
      <c r="C824" t="s">
        <v>4919</v>
      </c>
      <c r="D824">
        <f t="shared" si="86"/>
        <v>9</v>
      </c>
      <c r="E824" t="str">
        <f t="shared" si="87"/>
        <v>303060</v>
      </c>
      <c r="F824" t="str">
        <f t="shared" si="88"/>
        <v>3</v>
      </c>
      <c r="G824" t="str">
        <f t="shared" si="89"/>
        <v>3</v>
      </c>
      <c r="H824" t="str">
        <f t="shared" si="90"/>
        <v>6</v>
      </c>
      <c r="I824">
        <f t="shared" si="92"/>
        <v>48</v>
      </c>
      <c r="J824">
        <f t="shared" si="92"/>
        <v>48</v>
      </c>
      <c r="K824">
        <f t="shared" si="91"/>
        <v>96</v>
      </c>
      <c r="N824">
        <f>MATCH(H824,Munka2!$A$2:$A$17,0)</f>
        <v>7</v>
      </c>
      <c r="O824" s="2">
        <f>INDEX(Munka2!$A$2:$D$17,MATCH(H824,Munka2!$A$2:$A$17,0),2)*16</f>
        <v>96</v>
      </c>
    </row>
    <row r="825" spans="1:15" x14ac:dyDescent="0.25">
      <c r="A825" t="s">
        <v>0</v>
      </c>
      <c r="B825" s="1" t="s">
        <v>824</v>
      </c>
      <c r="C825" t="s">
        <v>4920</v>
      </c>
      <c r="D825">
        <f t="shared" si="86"/>
        <v>9</v>
      </c>
      <c r="E825" t="str">
        <f t="shared" si="87"/>
        <v>303070</v>
      </c>
      <c r="F825" t="str">
        <f t="shared" si="88"/>
        <v>3</v>
      </c>
      <c r="G825" t="str">
        <f t="shared" si="89"/>
        <v>3</v>
      </c>
      <c r="H825" t="str">
        <f t="shared" si="90"/>
        <v>7</v>
      </c>
      <c r="I825">
        <f t="shared" si="92"/>
        <v>48</v>
      </c>
      <c r="J825">
        <f t="shared" si="92"/>
        <v>48</v>
      </c>
      <c r="K825">
        <f t="shared" si="91"/>
        <v>112</v>
      </c>
      <c r="N825">
        <f>MATCH(H825,Munka2!$A$2:$A$17,0)</f>
        <v>8</v>
      </c>
      <c r="O825" s="2">
        <f>INDEX(Munka2!$A$2:$D$17,MATCH(H825,Munka2!$A$2:$A$17,0),2)*16</f>
        <v>112</v>
      </c>
    </row>
    <row r="826" spans="1:15" x14ac:dyDescent="0.25">
      <c r="A826" t="s">
        <v>0</v>
      </c>
      <c r="B826" s="1" t="s">
        <v>825</v>
      </c>
      <c r="C826" t="s">
        <v>4921</v>
      </c>
      <c r="D826">
        <f t="shared" si="86"/>
        <v>9</v>
      </c>
      <c r="E826" t="str">
        <f t="shared" si="87"/>
        <v>303080</v>
      </c>
      <c r="F826" t="str">
        <f t="shared" si="88"/>
        <v>3</v>
      </c>
      <c r="G826" t="str">
        <f t="shared" si="89"/>
        <v>3</v>
      </c>
      <c r="H826" t="str">
        <f t="shared" si="90"/>
        <v>8</v>
      </c>
      <c r="I826">
        <f t="shared" si="92"/>
        <v>48</v>
      </c>
      <c r="J826">
        <f t="shared" si="92"/>
        <v>48</v>
      </c>
      <c r="K826">
        <f t="shared" si="91"/>
        <v>128</v>
      </c>
      <c r="N826">
        <f>MATCH(H826,Munka2!$A$2:$A$17,0)</f>
        <v>9</v>
      </c>
      <c r="O826" s="2">
        <f>INDEX(Munka2!$A$2:$D$17,MATCH(H826,Munka2!$A$2:$A$17,0),2)*16</f>
        <v>128</v>
      </c>
    </row>
    <row r="827" spans="1:15" x14ac:dyDescent="0.25">
      <c r="A827" t="s">
        <v>0</v>
      </c>
      <c r="B827" s="1" t="s">
        <v>826</v>
      </c>
      <c r="C827" t="s">
        <v>4922</v>
      </c>
      <c r="D827">
        <f t="shared" si="86"/>
        <v>9</v>
      </c>
      <c r="E827" t="str">
        <f t="shared" si="87"/>
        <v>303090</v>
      </c>
      <c r="F827" t="str">
        <f t="shared" si="88"/>
        <v>3</v>
      </c>
      <c r="G827" t="str">
        <f t="shared" si="89"/>
        <v>3</v>
      </c>
      <c r="H827" t="str">
        <f t="shared" si="90"/>
        <v>9</v>
      </c>
      <c r="I827">
        <f t="shared" si="92"/>
        <v>48</v>
      </c>
      <c r="J827">
        <f t="shared" si="92"/>
        <v>48</v>
      </c>
      <c r="K827">
        <f t="shared" si="91"/>
        <v>144</v>
      </c>
      <c r="N827">
        <f>MATCH(H827,Munka2!$A$2:$A$17,0)</f>
        <v>10</v>
      </c>
      <c r="O827" s="2">
        <f>INDEX(Munka2!$A$2:$D$17,MATCH(H827,Munka2!$A$2:$A$17,0),2)*16</f>
        <v>144</v>
      </c>
    </row>
    <row r="828" spans="1:15" x14ac:dyDescent="0.25">
      <c r="A828" t="s">
        <v>0</v>
      </c>
      <c r="B828" s="1" t="s">
        <v>827</v>
      </c>
      <c r="C828" t="s">
        <v>4923</v>
      </c>
      <c r="D828">
        <f t="shared" si="86"/>
        <v>9</v>
      </c>
      <c r="E828" t="str">
        <f t="shared" si="87"/>
        <v>3030A0</v>
      </c>
      <c r="F828" t="str">
        <f t="shared" si="88"/>
        <v>3</v>
      </c>
      <c r="G828" t="str">
        <f t="shared" si="89"/>
        <v>3</v>
      </c>
      <c r="H828" t="str">
        <f t="shared" si="90"/>
        <v>A</v>
      </c>
      <c r="I828">
        <f t="shared" si="92"/>
        <v>48</v>
      </c>
      <c r="J828">
        <f t="shared" si="92"/>
        <v>48</v>
      </c>
      <c r="K828">
        <f t="shared" si="91"/>
        <v>160</v>
      </c>
      <c r="N828">
        <f>MATCH(H828,Munka2!$A$2:$A$17,0)</f>
        <v>11</v>
      </c>
      <c r="O828" s="2">
        <f>INDEX(Munka2!$A$2:$D$17,MATCH(H828,Munka2!$A$2:$A$17,0),2)*16</f>
        <v>160</v>
      </c>
    </row>
    <row r="829" spans="1:15" x14ac:dyDescent="0.25">
      <c r="A829" t="s">
        <v>0</v>
      </c>
      <c r="B829" s="1" t="s">
        <v>828</v>
      </c>
      <c r="C829" t="s">
        <v>4924</v>
      </c>
      <c r="D829">
        <f t="shared" si="86"/>
        <v>9</v>
      </c>
      <c r="E829" t="str">
        <f t="shared" si="87"/>
        <v>3030B0</v>
      </c>
      <c r="F829" t="str">
        <f t="shared" si="88"/>
        <v>3</v>
      </c>
      <c r="G829" t="str">
        <f t="shared" si="89"/>
        <v>3</v>
      </c>
      <c r="H829" t="str">
        <f t="shared" si="90"/>
        <v>B</v>
      </c>
      <c r="I829">
        <f t="shared" si="92"/>
        <v>48</v>
      </c>
      <c r="J829">
        <f t="shared" si="92"/>
        <v>48</v>
      </c>
      <c r="K829">
        <f t="shared" si="91"/>
        <v>176</v>
      </c>
      <c r="N829">
        <f>MATCH(H829,Munka2!$A$2:$A$17,0)</f>
        <v>12</v>
      </c>
      <c r="O829" s="2">
        <f>INDEX(Munka2!$A$2:$D$17,MATCH(H829,Munka2!$A$2:$A$17,0),2)*16</f>
        <v>176</v>
      </c>
    </row>
    <row r="830" spans="1:15" x14ac:dyDescent="0.25">
      <c r="A830" t="s">
        <v>0</v>
      </c>
      <c r="B830" s="1" t="s">
        <v>829</v>
      </c>
      <c r="C830" t="s">
        <v>4925</v>
      </c>
      <c r="D830">
        <f t="shared" si="86"/>
        <v>9</v>
      </c>
      <c r="E830" t="str">
        <f t="shared" si="87"/>
        <v>3030C0</v>
      </c>
      <c r="F830" t="str">
        <f t="shared" si="88"/>
        <v>3</v>
      </c>
      <c r="G830" t="str">
        <f t="shared" si="89"/>
        <v>3</v>
      </c>
      <c r="H830" t="str">
        <f t="shared" si="90"/>
        <v>C</v>
      </c>
      <c r="I830">
        <f t="shared" si="92"/>
        <v>48</v>
      </c>
      <c r="J830">
        <f t="shared" si="92"/>
        <v>48</v>
      </c>
      <c r="K830">
        <f t="shared" si="91"/>
        <v>192</v>
      </c>
      <c r="N830">
        <f>MATCH(H830,Munka2!$A$2:$A$17,0)</f>
        <v>13</v>
      </c>
      <c r="O830" s="2">
        <f>INDEX(Munka2!$A$2:$D$17,MATCH(H830,Munka2!$A$2:$A$17,0),2)*16</f>
        <v>192</v>
      </c>
    </row>
    <row r="831" spans="1:15" x14ac:dyDescent="0.25">
      <c r="A831" t="s">
        <v>0</v>
      </c>
      <c r="B831" s="1" t="s">
        <v>830</v>
      </c>
      <c r="C831" t="s">
        <v>4926</v>
      </c>
      <c r="D831">
        <f t="shared" si="86"/>
        <v>9</v>
      </c>
      <c r="E831" t="str">
        <f t="shared" si="87"/>
        <v>3030D0</v>
      </c>
      <c r="F831" t="str">
        <f t="shared" si="88"/>
        <v>3</v>
      </c>
      <c r="G831" t="str">
        <f t="shared" si="89"/>
        <v>3</v>
      </c>
      <c r="H831" t="str">
        <f t="shared" si="90"/>
        <v>D</v>
      </c>
      <c r="I831">
        <f t="shared" si="92"/>
        <v>48</v>
      </c>
      <c r="J831">
        <f t="shared" si="92"/>
        <v>48</v>
      </c>
      <c r="K831">
        <f t="shared" si="91"/>
        <v>208</v>
      </c>
      <c r="N831">
        <f>MATCH(H831,Munka2!$A$2:$A$17,0)</f>
        <v>14</v>
      </c>
      <c r="O831" s="2">
        <f>INDEX(Munka2!$A$2:$D$17,MATCH(H831,Munka2!$A$2:$A$17,0),2)*16</f>
        <v>208</v>
      </c>
    </row>
    <row r="832" spans="1:15" x14ac:dyDescent="0.25">
      <c r="A832" t="s">
        <v>0</v>
      </c>
      <c r="B832" s="1" t="s">
        <v>831</v>
      </c>
      <c r="C832" t="s">
        <v>4927</v>
      </c>
      <c r="D832">
        <f t="shared" si="86"/>
        <v>9</v>
      </c>
      <c r="E832" t="str">
        <f t="shared" si="87"/>
        <v>3030E0</v>
      </c>
      <c r="F832" t="str">
        <f t="shared" si="88"/>
        <v>3</v>
      </c>
      <c r="G832" t="str">
        <f t="shared" si="89"/>
        <v>3</v>
      </c>
      <c r="H832" t="str">
        <f t="shared" si="90"/>
        <v>E</v>
      </c>
      <c r="I832">
        <f t="shared" si="92"/>
        <v>48</v>
      </c>
      <c r="J832">
        <f t="shared" si="92"/>
        <v>48</v>
      </c>
      <c r="K832">
        <f t="shared" si="91"/>
        <v>224</v>
      </c>
      <c r="N832">
        <f>MATCH(H832,Munka2!$A$2:$A$17,0)</f>
        <v>15</v>
      </c>
      <c r="O832" s="2">
        <f>INDEX(Munka2!$A$2:$D$17,MATCH(H832,Munka2!$A$2:$A$17,0),2)*16</f>
        <v>224</v>
      </c>
    </row>
    <row r="833" spans="1:15" x14ac:dyDescent="0.25">
      <c r="A833" t="s">
        <v>0</v>
      </c>
      <c r="B833" s="1" t="s">
        <v>832</v>
      </c>
      <c r="C833" t="s">
        <v>4928</v>
      </c>
      <c r="D833">
        <f t="shared" si="86"/>
        <v>9</v>
      </c>
      <c r="E833" t="str">
        <f t="shared" si="87"/>
        <v>3030F0</v>
      </c>
      <c r="F833" t="str">
        <f t="shared" si="88"/>
        <v>3</v>
      </c>
      <c r="G833" t="str">
        <f t="shared" si="89"/>
        <v>3</v>
      </c>
      <c r="H833" t="str">
        <f t="shared" si="90"/>
        <v>F</v>
      </c>
      <c r="I833">
        <f t="shared" si="92"/>
        <v>48</v>
      </c>
      <c r="J833">
        <f t="shared" si="92"/>
        <v>48</v>
      </c>
      <c r="K833">
        <f t="shared" si="91"/>
        <v>240</v>
      </c>
      <c r="N833">
        <f>MATCH(H833,Munka2!$A$2:$A$17,0)</f>
        <v>16</v>
      </c>
      <c r="O833" s="2">
        <f>INDEX(Munka2!$A$2:$D$17,MATCH(H833,Munka2!$A$2:$A$17,0),2)*16</f>
        <v>240</v>
      </c>
    </row>
    <row r="834" spans="1:15" x14ac:dyDescent="0.25">
      <c r="A834" t="s">
        <v>0</v>
      </c>
      <c r="B834" s="1" t="s">
        <v>833</v>
      </c>
      <c r="C834" t="s">
        <v>4929</v>
      </c>
      <c r="D834">
        <f t="shared" si="86"/>
        <v>9</v>
      </c>
      <c r="E834" t="str">
        <f t="shared" si="87"/>
        <v>304000</v>
      </c>
      <c r="F834" t="str">
        <f t="shared" si="88"/>
        <v>3</v>
      </c>
      <c r="G834" t="str">
        <f t="shared" si="89"/>
        <v>4</v>
      </c>
      <c r="H834" t="str">
        <f t="shared" si="90"/>
        <v>0</v>
      </c>
      <c r="I834">
        <f t="shared" si="92"/>
        <v>48</v>
      </c>
      <c r="J834">
        <f t="shared" si="92"/>
        <v>64</v>
      </c>
      <c r="K834">
        <f t="shared" si="91"/>
        <v>0</v>
      </c>
      <c r="N834">
        <f>MATCH(H834,Munka2!$A$2:$A$17,0)</f>
        <v>1</v>
      </c>
      <c r="O834" s="2">
        <f>INDEX(Munka2!$A$2:$D$17,MATCH(H834,Munka2!$A$2:$A$17,0),2)*16</f>
        <v>0</v>
      </c>
    </row>
    <row r="835" spans="1:15" x14ac:dyDescent="0.25">
      <c r="A835" t="s">
        <v>0</v>
      </c>
      <c r="B835" s="1" t="s">
        <v>834</v>
      </c>
      <c r="C835" t="s">
        <v>4930</v>
      </c>
      <c r="D835">
        <f t="shared" ref="D835:D898" si="93">SEARCH("#",C835)</f>
        <v>9</v>
      </c>
      <c r="E835" t="str">
        <f t="shared" ref="E835:E898" si="94">MID(C835,D835+1,6)</f>
        <v>304010</v>
      </c>
      <c r="F835" t="str">
        <f t="shared" ref="F835:F898" si="95">LEFT(E835,1)</f>
        <v>3</v>
      </c>
      <c r="G835" t="str">
        <f t="shared" ref="G835:G898" si="96">MID(E835,3,1)</f>
        <v>4</v>
      </c>
      <c r="H835" t="str">
        <f t="shared" ref="H835:H898" si="97">MID(E835,5,1)</f>
        <v>1</v>
      </c>
      <c r="I835">
        <f t="shared" si="92"/>
        <v>48</v>
      </c>
      <c r="J835">
        <f t="shared" si="92"/>
        <v>64</v>
      </c>
      <c r="K835">
        <f t="shared" ref="K835:K898" si="98">IF(CODE(H835)&lt;60,CODE(H835)-48,CODE(H835)-55)*16</f>
        <v>16</v>
      </c>
      <c r="N835">
        <f>MATCH(H835,Munka2!$A$2:$A$17,0)</f>
        <v>2</v>
      </c>
      <c r="O835" s="2">
        <f>INDEX(Munka2!$A$2:$D$17,MATCH(H835,Munka2!$A$2:$A$17,0),2)*16</f>
        <v>16</v>
      </c>
    </row>
    <row r="836" spans="1:15" x14ac:dyDescent="0.25">
      <c r="A836" t="s">
        <v>0</v>
      </c>
      <c r="B836" s="1" t="s">
        <v>835</v>
      </c>
      <c r="C836" t="s">
        <v>4931</v>
      </c>
      <c r="D836">
        <f t="shared" si="93"/>
        <v>9</v>
      </c>
      <c r="E836" t="str">
        <f t="shared" si="94"/>
        <v>304020</v>
      </c>
      <c r="F836" t="str">
        <f t="shared" si="95"/>
        <v>3</v>
      </c>
      <c r="G836" t="str">
        <f t="shared" si="96"/>
        <v>4</v>
      </c>
      <c r="H836" t="str">
        <f t="shared" si="97"/>
        <v>2</v>
      </c>
      <c r="I836">
        <f t="shared" si="92"/>
        <v>48</v>
      </c>
      <c r="J836">
        <f t="shared" si="92"/>
        <v>64</v>
      </c>
      <c r="K836">
        <f t="shared" si="98"/>
        <v>32</v>
      </c>
      <c r="N836">
        <f>MATCH(H836,Munka2!$A$2:$A$17,0)</f>
        <v>3</v>
      </c>
      <c r="O836" s="2">
        <f>INDEX(Munka2!$A$2:$D$17,MATCH(H836,Munka2!$A$2:$A$17,0),2)*16</f>
        <v>32</v>
      </c>
    </row>
    <row r="837" spans="1:15" x14ac:dyDescent="0.25">
      <c r="A837" t="s">
        <v>0</v>
      </c>
      <c r="B837" s="1" t="s">
        <v>836</v>
      </c>
      <c r="C837" t="s">
        <v>4932</v>
      </c>
      <c r="D837">
        <f t="shared" si="93"/>
        <v>9</v>
      </c>
      <c r="E837" t="str">
        <f t="shared" si="94"/>
        <v>304030</v>
      </c>
      <c r="F837" t="str">
        <f t="shared" si="95"/>
        <v>3</v>
      </c>
      <c r="G837" t="str">
        <f t="shared" si="96"/>
        <v>4</v>
      </c>
      <c r="H837" t="str">
        <f t="shared" si="97"/>
        <v>3</v>
      </c>
      <c r="I837">
        <f t="shared" si="92"/>
        <v>48</v>
      </c>
      <c r="J837">
        <f t="shared" si="92"/>
        <v>64</v>
      </c>
      <c r="K837">
        <f t="shared" si="98"/>
        <v>48</v>
      </c>
      <c r="N837">
        <f>MATCH(H837,Munka2!$A$2:$A$17,0)</f>
        <v>4</v>
      </c>
      <c r="O837" s="2">
        <f>INDEX(Munka2!$A$2:$D$17,MATCH(H837,Munka2!$A$2:$A$17,0),2)*16</f>
        <v>48</v>
      </c>
    </row>
    <row r="838" spans="1:15" x14ac:dyDescent="0.25">
      <c r="A838" t="s">
        <v>0</v>
      </c>
      <c r="B838" s="1" t="s">
        <v>837</v>
      </c>
      <c r="C838" t="s">
        <v>4933</v>
      </c>
      <c r="D838">
        <f t="shared" si="93"/>
        <v>9</v>
      </c>
      <c r="E838" t="str">
        <f t="shared" si="94"/>
        <v>304040</v>
      </c>
      <c r="F838" t="str">
        <f t="shared" si="95"/>
        <v>3</v>
      </c>
      <c r="G838" t="str">
        <f t="shared" si="96"/>
        <v>4</v>
      </c>
      <c r="H838" t="str">
        <f t="shared" si="97"/>
        <v>4</v>
      </c>
      <c r="I838">
        <f t="shared" si="92"/>
        <v>48</v>
      </c>
      <c r="J838">
        <f t="shared" si="92"/>
        <v>64</v>
      </c>
      <c r="K838">
        <f t="shared" si="98"/>
        <v>64</v>
      </c>
      <c r="N838">
        <f>MATCH(H838,Munka2!$A$2:$A$17,0)</f>
        <v>5</v>
      </c>
      <c r="O838" s="2">
        <f>INDEX(Munka2!$A$2:$D$17,MATCH(H838,Munka2!$A$2:$A$17,0),2)*16</f>
        <v>64</v>
      </c>
    </row>
    <row r="839" spans="1:15" x14ac:dyDescent="0.25">
      <c r="A839" t="s">
        <v>0</v>
      </c>
      <c r="B839" s="1" t="s">
        <v>838</v>
      </c>
      <c r="C839" t="s">
        <v>4934</v>
      </c>
      <c r="D839">
        <f t="shared" si="93"/>
        <v>9</v>
      </c>
      <c r="E839" t="str">
        <f t="shared" si="94"/>
        <v>304050</v>
      </c>
      <c r="F839" t="str">
        <f t="shared" si="95"/>
        <v>3</v>
      </c>
      <c r="G839" t="str">
        <f t="shared" si="96"/>
        <v>4</v>
      </c>
      <c r="H839" t="str">
        <f t="shared" si="97"/>
        <v>5</v>
      </c>
      <c r="I839">
        <f t="shared" si="92"/>
        <v>48</v>
      </c>
      <c r="J839">
        <f t="shared" si="92"/>
        <v>64</v>
      </c>
      <c r="K839">
        <f t="shared" si="98"/>
        <v>80</v>
      </c>
      <c r="N839">
        <f>MATCH(H839,Munka2!$A$2:$A$17,0)</f>
        <v>6</v>
      </c>
      <c r="O839" s="2">
        <f>INDEX(Munka2!$A$2:$D$17,MATCH(H839,Munka2!$A$2:$A$17,0),2)*16</f>
        <v>80</v>
      </c>
    </row>
    <row r="840" spans="1:15" x14ac:dyDescent="0.25">
      <c r="A840" t="s">
        <v>0</v>
      </c>
      <c r="B840" s="1" t="s">
        <v>839</v>
      </c>
      <c r="C840" t="s">
        <v>4935</v>
      </c>
      <c r="D840">
        <f t="shared" si="93"/>
        <v>9</v>
      </c>
      <c r="E840" t="str">
        <f t="shared" si="94"/>
        <v>304060</v>
      </c>
      <c r="F840" t="str">
        <f t="shared" si="95"/>
        <v>3</v>
      </c>
      <c r="G840" t="str">
        <f t="shared" si="96"/>
        <v>4</v>
      </c>
      <c r="H840" t="str">
        <f t="shared" si="97"/>
        <v>6</v>
      </c>
      <c r="I840">
        <f t="shared" si="92"/>
        <v>48</v>
      </c>
      <c r="J840">
        <f t="shared" si="92"/>
        <v>64</v>
      </c>
      <c r="K840">
        <f t="shared" si="98"/>
        <v>96</v>
      </c>
      <c r="N840">
        <f>MATCH(H840,Munka2!$A$2:$A$17,0)</f>
        <v>7</v>
      </c>
      <c r="O840" s="2">
        <f>INDEX(Munka2!$A$2:$D$17,MATCH(H840,Munka2!$A$2:$A$17,0),2)*16</f>
        <v>96</v>
      </c>
    </row>
    <row r="841" spans="1:15" x14ac:dyDescent="0.25">
      <c r="A841" t="s">
        <v>0</v>
      </c>
      <c r="B841" s="1" t="s">
        <v>840</v>
      </c>
      <c r="C841" t="s">
        <v>4936</v>
      </c>
      <c r="D841">
        <f t="shared" si="93"/>
        <v>9</v>
      </c>
      <c r="E841" t="str">
        <f t="shared" si="94"/>
        <v>304070</v>
      </c>
      <c r="F841" t="str">
        <f t="shared" si="95"/>
        <v>3</v>
      </c>
      <c r="G841" t="str">
        <f t="shared" si="96"/>
        <v>4</v>
      </c>
      <c r="H841" t="str">
        <f t="shared" si="97"/>
        <v>7</v>
      </c>
      <c r="I841">
        <f t="shared" si="92"/>
        <v>48</v>
      </c>
      <c r="J841">
        <f t="shared" si="92"/>
        <v>64</v>
      </c>
      <c r="K841">
        <f t="shared" si="98"/>
        <v>112</v>
      </c>
      <c r="N841">
        <f>MATCH(H841,Munka2!$A$2:$A$17,0)</f>
        <v>8</v>
      </c>
      <c r="O841" s="2">
        <f>INDEX(Munka2!$A$2:$D$17,MATCH(H841,Munka2!$A$2:$A$17,0),2)*16</f>
        <v>112</v>
      </c>
    </row>
    <row r="842" spans="1:15" x14ac:dyDescent="0.25">
      <c r="A842" t="s">
        <v>0</v>
      </c>
      <c r="B842" s="1" t="s">
        <v>841</v>
      </c>
      <c r="C842" t="s">
        <v>4937</v>
      </c>
      <c r="D842">
        <f t="shared" si="93"/>
        <v>9</v>
      </c>
      <c r="E842" t="str">
        <f t="shared" si="94"/>
        <v>304080</v>
      </c>
      <c r="F842" t="str">
        <f t="shared" si="95"/>
        <v>3</v>
      </c>
      <c r="G842" t="str">
        <f t="shared" si="96"/>
        <v>4</v>
      </c>
      <c r="H842" t="str">
        <f t="shared" si="97"/>
        <v>8</v>
      </c>
      <c r="I842">
        <f t="shared" si="92"/>
        <v>48</v>
      </c>
      <c r="J842">
        <f t="shared" si="92"/>
        <v>64</v>
      </c>
      <c r="K842">
        <f t="shared" si="98"/>
        <v>128</v>
      </c>
      <c r="N842">
        <f>MATCH(H842,Munka2!$A$2:$A$17,0)</f>
        <v>9</v>
      </c>
      <c r="O842" s="2">
        <f>INDEX(Munka2!$A$2:$D$17,MATCH(H842,Munka2!$A$2:$A$17,0),2)*16</f>
        <v>128</v>
      </c>
    </row>
    <row r="843" spans="1:15" x14ac:dyDescent="0.25">
      <c r="A843" t="s">
        <v>0</v>
      </c>
      <c r="B843" s="1" t="s">
        <v>842</v>
      </c>
      <c r="C843" t="s">
        <v>4938</v>
      </c>
      <c r="D843">
        <f t="shared" si="93"/>
        <v>9</v>
      </c>
      <c r="E843" t="str">
        <f t="shared" si="94"/>
        <v>304090</v>
      </c>
      <c r="F843" t="str">
        <f t="shared" si="95"/>
        <v>3</v>
      </c>
      <c r="G843" t="str">
        <f t="shared" si="96"/>
        <v>4</v>
      </c>
      <c r="H843" t="str">
        <f t="shared" si="97"/>
        <v>9</v>
      </c>
      <c r="I843">
        <f t="shared" si="92"/>
        <v>48</v>
      </c>
      <c r="J843">
        <f t="shared" si="92"/>
        <v>64</v>
      </c>
      <c r="K843">
        <f t="shared" si="98"/>
        <v>144</v>
      </c>
      <c r="N843">
        <f>MATCH(H843,Munka2!$A$2:$A$17,0)</f>
        <v>10</v>
      </c>
      <c r="O843" s="2">
        <f>INDEX(Munka2!$A$2:$D$17,MATCH(H843,Munka2!$A$2:$A$17,0),2)*16</f>
        <v>144</v>
      </c>
    </row>
    <row r="844" spans="1:15" x14ac:dyDescent="0.25">
      <c r="A844" t="s">
        <v>0</v>
      </c>
      <c r="B844" s="1" t="s">
        <v>843</v>
      </c>
      <c r="C844" t="s">
        <v>4939</v>
      </c>
      <c r="D844">
        <f t="shared" si="93"/>
        <v>9</v>
      </c>
      <c r="E844" t="str">
        <f t="shared" si="94"/>
        <v>3040A0</v>
      </c>
      <c r="F844" t="str">
        <f t="shared" si="95"/>
        <v>3</v>
      </c>
      <c r="G844" t="str">
        <f t="shared" si="96"/>
        <v>4</v>
      </c>
      <c r="H844" t="str">
        <f t="shared" si="97"/>
        <v>A</v>
      </c>
      <c r="I844">
        <f t="shared" si="92"/>
        <v>48</v>
      </c>
      <c r="J844">
        <f t="shared" si="92"/>
        <v>64</v>
      </c>
      <c r="K844">
        <f t="shared" si="98"/>
        <v>160</v>
      </c>
      <c r="N844">
        <f>MATCH(H844,Munka2!$A$2:$A$17,0)</f>
        <v>11</v>
      </c>
      <c r="O844" s="2">
        <f>INDEX(Munka2!$A$2:$D$17,MATCH(H844,Munka2!$A$2:$A$17,0),2)*16</f>
        <v>160</v>
      </c>
    </row>
    <row r="845" spans="1:15" x14ac:dyDescent="0.25">
      <c r="A845" t="s">
        <v>0</v>
      </c>
      <c r="B845" s="1" t="s">
        <v>844</v>
      </c>
      <c r="C845" t="s">
        <v>4940</v>
      </c>
      <c r="D845">
        <f t="shared" si="93"/>
        <v>9</v>
      </c>
      <c r="E845" t="str">
        <f t="shared" si="94"/>
        <v>3040B0</v>
      </c>
      <c r="F845" t="str">
        <f t="shared" si="95"/>
        <v>3</v>
      </c>
      <c r="G845" t="str">
        <f t="shared" si="96"/>
        <v>4</v>
      </c>
      <c r="H845" t="str">
        <f t="shared" si="97"/>
        <v>B</v>
      </c>
      <c r="I845">
        <f t="shared" si="92"/>
        <v>48</v>
      </c>
      <c r="J845">
        <f t="shared" si="92"/>
        <v>64</v>
      </c>
      <c r="K845">
        <f t="shared" si="98"/>
        <v>176</v>
      </c>
      <c r="N845">
        <f>MATCH(H845,Munka2!$A$2:$A$17,0)</f>
        <v>12</v>
      </c>
      <c r="O845" s="2">
        <f>INDEX(Munka2!$A$2:$D$17,MATCH(H845,Munka2!$A$2:$A$17,0),2)*16</f>
        <v>176</v>
      </c>
    </row>
    <row r="846" spans="1:15" x14ac:dyDescent="0.25">
      <c r="A846" t="s">
        <v>0</v>
      </c>
      <c r="B846" s="1" t="s">
        <v>845</v>
      </c>
      <c r="C846" t="s">
        <v>4941</v>
      </c>
      <c r="D846">
        <f t="shared" si="93"/>
        <v>9</v>
      </c>
      <c r="E846" t="str">
        <f t="shared" si="94"/>
        <v>3040C0</v>
      </c>
      <c r="F846" t="str">
        <f t="shared" si="95"/>
        <v>3</v>
      </c>
      <c r="G846" t="str">
        <f t="shared" si="96"/>
        <v>4</v>
      </c>
      <c r="H846" t="str">
        <f t="shared" si="97"/>
        <v>C</v>
      </c>
      <c r="I846">
        <f t="shared" si="92"/>
        <v>48</v>
      </c>
      <c r="J846">
        <f t="shared" si="92"/>
        <v>64</v>
      </c>
      <c r="K846">
        <f t="shared" si="98"/>
        <v>192</v>
      </c>
      <c r="N846">
        <f>MATCH(H846,Munka2!$A$2:$A$17,0)</f>
        <v>13</v>
      </c>
      <c r="O846" s="2">
        <f>INDEX(Munka2!$A$2:$D$17,MATCH(H846,Munka2!$A$2:$A$17,0),2)*16</f>
        <v>192</v>
      </c>
    </row>
    <row r="847" spans="1:15" x14ac:dyDescent="0.25">
      <c r="A847" t="s">
        <v>0</v>
      </c>
      <c r="B847" s="1" t="s">
        <v>846</v>
      </c>
      <c r="C847" t="s">
        <v>4942</v>
      </c>
      <c r="D847">
        <f t="shared" si="93"/>
        <v>9</v>
      </c>
      <c r="E847" t="str">
        <f t="shared" si="94"/>
        <v>3040D0</v>
      </c>
      <c r="F847" t="str">
        <f t="shared" si="95"/>
        <v>3</v>
      </c>
      <c r="G847" t="str">
        <f t="shared" si="96"/>
        <v>4</v>
      </c>
      <c r="H847" t="str">
        <f t="shared" si="97"/>
        <v>D</v>
      </c>
      <c r="I847">
        <f t="shared" si="92"/>
        <v>48</v>
      </c>
      <c r="J847">
        <f t="shared" si="92"/>
        <v>64</v>
      </c>
      <c r="K847">
        <f t="shared" si="98"/>
        <v>208</v>
      </c>
      <c r="N847">
        <f>MATCH(H847,Munka2!$A$2:$A$17,0)</f>
        <v>14</v>
      </c>
      <c r="O847" s="2">
        <f>INDEX(Munka2!$A$2:$D$17,MATCH(H847,Munka2!$A$2:$A$17,0),2)*16</f>
        <v>208</v>
      </c>
    </row>
    <row r="848" spans="1:15" x14ac:dyDescent="0.25">
      <c r="A848" t="s">
        <v>0</v>
      </c>
      <c r="B848" s="1" t="s">
        <v>847</v>
      </c>
      <c r="C848" t="s">
        <v>4943</v>
      </c>
      <c r="D848">
        <f t="shared" si="93"/>
        <v>9</v>
      </c>
      <c r="E848" t="str">
        <f t="shared" si="94"/>
        <v>3040E0</v>
      </c>
      <c r="F848" t="str">
        <f t="shared" si="95"/>
        <v>3</v>
      </c>
      <c r="G848" t="str">
        <f t="shared" si="96"/>
        <v>4</v>
      </c>
      <c r="H848" t="str">
        <f t="shared" si="97"/>
        <v>E</v>
      </c>
      <c r="I848">
        <f t="shared" si="92"/>
        <v>48</v>
      </c>
      <c r="J848">
        <f t="shared" si="92"/>
        <v>64</v>
      </c>
      <c r="K848">
        <f t="shared" si="98"/>
        <v>224</v>
      </c>
      <c r="N848">
        <f>MATCH(H848,Munka2!$A$2:$A$17,0)</f>
        <v>15</v>
      </c>
      <c r="O848" s="2">
        <f>INDEX(Munka2!$A$2:$D$17,MATCH(H848,Munka2!$A$2:$A$17,0),2)*16</f>
        <v>224</v>
      </c>
    </row>
    <row r="849" spans="1:15" x14ac:dyDescent="0.25">
      <c r="A849" t="s">
        <v>0</v>
      </c>
      <c r="B849" s="1" t="s">
        <v>848</v>
      </c>
      <c r="C849" t="s">
        <v>4944</v>
      </c>
      <c r="D849">
        <f t="shared" si="93"/>
        <v>9</v>
      </c>
      <c r="E849" t="str">
        <f t="shared" si="94"/>
        <v>3040F0</v>
      </c>
      <c r="F849" t="str">
        <f t="shared" si="95"/>
        <v>3</v>
      </c>
      <c r="G849" t="str">
        <f t="shared" si="96"/>
        <v>4</v>
      </c>
      <c r="H849" t="str">
        <f t="shared" si="97"/>
        <v>F</v>
      </c>
      <c r="I849">
        <f t="shared" si="92"/>
        <v>48</v>
      </c>
      <c r="J849">
        <f t="shared" si="92"/>
        <v>64</v>
      </c>
      <c r="K849">
        <f t="shared" si="98"/>
        <v>240</v>
      </c>
      <c r="N849">
        <f>MATCH(H849,Munka2!$A$2:$A$17,0)</f>
        <v>16</v>
      </c>
      <c r="O849" s="2">
        <f>INDEX(Munka2!$A$2:$D$17,MATCH(H849,Munka2!$A$2:$A$17,0),2)*16</f>
        <v>240</v>
      </c>
    </row>
    <row r="850" spans="1:15" x14ac:dyDescent="0.25">
      <c r="A850" t="s">
        <v>0</v>
      </c>
      <c r="B850" s="1" t="s">
        <v>849</v>
      </c>
      <c r="C850" t="s">
        <v>4945</v>
      </c>
      <c r="D850">
        <f t="shared" si="93"/>
        <v>9</v>
      </c>
      <c r="E850" t="str">
        <f t="shared" si="94"/>
        <v>305000</v>
      </c>
      <c r="F850" t="str">
        <f t="shared" si="95"/>
        <v>3</v>
      </c>
      <c r="G850" t="str">
        <f t="shared" si="96"/>
        <v>5</v>
      </c>
      <c r="H850" t="str">
        <f t="shared" si="97"/>
        <v>0</v>
      </c>
      <c r="I850">
        <f t="shared" ref="I850:J913" si="99">IF(CODE(F850)&lt;60,CODE(F850)-48,CODE(F850)-55)*16</f>
        <v>48</v>
      </c>
      <c r="J850">
        <f t="shared" si="99"/>
        <v>80</v>
      </c>
      <c r="K850">
        <f t="shared" si="98"/>
        <v>0</v>
      </c>
      <c r="N850">
        <f>MATCH(H850,Munka2!$A$2:$A$17,0)</f>
        <v>1</v>
      </c>
      <c r="O850" s="2">
        <f>INDEX(Munka2!$A$2:$D$17,MATCH(H850,Munka2!$A$2:$A$17,0),2)*16</f>
        <v>0</v>
      </c>
    </row>
    <row r="851" spans="1:15" x14ac:dyDescent="0.25">
      <c r="A851" t="s">
        <v>0</v>
      </c>
      <c r="B851" s="1" t="s">
        <v>850</v>
      </c>
      <c r="C851" t="s">
        <v>4946</v>
      </c>
      <c r="D851">
        <f t="shared" si="93"/>
        <v>9</v>
      </c>
      <c r="E851" t="str">
        <f t="shared" si="94"/>
        <v>305010</v>
      </c>
      <c r="F851" t="str">
        <f t="shared" si="95"/>
        <v>3</v>
      </c>
      <c r="G851" t="str">
        <f t="shared" si="96"/>
        <v>5</v>
      </c>
      <c r="H851" t="str">
        <f t="shared" si="97"/>
        <v>1</v>
      </c>
      <c r="I851">
        <f t="shared" si="99"/>
        <v>48</v>
      </c>
      <c r="J851">
        <f t="shared" si="99"/>
        <v>80</v>
      </c>
      <c r="K851">
        <f t="shared" si="98"/>
        <v>16</v>
      </c>
      <c r="N851">
        <f>MATCH(H851,Munka2!$A$2:$A$17,0)</f>
        <v>2</v>
      </c>
      <c r="O851" s="2">
        <f>INDEX(Munka2!$A$2:$D$17,MATCH(H851,Munka2!$A$2:$A$17,0),2)*16</f>
        <v>16</v>
      </c>
    </row>
    <row r="852" spans="1:15" x14ac:dyDescent="0.25">
      <c r="A852" t="s">
        <v>0</v>
      </c>
      <c r="B852" s="1" t="s">
        <v>851</v>
      </c>
      <c r="C852" t="s">
        <v>4947</v>
      </c>
      <c r="D852">
        <f t="shared" si="93"/>
        <v>9</v>
      </c>
      <c r="E852" t="str">
        <f t="shared" si="94"/>
        <v>305020</v>
      </c>
      <c r="F852" t="str">
        <f t="shared" si="95"/>
        <v>3</v>
      </c>
      <c r="G852" t="str">
        <f t="shared" si="96"/>
        <v>5</v>
      </c>
      <c r="H852" t="str">
        <f t="shared" si="97"/>
        <v>2</v>
      </c>
      <c r="I852">
        <f t="shared" si="99"/>
        <v>48</v>
      </c>
      <c r="J852">
        <f t="shared" si="99"/>
        <v>80</v>
      </c>
      <c r="K852">
        <f t="shared" si="98"/>
        <v>32</v>
      </c>
      <c r="N852">
        <f>MATCH(H852,Munka2!$A$2:$A$17,0)</f>
        <v>3</v>
      </c>
      <c r="O852" s="2">
        <f>INDEX(Munka2!$A$2:$D$17,MATCH(H852,Munka2!$A$2:$A$17,0),2)*16</f>
        <v>32</v>
      </c>
    </row>
    <row r="853" spans="1:15" x14ac:dyDescent="0.25">
      <c r="A853" t="s">
        <v>0</v>
      </c>
      <c r="B853" s="1" t="s">
        <v>852</v>
      </c>
      <c r="C853" t="s">
        <v>4948</v>
      </c>
      <c r="D853">
        <f t="shared" si="93"/>
        <v>9</v>
      </c>
      <c r="E853" t="str">
        <f t="shared" si="94"/>
        <v>305030</v>
      </c>
      <c r="F853" t="str">
        <f t="shared" si="95"/>
        <v>3</v>
      </c>
      <c r="G853" t="str">
        <f t="shared" si="96"/>
        <v>5</v>
      </c>
      <c r="H853" t="str">
        <f t="shared" si="97"/>
        <v>3</v>
      </c>
      <c r="I853">
        <f t="shared" si="99"/>
        <v>48</v>
      </c>
      <c r="J853">
        <f t="shared" si="99"/>
        <v>80</v>
      </c>
      <c r="K853">
        <f t="shared" si="98"/>
        <v>48</v>
      </c>
      <c r="N853">
        <f>MATCH(H853,Munka2!$A$2:$A$17,0)</f>
        <v>4</v>
      </c>
      <c r="O853" s="2">
        <f>INDEX(Munka2!$A$2:$D$17,MATCH(H853,Munka2!$A$2:$A$17,0),2)*16</f>
        <v>48</v>
      </c>
    </row>
    <row r="854" spans="1:15" x14ac:dyDescent="0.25">
      <c r="A854" t="s">
        <v>0</v>
      </c>
      <c r="B854" s="1" t="s">
        <v>853</v>
      </c>
      <c r="C854" t="s">
        <v>4949</v>
      </c>
      <c r="D854">
        <f t="shared" si="93"/>
        <v>9</v>
      </c>
      <c r="E854" t="str">
        <f t="shared" si="94"/>
        <v>305040</v>
      </c>
      <c r="F854" t="str">
        <f t="shared" si="95"/>
        <v>3</v>
      </c>
      <c r="G854" t="str">
        <f t="shared" si="96"/>
        <v>5</v>
      </c>
      <c r="H854" t="str">
        <f t="shared" si="97"/>
        <v>4</v>
      </c>
      <c r="I854">
        <f t="shared" si="99"/>
        <v>48</v>
      </c>
      <c r="J854">
        <f t="shared" si="99"/>
        <v>80</v>
      </c>
      <c r="K854">
        <f t="shared" si="98"/>
        <v>64</v>
      </c>
      <c r="N854">
        <f>MATCH(H854,Munka2!$A$2:$A$17,0)</f>
        <v>5</v>
      </c>
      <c r="O854" s="2">
        <f>INDEX(Munka2!$A$2:$D$17,MATCH(H854,Munka2!$A$2:$A$17,0),2)*16</f>
        <v>64</v>
      </c>
    </row>
    <row r="855" spans="1:15" x14ac:dyDescent="0.25">
      <c r="A855" t="s">
        <v>0</v>
      </c>
      <c r="B855" s="1" t="s">
        <v>854</v>
      </c>
      <c r="C855" t="s">
        <v>4950</v>
      </c>
      <c r="D855">
        <f t="shared" si="93"/>
        <v>9</v>
      </c>
      <c r="E855" t="str">
        <f t="shared" si="94"/>
        <v>305050</v>
      </c>
      <c r="F855" t="str">
        <f t="shared" si="95"/>
        <v>3</v>
      </c>
      <c r="G855" t="str">
        <f t="shared" si="96"/>
        <v>5</v>
      </c>
      <c r="H855" t="str">
        <f t="shared" si="97"/>
        <v>5</v>
      </c>
      <c r="I855">
        <f t="shared" si="99"/>
        <v>48</v>
      </c>
      <c r="J855">
        <f t="shared" si="99"/>
        <v>80</v>
      </c>
      <c r="K855">
        <f t="shared" si="98"/>
        <v>80</v>
      </c>
      <c r="N855">
        <f>MATCH(H855,Munka2!$A$2:$A$17,0)</f>
        <v>6</v>
      </c>
      <c r="O855" s="2">
        <f>INDEX(Munka2!$A$2:$D$17,MATCH(H855,Munka2!$A$2:$A$17,0),2)*16</f>
        <v>80</v>
      </c>
    </row>
    <row r="856" spans="1:15" x14ac:dyDescent="0.25">
      <c r="A856" t="s">
        <v>0</v>
      </c>
      <c r="B856" s="1" t="s">
        <v>855</v>
      </c>
      <c r="C856" t="s">
        <v>4951</v>
      </c>
      <c r="D856">
        <f t="shared" si="93"/>
        <v>9</v>
      </c>
      <c r="E856" t="str">
        <f t="shared" si="94"/>
        <v>305060</v>
      </c>
      <c r="F856" t="str">
        <f t="shared" si="95"/>
        <v>3</v>
      </c>
      <c r="G856" t="str">
        <f t="shared" si="96"/>
        <v>5</v>
      </c>
      <c r="H856" t="str">
        <f t="shared" si="97"/>
        <v>6</v>
      </c>
      <c r="I856">
        <f t="shared" si="99"/>
        <v>48</v>
      </c>
      <c r="J856">
        <f t="shared" si="99"/>
        <v>80</v>
      </c>
      <c r="K856">
        <f t="shared" si="98"/>
        <v>96</v>
      </c>
      <c r="N856">
        <f>MATCH(H856,Munka2!$A$2:$A$17,0)</f>
        <v>7</v>
      </c>
      <c r="O856" s="2">
        <f>INDEX(Munka2!$A$2:$D$17,MATCH(H856,Munka2!$A$2:$A$17,0),2)*16</f>
        <v>96</v>
      </c>
    </row>
    <row r="857" spans="1:15" x14ac:dyDescent="0.25">
      <c r="A857" t="s">
        <v>0</v>
      </c>
      <c r="B857" s="1" t="s">
        <v>856</v>
      </c>
      <c r="C857" t="s">
        <v>4952</v>
      </c>
      <c r="D857">
        <f t="shared" si="93"/>
        <v>9</v>
      </c>
      <c r="E857" t="str">
        <f t="shared" si="94"/>
        <v>305070</v>
      </c>
      <c r="F857" t="str">
        <f t="shared" si="95"/>
        <v>3</v>
      </c>
      <c r="G857" t="str">
        <f t="shared" si="96"/>
        <v>5</v>
      </c>
      <c r="H857" t="str">
        <f t="shared" si="97"/>
        <v>7</v>
      </c>
      <c r="I857">
        <f t="shared" si="99"/>
        <v>48</v>
      </c>
      <c r="J857">
        <f t="shared" si="99"/>
        <v>80</v>
      </c>
      <c r="K857">
        <f t="shared" si="98"/>
        <v>112</v>
      </c>
      <c r="N857">
        <f>MATCH(H857,Munka2!$A$2:$A$17,0)</f>
        <v>8</v>
      </c>
      <c r="O857" s="2">
        <f>INDEX(Munka2!$A$2:$D$17,MATCH(H857,Munka2!$A$2:$A$17,0),2)*16</f>
        <v>112</v>
      </c>
    </row>
    <row r="858" spans="1:15" x14ac:dyDescent="0.25">
      <c r="A858" t="s">
        <v>0</v>
      </c>
      <c r="B858" s="1" t="s">
        <v>857</v>
      </c>
      <c r="C858" t="s">
        <v>4953</v>
      </c>
      <c r="D858">
        <f t="shared" si="93"/>
        <v>9</v>
      </c>
      <c r="E858" t="str">
        <f t="shared" si="94"/>
        <v>305080</v>
      </c>
      <c r="F858" t="str">
        <f t="shared" si="95"/>
        <v>3</v>
      </c>
      <c r="G858" t="str">
        <f t="shared" si="96"/>
        <v>5</v>
      </c>
      <c r="H858" t="str">
        <f t="shared" si="97"/>
        <v>8</v>
      </c>
      <c r="I858">
        <f t="shared" si="99"/>
        <v>48</v>
      </c>
      <c r="J858">
        <f t="shared" si="99"/>
        <v>80</v>
      </c>
      <c r="K858">
        <f t="shared" si="98"/>
        <v>128</v>
      </c>
      <c r="N858">
        <f>MATCH(H858,Munka2!$A$2:$A$17,0)</f>
        <v>9</v>
      </c>
      <c r="O858" s="2">
        <f>INDEX(Munka2!$A$2:$D$17,MATCH(H858,Munka2!$A$2:$A$17,0),2)*16</f>
        <v>128</v>
      </c>
    </row>
    <row r="859" spans="1:15" x14ac:dyDescent="0.25">
      <c r="A859" t="s">
        <v>0</v>
      </c>
      <c r="B859" s="1" t="s">
        <v>858</v>
      </c>
      <c r="C859" t="s">
        <v>4954</v>
      </c>
      <c r="D859">
        <f t="shared" si="93"/>
        <v>9</v>
      </c>
      <c r="E859" t="str">
        <f t="shared" si="94"/>
        <v>305090</v>
      </c>
      <c r="F859" t="str">
        <f t="shared" si="95"/>
        <v>3</v>
      </c>
      <c r="G859" t="str">
        <f t="shared" si="96"/>
        <v>5</v>
      </c>
      <c r="H859" t="str">
        <f t="shared" si="97"/>
        <v>9</v>
      </c>
      <c r="I859">
        <f t="shared" si="99"/>
        <v>48</v>
      </c>
      <c r="J859">
        <f t="shared" si="99"/>
        <v>80</v>
      </c>
      <c r="K859">
        <f t="shared" si="98"/>
        <v>144</v>
      </c>
      <c r="N859">
        <f>MATCH(H859,Munka2!$A$2:$A$17,0)</f>
        <v>10</v>
      </c>
      <c r="O859" s="2">
        <f>INDEX(Munka2!$A$2:$D$17,MATCH(H859,Munka2!$A$2:$A$17,0),2)*16</f>
        <v>144</v>
      </c>
    </row>
    <row r="860" spans="1:15" x14ac:dyDescent="0.25">
      <c r="A860" t="s">
        <v>0</v>
      </c>
      <c r="B860" s="1" t="s">
        <v>859</v>
      </c>
      <c r="C860" t="s">
        <v>4955</v>
      </c>
      <c r="D860">
        <f t="shared" si="93"/>
        <v>9</v>
      </c>
      <c r="E860" t="str">
        <f t="shared" si="94"/>
        <v>3050A0</v>
      </c>
      <c r="F860" t="str">
        <f t="shared" si="95"/>
        <v>3</v>
      </c>
      <c r="G860" t="str">
        <f t="shared" si="96"/>
        <v>5</v>
      </c>
      <c r="H860" t="str">
        <f t="shared" si="97"/>
        <v>A</v>
      </c>
      <c r="I860">
        <f t="shared" si="99"/>
        <v>48</v>
      </c>
      <c r="J860">
        <f t="shared" si="99"/>
        <v>80</v>
      </c>
      <c r="K860">
        <f t="shared" si="98"/>
        <v>160</v>
      </c>
      <c r="N860">
        <f>MATCH(H860,Munka2!$A$2:$A$17,0)</f>
        <v>11</v>
      </c>
      <c r="O860" s="2">
        <f>INDEX(Munka2!$A$2:$D$17,MATCH(H860,Munka2!$A$2:$A$17,0),2)*16</f>
        <v>160</v>
      </c>
    </row>
    <row r="861" spans="1:15" x14ac:dyDescent="0.25">
      <c r="A861" t="s">
        <v>0</v>
      </c>
      <c r="B861" s="1" t="s">
        <v>860</v>
      </c>
      <c r="C861" t="s">
        <v>4956</v>
      </c>
      <c r="D861">
        <f t="shared" si="93"/>
        <v>9</v>
      </c>
      <c r="E861" t="str">
        <f t="shared" si="94"/>
        <v>3050B0</v>
      </c>
      <c r="F861" t="str">
        <f t="shared" si="95"/>
        <v>3</v>
      </c>
      <c r="G861" t="str">
        <f t="shared" si="96"/>
        <v>5</v>
      </c>
      <c r="H861" t="str">
        <f t="shared" si="97"/>
        <v>B</v>
      </c>
      <c r="I861">
        <f t="shared" si="99"/>
        <v>48</v>
      </c>
      <c r="J861">
        <f t="shared" si="99"/>
        <v>80</v>
      </c>
      <c r="K861">
        <f t="shared" si="98"/>
        <v>176</v>
      </c>
      <c r="N861">
        <f>MATCH(H861,Munka2!$A$2:$A$17,0)</f>
        <v>12</v>
      </c>
      <c r="O861" s="2">
        <f>INDEX(Munka2!$A$2:$D$17,MATCH(H861,Munka2!$A$2:$A$17,0),2)*16</f>
        <v>176</v>
      </c>
    </row>
    <row r="862" spans="1:15" x14ac:dyDescent="0.25">
      <c r="A862" t="s">
        <v>0</v>
      </c>
      <c r="B862" s="1" t="s">
        <v>861</v>
      </c>
      <c r="C862" t="s">
        <v>4957</v>
      </c>
      <c r="D862">
        <f t="shared" si="93"/>
        <v>9</v>
      </c>
      <c r="E862" t="str">
        <f t="shared" si="94"/>
        <v>3050C0</v>
      </c>
      <c r="F862" t="str">
        <f t="shared" si="95"/>
        <v>3</v>
      </c>
      <c r="G862" t="str">
        <f t="shared" si="96"/>
        <v>5</v>
      </c>
      <c r="H862" t="str">
        <f t="shared" si="97"/>
        <v>C</v>
      </c>
      <c r="I862">
        <f t="shared" si="99"/>
        <v>48</v>
      </c>
      <c r="J862">
        <f t="shared" si="99"/>
        <v>80</v>
      </c>
      <c r="K862">
        <f t="shared" si="98"/>
        <v>192</v>
      </c>
      <c r="N862">
        <f>MATCH(H862,Munka2!$A$2:$A$17,0)</f>
        <v>13</v>
      </c>
      <c r="O862" s="2">
        <f>INDEX(Munka2!$A$2:$D$17,MATCH(H862,Munka2!$A$2:$A$17,0),2)*16</f>
        <v>192</v>
      </c>
    </row>
    <row r="863" spans="1:15" x14ac:dyDescent="0.25">
      <c r="A863" t="s">
        <v>0</v>
      </c>
      <c r="B863" s="1" t="s">
        <v>862</v>
      </c>
      <c r="C863" t="s">
        <v>4958</v>
      </c>
      <c r="D863">
        <f t="shared" si="93"/>
        <v>9</v>
      </c>
      <c r="E863" t="str">
        <f t="shared" si="94"/>
        <v>3050D0</v>
      </c>
      <c r="F863" t="str">
        <f t="shared" si="95"/>
        <v>3</v>
      </c>
      <c r="G863" t="str">
        <f t="shared" si="96"/>
        <v>5</v>
      </c>
      <c r="H863" t="str">
        <f t="shared" si="97"/>
        <v>D</v>
      </c>
      <c r="I863">
        <f t="shared" si="99"/>
        <v>48</v>
      </c>
      <c r="J863">
        <f t="shared" si="99"/>
        <v>80</v>
      </c>
      <c r="K863">
        <f t="shared" si="98"/>
        <v>208</v>
      </c>
      <c r="N863">
        <f>MATCH(H863,Munka2!$A$2:$A$17,0)</f>
        <v>14</v>
      </c>
      <c r="O863" s="2">
        <f>INDEX(Munka2!$A$2:$D$17,MATCH(H863,Munka2!$A$2:$A$17,0),2)*16</f>
        <v>208</v>
      </c>
    </row>
    <row r="864" spans="1:15" x14ac:dyDescent="0.25">
      <c r="A864" t="s">
        <v>0</v>
      </c>
      <c r="B864" s="1" t="s">
        <v>863</v>
      </c>
      <c r="C864" t="s">
        <v>4959</v>
      </c>
      <c r="D864">
        <f t="shared" si="93"/>
        <v>9</v>
      </c>
      <c r="E864" t="str">
        <f t="shared" si="94"/>
        <v>3050E0</v>
      </c>
      <c r="F864" t="str">
        <f t="shared" si="95"/>
        <v>3</v>
      </c>
      <c r="G864" t="str">
        <f t="shared" si="96"/>
        <v>5</v>
      </c>
      <c r="H864" t="str">
        <f t="shared" si="97"/>
        <v>E</v>
      </c>
      <c r="I864">
        <f t="shared" si="99"/>
        <v>48</v>
      </c>
      <c r="J864">
        <f t="shared" si="99"/>
        <v>80</v>
      </c>
      <c r="K864">
        <f t="shared" si="98"/>
        <v>224</v>
      </c>
      <c r="N864">
        <f>MATCH(H864,Munka2!$A$2:$A$17,0)</f>
        <v>15</v>
      </c>
      <c r="O864" s="2">
        <f>INDEX(Munka2!$A$2:$D$17,MATCH(H864,Munka2!$A$2:$A$17,0),2)*16</f>
        <v>224</v>
      </c>
    </row>
    <row r="865" spans="1:15" x14ac:dyDescent="0.25">
      <c r="A865" t="s">
        <v>0</v>
      </c>
      <c r="B865" s="1" t="s">
        <v>864</v>
      </c>
      <c r="C865" t="s">
        <v>4960</v>
      </c>
      <c r="D865">
        <f t="shared" si="93"/>
        <v>9</v>
      </c>
      <c r="E865" t="str">
        <f t="shared" si="94"/>
        <v>3050F0</v>
      </c>
      <c r="F865" t="str">
        <f t="shared" si="95"/>
        <v>3</v>
      </c>
      <c r="G865" t="str">
        <f t="shared" si="96"/>
        <v>5</v>
      </c>
      <c r="H865" t="str">
        <f t="shared" si="97"/>
        <v>F</v>
      </c>
      <c r="I865">
        <f t="shared" si="99"/>
        <v>48</v>
      </c>
      <c r="J865">
        <f t="shared" si="99"/>
        <v>80</v>
      </c>
      <c r="K865">
        <f t="shared" si="98"/>
        <v>240</v>
      </c>
      <c r="N865">
        <f>MATCH(H865,Munka2!$A$2:$A$17,0)</f>
        <v>16</v>
      </c>
      <c r="O865" s="2">
        <f>INDEX(Munka2!$A$2:$D$17,MATCH(H865,Munka2!$A$2:$A$17,0),2)*16</f>
        <v>240</v>
      </c>
    </row>
    <row r="866" spans="1:15" x14ac:dyDescent="0.25">
      <c r="A866" t="s">
        <v>0</v>
      </c>
      <c r="B866" s="1" t="s">
        <v>865</v>
      </c>
      <c r="C866" t="s">
        <v>4961</v>
      </c>
      <c r="D866">
        <f t="shared" si="93"/>
        <v>9</v>
      </c>
      <c r="E866" t="str">
        <f t="shared" si="94"/>
        <v>306000</v>
      </c>
      <c r="F866" t="str">
        <f t="shared" si="95"/>
        <v>3</v>
      </c>
      <c r="G866" t="str">
        <f t="shared" si="96"/>
        <v>6</v>
      </c>
      <c r="H866" t="str">
        <f t="shared" si="97"/>
        <v>0</v>
      </c>
      <c r="I866">
        <f t="shared" si="99"/>
        <v>48</v>
      </c>
      <c r="J866">
        <f t="shared" si="99"/>
        <v>96</v>
      </c>
      <c r="K866">
        <f t="shared" si="98"/>
        <v>0</v>
      </c>
      <c r="N866">
        <f>MATCH(H866,Munka2!$A$2:$A$17,0)</f>
        <v>1</v>
      </c>
      <c r="O866" s="2">
        <f>INDEX(Munka2!$A$2:$D$17,MATCH(H866,Munka2!$A$2:$A$17,0),2)*16</f>
        <v>0</v>
      </c>
    </row>
    <row r="867" spans="1:15" x14ac:dyDescent="0.25">
      <c r="A867" t="s">
        <v>0</v>
      </c>
      <c r="B867" s="1" t="s">
        <v>866</v>
      </c>
      <c r="C867" t="s">
        <v>4962</v>
      </c>
      <c r="D867">
        <f t="shared" si="93"/>
        <v>9</v>
      </c>
      <c r="E867" t="str">
        <f t="shared" si="94"/>
        <v>306010</v>
      </c>
      <c r="F867" t="str">
        <f t="shared" si="95"/>
        <v>3</v>
      </c>
      <c r="G867" t="str">
        <f t="shared" si="96"/>
        <v>6</v>
      </c>
      <c r="H867" t="str">
        <f t="shared" si="97"/>
        <v>1</v>
      </c>
      <c r="I867">
        <f t="shared" si="99"/>
        <v>48</v>
      </c>
      <c r="J867">
        <f t="shared" si="99"/>
        <v>96</v>
      </c>
      <c r="K867">
        <f t="shared" si="98"/>
        <v>16</v>
      </c>
      <c r="N867">
        <f>MATCH(H867,Munka2!$A$2:$A$17,0)</f>
        <v>2</v>
      </c>
      <c r="O867" s="2">
        <f>INDEX(Munka2!$A$2:$D$17,MATCH(H867,Munka2!$A$2:$A$17,0),2)*16</f>
        <v>16</v>
      </c>
    </row>
    <row r="868" spans="1:15" x14ac:dyDescent="0.25">
      <c r="A868" t="s">
        <v>0</v>
      </c>
      <c r="B868" s="1" t="s">
        <v>867</v>
      </c>
      <c r="C868" t="s">
        <v>4963</v>
      </c>
      <c r="D868">
        <f t="shared" si="93"/>
        <v>9</v>
      </c>
      <c r="E868" t="str">
        <f t="shared" si="94"/>
        <v>306020</v>
      </c>
      <c r="F868" t="str">
        <f t="shared" si="95"/>
        <v>3</v>
      </c>
      <c r="G868" t="str">
        <f t="shared" si="96"/>
        <v>6</v>
      </c>
      <c r="H868" t="str">
        <f t="shared" si="97"/>
        <v>2</v>
      </c>
      <c r="I868">
        <f t="shared" si="99"/>
        <v>48</v>
      </c>
      <c r="J868">
        <f t="shared" si="99"/>
        <v>96</v>
      </c>
      <c r="K868">
        <f t="shared" si="98"/>
        <v>32</v>
      </c>
      <c r="N868">
        <f>MATCH(H868,Munka2!$A$2:$A$17,0)</f>
        <v>3</v>
      </c>
      <c r="O868" s="2">
        <f>INDEX(Munka2!$A$2:$D$17,MATCH(H868,Munka2!$A$2:$A$17,0),2)*16</f>
        <v>32</v>
      </c>
    </row>
    <row r="869" spans="1:15" x14ac:dyDescent="0.25">
      <c r="A869" t="s">
        <v>0</v>
      </c>
      <c r="B869" s="1" t="s">
        <v>868</v>
      </c>
      <c r="C869" t="s">
        <v>4964</v>
      </c>
      <c r="D869">
        <f t="shared" si="93"/>
        <v>9</v>
      </c>
      <c r="E869" t="str">
        <f t="shared" si="94"/>
        <v>306030</v>
      </c>
      <c r="F869" t="str">
        <f t="shared" si="95"/>
        <v>3</v>
      </c>
      <c r="G869" t="str">
        <f t="shared" si="96"/>
        <v>6</v>
      </c>
      <c r="H869" t="str">
        <f t="shared" si="97"/>
        <v>3</v>
      </c>
      <c r="I869">
        <f t="shared" si="99"/>
        <v>48</v>
      </c>
      <c r="J869">
        <f t="shared" si="99"/>
        <v>96</v>
      </c>
      <c r="K869">
        <f t="shared" si="98"/>
        <v>48</v>
      </c>
      <c r="N869">
        <f>MATCH(H869,Munka2!$A$2:$A$17,0)</f>
        <v>4</v>
      </c>
      <c r="O869" s="2">
        <f>INDEX(Munka2!$A$2:$D$17,MATCH(H869,Munka2!$A$2:$A$17,0),2)*16</f>
        <v>48</v>
      </c>
    </row>
    <row r="870" spans="1:15" x14ac:dyDescent="0.25">
      <c r="A870" t="s">
        <v>0</v>
      </c>
      <c r="B870" s="1" t="s">
        <v>869</v>
      </c>
      <c r="C870" t="s">
        <v>4965</v>
      </c>
      <c r="D870">
        <f t="shared" si="93"/>
        <v>9</v>
      </c>
      <c r="E870" t="str">
        <f t="shared" si="94"/>
        <v>306040</v>
      </c>
      <c r="F870" t="str">
        <f t="shared" si="95"/>
        <v>3</v>
      </c>
      <c r="G870" t="str">
        <f t="shared" si="96"/>
        <v>6</v>
      </c>
      <c r="H870" t="str">
        <f t="shared" si="97"/>
        <v>4</v>
      </c>
      <c r="I870">
        <f t="shared" si="99"/>
        <v>48</v>
      </c>
      <c r="J870">
        <f t="shared" si="99"/>
        <v>96</v>
      </c>
      <c r="K870">
        <f t="shared" si="98"/>
        <v>64</v>
      </c>
      <c r="N870">
        <f>MATCH(H870,Munka2!$A$2:$A$17,0)</f>
        <v>5</v>
      </c>
      <c r="O870" s="2">
        <f>INDEX(Munka2!$A$2:$D$17,MATCH(H870,Munka2!$A$2:$A$17,0),2)*16</f>
        <v>64</v>
      </c>
    </row>
    <row r="871" spans="1:15" x14ac:dyDescent="0.25">
      <c r="A871" t="s">
        <v>0</v>
      </c>
      <c r="B871" s="1" t="s">
        <v>870</v>
      </c>
      <c r="C871" t="s">
        <v>4966</v>
      </c>
      <c r="D871">
        <f t="shared" si="93"/>
        <v>9</v>
      </c>
      <c r="E871" t="str">
        <f t="shared" si="94"/>
        <v>306050</v>
      </c>
      <c r="F871" t="str">
        <f t="shared" si="95"/>
        <v>3</v>
      </c>
      <c r="G871" t="str">
        <f t="shared" si="96"/>
        <v>6</v>
      </c>
      <c r="H871" t="str">
        <f t="shared" si="97"/>
        <v>5</v>
      </c>
      <c r="I871">
        <f t="shared" si="99"/>
        <v>48</v>
      </c>
      <c r="J871">
        <f t="shared" si="99"/>
        <v>96</v>
      </c>
      <c r="K871">
        <f t="shared" si="98"/>
        <v>80</v>
      </c>
      <c r="N871">
        <f>MATCH(H871,Munka2!$A$2:$A$17,0)</f>
        <v>6</v>
      </c>
      <c r="O871" s="2">
        <f>INDEX(Munka2!$A$2:$D$17,MATCH(H871,Munka2!$A$2:$A$17,0),2)*16</f>
        <v>80</v>
      </c>
    </row>
    <row r="872" spans="1:15" x14ac:dyDescent="0.25">
      <c r="A872" t="s">
        <v>0</v>
      </c>
      <c r="B872" s="1" t="s">
        <v>871</v>
      </c>
      <c r="C872" t="s">
        <v>4967</v>
      </c>
      <c r="D872">
        <f t="shared" si="93"/>
        <v>9</v>
      </c>
      <c r="E872" t="str">
        <f t="shared" si="94"/>
        <v>306060</v>
      </c>
      <c r="F872" t="str">
        <f t="shared" si="95"/>
        <v>3</v>
      </c>
      <c r="G872" t="str">
        <f t="shared" si="96"/>
        <v>6</v>
      </c>
      <c r="H872" t="str">
        <f t="shared" si="97"/>
        <v>6</v>
      </c>
      <c r="I872">
        <f t="shared" si="99"/>
        <v>48</v>
      </c>
      <c r="J872">
        <f t="shared" si="99"/>
        <v>96</v>
      </c>
      <c r="K872">
        <f t="shared" si="98"/>
        <v>96</v>
      </c>
      <c r="N872">
        <f>MATCH(H872,Munka2!$A$2:$A$17,0)</f>
        <v>7</v>
      </c>
      <c r="O872" s="2">
        <f>INDEX(Munka2!$A$2:$D$17,MATCH(H872,Munka2!$A$2:$A$17,0),2)*16</f>
        <v>96</v>
      </c>
    </row>
    <row r="873" spans="1:15" x14ac:dyDescent="0.25">
      <c r="A873" t="s">
        <v>0</v>
      </c>
      <c r="B873" s="1" t="s">
        <v>872</v>
      </c>
      <c r="C873" t="s">
        <v>4968</v>
      </c>
      <c r="D873">
        <f t="shared" si="93"/>
        <v>9</v>
      </c>
      <c r="E873" t="str">
        <f t="shared" si="94"/>
        <v>306070</v>
      </c>
      <c r="F873" t="str">
        <f t="shared" si="95"/>
        <v>3</v>
      </c>
      <c r="G873" t="str">
        <f t="shared" si="96"/>
        <v>6</v>
      </c>
      <c r="H873" t="str">
        <f t="shared" si="97"/>
        <v>7</v>
      </c>
      <c r="I873">
        <f t="shared" si="99"/>
        <v>48</v>
      </c>
      <c r="J873">
        <f t="shared" si="99"/>
        <v>96</v>
      </c>
      <c r="K873">
        <f t="shared" si="98"/>
        <v>112</v>
      </c>
      <c r="N873">
        <f>MATCH(H873,Munka2!$A$2:$A$17,0)</f>
        <v>8</v>
      </c>
      <c r="O873" s="2">
        <f>INDEX(Munka2!$A$2:$D$17,MATCH(H873,Munka2!$A$2:$A$17,0),2)*16</f>
        <v>112</v>
      </c>
    </row>
    <row r="874" spans="1:15" x14ac:dyDescent="0.25">
      <c r="A874" t="s">
        <v>0</v>
      </c>
      <c r="B874" s="1" t="s">
        <v>873</v>
      </c>
      <c r="C874" t="s">
        <v>4969</v>
      </c>
      <c r="D874">
        <f t="shared" si="93"/>
        <v>9</v>
      </c>
      <c r="E874" t="str">
        <f t="shared" si="94"/>
        <v>306080</v>
      </c>
      <c r="F874" t="str">
        <f t="shared" si="95"/>
        <v>3</v>
      </c>
      <c r="G874" t="str">
        <f t="shared" si="96"/>
        <v>6</v>
      </c>
      <c r="H874" t="str">
        <f t="shared" si="97"/>
        <v>8</v>
      </c>
      <c r="I874">
        <f t="shared" si="99"/>
        <v>48</v>
      </c>
      <c r="J874">
        <f t="shared" si="99"/>
        <v>96</v>
      </c>
      <c r="K874">
        <f t="shared" si="98"/>
        <v>128</v>
      </c>
      <c r="N874">
        <f>MATCH(H874,Munka2!$A$2:$A$17,0)</f>
        <v>9</v>
      </c>
      <c r="O874" s="2">
        <f>INDEX(Munka2!$A$2:$D$17,MATCH(H874,Munka2!$A$2:$A$17,0),2)*16</f>
        <v>128</v>
      </c>
    </row>
    <row r="875" spans="1:15" x14ac:dyDescent="0.25">
      <c r="A875" t="s">
        <v>0</v>
      </c>
      <c r="B875" s="1" t="s">
        <v>874</v>
      </c>
      <c r="C875" t="s">
        <v>4970</v>
      </c>
      <c r="D875">
        <f t="shared" si="93"/>
        <v>9</v>
      </c>
      <c r="E875" t="str">
        <f t="shared" si="94"/>
        <v>306090</v>
      </c>
      <c r="F875" t="str">
        <f t="shared" si="95"/>
        <v>3</v>
      </c>
      <c r="G875" t="str">
        <f t="shared" si="96"/>
        <v>6</v>
      </c>
      <c r="H875" t="str">
        <f t="shared" si="97"/>
        <v>9</v>
      </c>
      <c r="I875">
        <f t="shared" si="99"/>
        <v>48</v>
      </c>
      <c r="J875">
        <f t="shared" si="99"/>
        <v>96</v>
      </c>
      <c r="K875">
        <f t="shared" si="98"/>
        <v>144</v>
      </c>
      <c r="N875">
        <f>MATCH(H875,Munka2!$A$2:$A$17,0)</f>
        <v>10</v>
      </c>
      <c r="O875" s="2">
        <f>INDEX(Munka2!$A$2:$D$17,MATCH(H875,Munka2!$A$2:$A$17,0),2)*16</f>
        <v>144</v>
      </c>
    </row>
    <row r="876" spans="1:15" x14ac:dyDescent="0.25">
      <c r="A876" t="s">
        <v>0</v>
      </c>
      <c r="B876" s="1" t="s">
        <v>875</v>
      </c>
      <c r="C876" t="s">
        <v>4971</v>
      </c>
      <c r="D876">
        <f t="shared" si="93"/>
        <v>9</v>
      </c>
      <c r="E876" t="str">
        <f t="shared" si="94"/>
        <v>3060A0</v>
      </c>
      <c r="F876" t="str">
        <f t="shared" si="95"/>
        <v>3</v>
      </c>
      <c r="G876" t="str">
        <f t="shared" si="96"/>
        <v>6</v>
      </c>
      <c r="H876" t="str">
        <f t="shared" si="97"/>
        <v>A</v>
      </c>
      <c r="I876">
        <f t="shared" si="99"/>
        <v>48</v>
      </c>
      <c r="J876">
        <f t="shared" si="99"/>
        <v>96</v>
      </c>
      <c r="K876">
        <f t="shared" si="98"/>
        <v>160</v>
      </c>
      <c r="N876">
        <f>MATCH(H876,Munka2!$A$2:$A$17,0)</f>
        <v>11</v>
      </c>
      <c r="O876" s="2">
        <f>INDEX(Munka2!$A$2:$D$17,MATCH(H876,Munka2!$A$2:$A$17,0),2)*16</f>
        <v>160</v>
      </c>
    </row>
    <row r="877" spans="1:15" x14ac:dyDescent="0.25">
      <c r="A877" t="s">
        <v>0</v>
      </c>
      <c r="B877" s="1" t="s">
        <v>876</v>
      </c>
      <c r="C877" t="s">
        <v>4972</v>
      </c>
      <c r="D877">
        <f t="shared" si="93"/>
        <v>9</v>
      </c>
      <c r="E877" t="str">
        <f t="shared" si="94"/>
        <v>3060B0</v>
      </c>
      <c r="F877" t="str">
        <f t="shared" si="95"/>
        <v>3</v>
      </c>
      <c r="G877" t="str">
        <f t="shared" si="96"/>
        <v>6</v>
      </c>
      <c r="H877" t="str">
        <f t="shared" si="97"/>
        <v>B</v>
      </c>
      <c r="I877">
        <f t="shared" si="99"/>
        <v>48</v>
      </c>
      <c r="J877">
        <f t="shared" si="99"/>
        <v>96</v>
      </c>
      <c r="K877">
        <f t="shared" si="98"/>
        <v>176</v>
      </c>
      <c r="N877">
        <f>MATCH(H877,Munka2!$A$2:$A$17,0)</f>
        <v>12</v>
      </c>
      <c r="O877" s="2">
        <f>INDEX(Munka2!$A$2:$D$17,MATCH(H877,Munka2!$A$2:$A$17,0),2)*16</f>
        <v>176</v>
      </c>
    </row>
    <row r="878" spans="1:15" x14ac:dyDescent="0.25">
      <c r="A878" t="s">
        <v>0</v>
      </c>
      <c r="B878" s="1" t="s">
        <v>877</v>
      </c>
      <c r="C878" t="s">
        <v>4973</v>
      </c>
      <c r="D878">
        <f t="shared" si="93"/>
        <v>9</v>
      </c>
      <c r="E878" t="str">
        <f t="shared" si="94"/>
        <v>3060C0</v>
      </c>
      <c r="F878" t="str">
        <f t="shared" si="95"/>
        <v>3</v>
      </c>
      <c r="G878" t="str">
        <f t="shared" si="96"/>
        <v>6</v>
      </c>
      <c r="H878" t="str">
        <f t="shared" si="97"/>
        <v>C</v>
      </c>
      <c r="I878">
        <f t="shared" si="99"/>
        <v>48</v>
      </c>
      <c r="J878">
        <f t="shared" si="99"/>
        <v>96</v>
      </c>
      <c r="K878">
        <f t="shared" si="98"/>
        <v>192</v>
      </c>
      <c r="N878">
        <f>MATCH(H878,Munka2!$A$2:$A$17,0)</f>
        <v>13</v>
      </c>
      <c r="O878" s="2">
        <f>INDEX(Munka2!$A$2:$D$17,MATCH(H878,Munka2!$A$2:$A$17,0),2)*16</f>
        <v>192</v>
      </c>
    </row>
    <row r="879" spans="1:15" x14ac:dyDescent="0.25">
      <c r="A879" t="s">
        <v>0</v>
      </c>
      <c r="B879" s="1" t="s">
        <v>878</v>
      </c>
      <c r="C879" t="s">
        <v>4974</v>
      </c>
      <c r="D879">
        <f t="shared" si="93"/>
        <v>9</v>
      </c>
      <c r="E879" t="str">
        <f t="shared" si="94"/>
        <v>3060D0</v>
      </c>
      <c r="F879" t="str">
        <f t="shared" si="95"/>
        <v>3</v>
      </c>
      <c r="G879" t="str">
        <f t="shared" si="96"/>
        <v>6</v>
      </c>
      <c r="H879" t="str">
        <f t="shared" si="97"/>
        <v>D</v>
      </c>
      <c r="I879">
        <f t="shared" si="99"/>
        <v>48</v>
      </c>
      <c r="J879">
        <f t="shared" si="99"/>
        <v>96</v>
      </c>
      <c r="K879">
        <f t="shared" si="98"/>
        <v>208</v>
      </c>
      <c r="N879">
        <f>MATCH(H879,Munka2!$A$2:$A$17,0)</f>
        <v>14</v>
      </c>
      <c r="O879" s="2">
        <f>INDEX(Munka2!$A$2:$D$17,MATCH(H879,Munka2!$A$2:$A$17,0),2)*16</f>
        <v>208</v>
      </c>
    </row>
    <row r="880" spans="1:15" x14ac:dyDescent="0.25">
      <c r="A880" t="s">
        <v>0</v>
      </c>
      <c r="B880" s="1" t="s">
        <v>879</v>
      </c>
      <c r="C880" t="s">
        <v>4975</v>
      </c>
      <c r="D880">
        <f t="shared" si="93"/>
        <v>9</v>
      </c>
      <c r="E880" t="str">
        <f t="shared" si="94"/>
        <v>3060E0</v>
      </c>
      <c r="F880" t="str">
        <f t="shared" si="95"/>
        <v>3</v>
      </c>
      <c r="G880" t="str">
        <f t="shared" si="96"/>
        <v>6</v>
      </c>
      <c r="H880" t="str">
        <f t="shared" si="97"/>
        <v>E</v>
      </c>
      <c r="I880">
        <f t="shared" si="99"/>
        <v>48</v>
      </c>
      <c r="J880">
        <f t="shared" si="99"/>
        <v>96</v>
      </c>
      <c r="K880">
        <f t="shared" si="98"/>
        <v>224</v>
      </c>
      <c r="N880">
        <f>MATCH(H880,Munka2!$A$2:$A$17,0)</f>
        <v>15</v>
      </c>
      <c r="O880" s="2">
        <f>INDEX(Munka2!$A$2:$D$17,MATCH(H880,Munka2!$A$2:$A$17,0),2)*16</f>
        <v>224</v>
      </c>
    </row>
    <row r="881" spans="1:15" x14ac:dyDescent="0.25">
      <c r="A881" t="s">
        <v>0</v>
      </c>
      <c r="B881" s="1" t="s">
        <v>880</v>
      </c>
      <c r="C881" t="s">
        <v>4976</v>
      </c>
      <c r="D881">
        <f t="shared" si="93"/>
        <v>9</v>
      </c>
      <c r="E881" t="str">
        <f t="shared" si="94"/>
        <v>3060F0</v>
      </c>
      <c r="F881" t="str">
        <f t="shared" si="95"/>
        <v>3</v>
      </c>
      <c r="G881" t="str">
        <f t="shared" si="96"/>
        <v>6</v>
      </c>
      <c r="H881" t="str">
        <f t="shared" si="97"/>
        <v>F</v>
      </c>
      <c r="I881">
        <f t="shared" si="99"/>
        <v>48</v>
      </c>
      <c r="J881">
        <f t="shared" si="99"/>
        <v>96</v>
      </c>
      <c r="K881">
        <f t="shared" si="98"/>
        <v>240</v>
      </c>
      <c r="N881">
        <f>MATCH(H881,Munka2!$A$2:$A$17,0)</f>
        <v>16</v>
      </c>
      <c r="O881" s="2">
        <f>INDEX(Munka2!$A$2:$D$17,MATCH(H881,Munka2!$A$2:$A$17,0),2)*16</f>
        <v>240</v>
      </c>
    </row>
    <row r="882" spans="1:15" x14ac:dyDescent="0.25">
      <c r="A882" t="s">
        <v>0</v>
      </c>
      <c r="B882" s="1" t="s">
        <v>881</v>
      </c>
      <c r="C882" t="s">
        <v>4977</v>
      </c>
      <c r="D882">
        <f t="shared" si="93"/>
        <v>9</v>
      </c>
      <c r="E882" t="str">
        <f t="shared" si="94"/>
        <v>307000</v>
      </c>
      <c r="F882" t="str">
        <f t="shared" si="95"/>
        <v>3</v>
      </c>
      <c r="G882" t="str">
        <f t="shared" si="96"/>
        <v>7</v>
      </c>
      <c r="H882" t="str">
        <f t="shared" si="97"/>
        <v>0</v>
      </c>
      <c r="I882">
        <f t="shared" si="99"/>
        <v>48</v>
      </c>
      <c r="J882">
        <f t="shared" si="99"/>
        <v>112</v>
      </c>
      <c r="K882">
        <f t="shared" si="98"/>
        <v>0</v>
      </c>
      <c r="N882">
        <f>MATCH(H882,Munka2!$A$2:$A$17,0)</f>
        <v>1</v>
      </c>
      <c r="O882" s="2">
        <f>INDEX(Munka2!$A$2:$D$17,MATCH(H882,Munka2!$A$2:$A$17,0),2)*16</f>
        <v>0</v>
      </c>
    </row>
    <row r="883" spans="1:15" x14ac:dyDescent="0.25">
      <c r="A883" t="s">
        <v>0</v>
      </c>
      <c r="B883" s="1" t="s">
        <v>882</v>
      </c>
      <c r="C883" t="s">
        <v>4978</v>
      </c>
      <c r="D883">
        <f t="shared" si="93"/>
        <v>9</v>
      </c>
      <c r="E883" t="str">
        <f t="shared" si="94"/>
        <v>307010</v>
      </c>
      <c r="F883" t="str">
        <f t="shared" si="95"/>
        <v>3</v>
      </c>
      <c r="G883" t="str">
        <f t="shared" si="96"/>
        <v>7</v>
      </c>
      <c r="H883" t="str">
        <f t="shared" si="97"/>
        <v>1</v>
      </c>
      <c r="I883">
        <f t="shared" si="99"/>
        <v>48</v>
      </c>
      <c r="J883">
        <f t="shared" si="99"/>
        <v>112</v>
      </c>
      <c r="K883">
        <f t="shared" si="98"/>
        <v>16</v>
      </c>
      <c r="N883">
        <f>MATCH(H883,Munka2!$A$2:$A$17,0)</f>
        <v>2</v>
      </c>
      <c r="O883" s="2">
        <f>INDEX(Munka2!$A$2:$D$17,MATCH(H883,Munka2!$A$2:$A$17,0),2)*16</f>
        <v>16</v>
      </c>
    </row>
    <row r="884" spans="1:15" x14ac:dyDescent="0.25">
      <c r="A884" t="s">
        <v>0</v>
      </c>
      <c r="B884" s="1" t="s">
        <v>883</v>
      </c>
      <c r="C884" t="s">
        <v>4979</v>
      </c>
      <c r="D884">
        <f t="shared" si="93"/>
        <v>9</v>
      </c>
      <c r="E884" t="str">
        <f t="shared" si="94"/>
        <v>307020</v>
      </c>
      <c r="F884" t="str">
        <f t="shared" si="95"/>
        <v>3</v>
      </c>
      <c r="G884" t="str">
        <f t="shared" si="96"/>
        <v>7</v>
      </c>
      <c r="H884" t="str">
        <f t="shared" si="97"/>
        <v>2</v>
      </c>
      <c r="I884">
        <f t="shared" si="99"/>
        <v>48</v>
      </c>
      <c r="J884">
        <f t="shared" si="99"/>
        <v>112</v>
      </c>
      <c r="K884">
        <f t="shared" si="98"/>
        <v>32</v>
      </c>
      <c r="N884">
        <f>MATCH(H884,Munka2!$A$2:$A$17,0)</f>
        <v>3</v>
      </c>
      <c r="O884" s="2">
        <f>INDEX(Munka2!$A$2:$D$17,MATCH(H884,Munka2!$A$2:$A$17,0),2)*16</f>
        <v>32</v>
      </c>
    </row>
    <row r="885" spans="1:15" x14ac:dyDescent="0.25">
      <c r="A885" t="s">
        <v>0</v>
      </c>
      <c r="B885" s="1" t="s">
        <v>884</v>
      </c>
      <c r="C885" t="s">
        <v>4980</v>
      </c>
      <c r="D885">
        <f t="shared" si="93"/>
        <v>9</v>
      </c>
      <c r="E885" t="str">
        <f t="shared" si="94"/>
        <v>307030</v>
      </c>
      <c r="F885" t="str">
        <f t="shared" si="95"/>
        <v>3</v>
      </c>
      <c r="G885" t="str">
        <f t="shared" si="96"/>
        <v>7</v>
      </c>
      <c r="H885" t="str">
        <f t="shared" si="97"/>
        <v>3</v>
      </c>
      <c r="I885">
        <f t="shared" si="99"/>
        <v>48</v>
      </c>
      <c r="J885">
        <f t="shared" si="99"/>
        <v>112</v>
      </c>
      <c r="K885">
        <f t="shared" si="98"/>
        <v>48</v>
      </c>
      <c r="N885">
        <f>MATCH(H885,Munka2!$A$2:$A$17,0)</f>
        <v>4</v>
      </c>
      <c r="O885" s="2">
        <f>INDEX(Munka2!$A$2:$D$17,MATCH(H885,Munka2!$A$2:$A$17,0),2)*16</f>
        <v>48</v>
      </c>
    </row>
    <row r="886" spans="1:15" x14ac:dyDescent="0.25">
      <c r="A886" t="s">
        <v>0</v>
      </c>
      <c r="B886" s="1" t="s">
        <v>885</v>
      </c>
      <c r="C886" t="s">
        <v>4981</v>
      </c>
      <c r="D886">
        <f t="shared" si="93"/>
        <v>9</v>
      </c>
      <c r="E886" t="str">
        <f t="shared" si="94"/>
        <v>307040</v>
      </c>
      <c r="F886" t="str">
        <f t="shared" si="95"/>
        <v>3</v>
      </c>
      <c r="G886" t="str">
        <f t="shared" si="96"/>
        <v>7</v>
      </c>
      <c r="H886" t="str">
        <f t="shared" si="97"/>
        <v>4</v>
      </c>
      <c r="I886">
        <f t="shared" si="99"/>
        <v>48</v>
      </c>
      <c r="J886">
        <f t="shared" si="99"/>
        <v>112</v>
      </c>
      <c r="K886">
        <f t="shared" si="98"/>
        <v>64</v>
      </c>
      <c r="N886">
        <f>MATCH(H886,Munka2!$A$2:$A$17,0)</f>
        <v>5</v>
      </c>
      <c r="O886" s="2">
        <f>INDEX(Munka2!$A$2:$D$17,MATCH(H886,Munka2!$A$2:$A$17,0),2)*16</f>
        <v>64</v>
      </c>
    </row>
    <row r="887" spans="1:15" x14ac:dyDescent="0.25">
      <c r="A887" t="s">
        <v>0</v>
      </c>
      <c r="B887" s="1" t="s">
        <v>886</v>
      </c>
      <c r="C887" t="s">
        <v>4982</v>
      </c>
      <c r="D887">
        <f t="shared" si="93"/>
        <v>9</v>
      </c>
      <c r="E887" t="str">
        <f t="shared" si="94"/>
        <v>307050</v>
      </c>
      <c r="F887" t="str">
        <f t="shared" si="95"/>
        <v>3</v>
      </c>
      <c r="G887" t="str">
        <f t="shared" si="96"/>
        <v>7</v>
      </c>
      <c r="H887" t="str">
        <f t="shared" si="97"/>
        <v>5</v>
      </c>
      <c r="I887">
        <f t="shared" si="99"/>
        <v>48</v>
      </c>
      <c r="J887">
        <f t="shared" si="99"/>
        <v>112</v>
      </c>
      <c r="K887">
        <f t="shared" si="98"/>
        <v>80</v>
      </c>
      <c r="N887">
        <f>MATCH(H887,Munka2!$A$2:$A$17,0)</f>
        <v>6</v>
      </c>
      <c r="O887" s="2">
        <f>INDEX(Munka2!$A$2:$D$17,MATCH(H887,Munka2!$A$2:$A$17,0),2)*16</f>
        <v>80</v>
      </c>
    </row>
    <row r="888" spans="1:15" x14ac:dyDescent="0.25">
      <c r="A888" t="s">
        <v>0</v>
      </c>
      <c r="B888" s="1" t="s">
        <v>887</v>
      </c>
      <c r="C888" t="s">
        <v>4983</v>
      </c>
      <c r="D888">
        <f t="shared" si="93"/>
        <v>9</v>
      </c>
      <c r="E888" t="str">
        <f t="shared" si="94"/>
        <v>307060</v>
      </c>
      <c r="F888" t="str">
        <f t="shared" si="95"/>
        <v>3</v>
      </c>
      <c r="G888" t="str">
        <f t="shared" si="96"/>
        <v>7</v>
      </c>
      <c r="H888" t="str">
        <f t="shared" si="97"/>
        <v>6</v>
      </c>
      <c r="I888">
        <f t="shared" si="99"/>
        <v>48</v>
      </c>
      <c r="J888">
        <f t="shared" si="99"/>
        <v>112</v>
      </c>
      <c r="K888">
        <f t="shared" si="98"/>
        <v>96</v>
      </c>
      <c r="N888">
        <f>MATCH(H888,Munka2!$A$2:$A$17,0)</f>
        <v>7</v>
      </c>
      <c r="O888" s="2">
        <f>INDEX(Munka2!$A$2:$D$17,MATCH(H888,Munka2!$A$2:$A$17,0),2)*16</f>
        <v>96</v>
      </c>
    </row>
    <row r="889" spans="1:15" x14ac:dyDescent="0.25">
      <c r="A889" t="s">
        <v>0</v>
      </c>
      <c r="B889" s="1" t="s">
        <v>888</v>
      </c>
      <c r="C889" t="s">
        <v>4984</v>
      </c>
      <c r="D889">
        <f t="shared" si="93"/>
        <v>9</v>
      </c>
      <c r="E889" t="str">
        <f t="shared" si="94"/>
        <v>307070</v>
      </c>
      <c r="F889" t="str">
        <f t="shared" si="95"/>
        <v>3</v>
      </c>
      <c r="G889" t="str">
        <f t="shared" si="96"/>
        <v>7</v>
      </c>
      <c r="H889" t="str">
        <f t="shared" si="97"/>
        <v>7</v>
      </c>
      <c r="I889">
        <f t="shared" si="99"/>
        <v>48</v>
      </c>
      <c r="J889">
        <f t="shared" si="99"/>
        <v>112</v>
      </c>
      <c r="K889">
        <f t="shared" si="98"/>
        <v>112</v>
      </c>
      <c r="N889">
        <f>MATCH(H889,Munka2!$A$2:$A$17,0)</f>
        <v>8</v>
      </c>
      <c r="O889" s="2">
        <f>INDEX(Munka2!$A$2:$D$17,MATCH(H889,Munka2!$A$2:$A$17,0),2)*16</f>
        <v>112</v>
      </c>
    </row>
    <row r="890" spans="1:15" x14ac:dyDescent="0.25">
      <c r="A890" t="s">
        <v>0</v>
      </c>
      <c r="B890" s="1" t="s">
        <v>889</v>
      </c>
      <c r="C890" t="s">
        <v>4985</v>
      </c>
      <c r="D890">
        <f t="shared" si="93"/>
        <v>9</v>
      </c>
      <c r="E890" t="str">
        <f t="shared" si="94"/>
        <v>307080</v>
      </c>
      <c r="F890" t="str">
        <f t="shared" si="95"/>
        <v>3</v>
      </c>
      <c r="G890" t="str">
        <f t="shared" si="96"/>
        <v>7</v>
      </c>
      <c r="H890" t="str">
        <f t="shared" si="97"/>
        <v>8</v>
      </c>
      <c r="I890">
        <f t="shared" si="99"/>
        <v>48</v>
      </c>
      <c r="J890">
        <f t="shared" si="99"/>
        <v>112</v>
      </c>
      <c r="K890">
        <f t="shared" si="98"/>
        <v>128</v>
      </c>
      <c r="N890">
        <f>MATCH(H890,Munka2!$A$2:$A$17,0)</f>
        <v>9</v>
      </c>
      <c r="O890" s="2">
        <f>INDEX(Munka2!$A$2:$D$17,MATCH(H890,Munka2!$A$2:$A$17,0),2)*16</f>
        <v>128</v>
      </c>
    </row>
    <row r="891" spans="1:15" x14ac:dyDescent="0.25">
      <c r="A891" t="s">
        <v>0</v>
      </c>
      <c r="B891" s="1" t="s">
        <v>890</v>
      </c>
      <c r="C891" t="s">
        <v>4986</v>
      </c>
      <c r="D891">
        <f t="shared" si="93"/>
        <v>9</v>
      </c>
      <c r="E891" t="str">
        <f t="shared" si="94"/>
        <v>307090</v>
      </c>
      <c r="F891" t="str">
        <f t="shared" si="95"/>
        <v>3</v>
      </c>
      <c r="G891" t="str">
        <f t="shared" si="96"/>
        <v>7</v>
      </c>
      <c r="H891" t="str">
        <f t="shared" si="97"/>
        <v>9</v>
      </c>
      <c r="I891">
        <f t="shared" si="99"/>
        <v>48</v>
      </c>
      <c r="J891">
        <f t="shared" si="99"/>
        <v>112</v>
      </c>
      <c r="K891">
        <f t="shared" si="98"/>
        <v>144</v>
      </c>
      <c r="N891">
        <f>MATCH(H891,Munka2!$A$2:$A$17,0)</f>
        <v>10</v>
      </c>
      <c r="O891" s="2">
        <f>INDEX(Munka2!$A$2:$D$17,MATCH(H891,Munka2!$A$2:$A$17,0),2)*16</f>
        <v>144</v>
      </c>
    </row>
    <row r="892" spans="1:15" x14ac:dyDescent="0.25">
      <c r="A892" t="s">
        <v>0</v>
      </c>
      <c r="B892" s="1" t="s">
        <v>891</v>
      </c>
      <c r="C892" t="s">
        <v>4987</v>
      </c>
      <c r="D892">
        <f t="shared" si="93"/>
        <v>9</v>
      </c>
      <c r="E892" t="str">
        <f t="shared" si="94"/>
        <v>3070A0</v>
      </c>
      <c r="F892" t="str">
        <f t="shared" si="95"/>
        <v>3</v>
      </c>
      <c r="G892" t="str">
        <f t="shared" si="96"/>
        <v>7</v>
      </c>
      <c r="H892" t="str">
        <f t="shared" si="97"/>
        <v>A</v>
      </c>
      <c r="I892">
        <f t="shared" si="99"/>
        <v>48</v>
      </c>
      <c r="J892">
        <f t="shared" si="99"/>
        <v>112</v>
      </c>
      <c r="K892">
        <f t="shared" si="98"/>
        <v>160</v>
      </c>
      <c r="N892">
        <f>MATCH(H892,Munka2!$A$2:$A$17,0)</f>
        <v>11</v>
      </c>
      <c r="O892" s="2">
        <f>INDEX(Munka2!$A$2:$D$17,MATCH(H892,Munka2!$A$2:$A$17,0),2)*16</f>
        <v>160</v>
      </c>
    </row>
    <row r="893" spans="1:15" x14ac:dyDescent="0.25">
      <c r="A893" t="s">
        <v>0</v>
      </c>
      <c r="B893" s="1" t="s">
        <v>892</v>
      </c>
      <c r="C893" t="s">
        <v>4988</v>
      </c>
      <c r="D893">
        <f t="shared" si="93"/>
        <v>9</v>
      </c>
      <c r="E893" t="str">
        <f t="shared" si="94"/>
        <v>3070B0</v>
      </c>
      <c r="F893" t="str">
        <f t="shared" si="95"/>
        <v>3</v>
      </c>
      <c r="G893" t="str">
        <f t="shared" si="96"/>
        <v>7</v>
      </c>
      <c r="H893" t="str">
        <f t="shared" si="97"/>
        <v>B</v>
      </c>
      <c r="I893">
        <f t="shared" si="99"/>
        <v>48</v>
      </c>
      <c r="J893">
        <f t="shared" si="99"/>
        <v>112</v>
      </c>
      <c r="K893">
        <f t="shared" si="98"/>
        <v>176</v>
      </c>
      <c r="N893">
        <f>MATCH(H893,Munka2!$A$2:$A$17,0)</f>
        <v>12</v>
      </c>
      <c r="O893" s="2">
        <f>INDEX(Munka2!$A$2:$D$17,MATCH(H893,Munka2!$A$2:$A$17,0),2)*16</f>
        <v>176</v>
      </c>
    </row>
    <row r="894" spans="1:15" x14ac:dyDescent="0.25">
      <c r="A894" t="s">
        <v>0</v>
      </c>
      <c r="B894" s="1" t="s">
        <v>893</v>
      </c>
      <c r="C894" t="s">
        <v>4989</v>
      </c>
      <c r="D894">
        <f t="shared" si="93"/>
        <v>9</v>
      </c>
      <c r="E894" t="str">
        <f t="shared" si="94"/>
        <v>3070C0</v>
      </c>
      <c r="F894" t="str">
        <f t="shared" si="95"/>
        <v>3</v>
      </c>
      <c r="G894" t="str">
        <f t="shared" si="96"/>
        <v>7</v>
      </c>
      <c r="H894" t="str">
        <f t="shared" si="97"/>
        <v>C</v>
      </c>
      <c r="I894">
        <f t="shared" si="99"/>
        <v>48</v>
      </c>
      <c r="J894">
        <f t="shared" si="99"/>
        <v>112</v>
      </c>
      <c r="K894">
        <f t="shared" si="98"/>
        <v>192</v>
      </c>
      <c r="N894">
        <f>MATCH(H894,Munka2!$A$2:$A$17,0)</f>
        <v>13</v>
      </c>
      <c r="O894" s="2">
        <f>INDEX(Munka2!$A$2:$D$17,MATCH(H894,Munka2!$A$2:$A$17,0),2)*16</f>
        <v>192</v>
      </c>
    </row>
    <row r="895" spans="1:15" x14ac:dyDescent="0.25">
      <c r="A895" t="s">
        <v>0</v>
      </c>
      <c r="B895" s="1" t="s">
        <v>894</v>
      </c>
      <c r="C895" t="s">
        <v>4990</v>
      </c>
      <c r="D895">
        <f t="shared" si="93"/>
        <v>9</v>
      </c>
      <c r="E895" t="str">
        <f t="shared" si="94"/>
        <v>3070D0</v>
      </c>
      <c r="F895" t="str">
        <f t="shared" si="95"/>
        <v>3</v>
      </c>
      <c r="G895" t="str">
        <f t="shared" si="96"/>
        <v>7</v>
      </c>
      <c r="H895" t="str">
        <f t="shared" si="97"/>
        <v>D</v>
      </c>
      <c r="I895">
        <f t="shared" si="99"/>
        <v>48</v>
      </c>
      <c r="J895">
        <f t="shared" si="99"/>
        <v>112</v>
      </c>
      <c r="K895">
        <f t="shared" si="98"/>
        <v>208</v>
      </c>
      <c r="N895">
        <f>MATCH(H895,Munka2!$A$2:$A$17,0)</f>
        <v>14</v>
      </c>
      <c r="O895" s="2">
        <f>INDEX(Munka2!$A$2:$D$17,MATCH(H895,Munka2!$A$2:$A$17,0),2)*16</f>
        <v>208</v>
      </c>
    </row>
    <row r="896" spans="1:15" x14ac:dyDescent="0.25">
      <c r="A896" t="s">
        <v>0</v>
      </c>
      <c r="B896" s="1" t="s">
        <v>895</v>
      </c>
      <c r="C896" t="s">
        <v>4991</v>
      </c>
      <c r="D896">
        <f t="shared" si="93"/>
        <v>9</v>
      </c>
      <c r="E896" t="str">
        <f t="shared" si="94"/>
        <v>3070E0</v>
      </c>
      <c r="F896" t="str">
        <f t="shared" si="95"/>
        <v>3</v>
      </c>
      <c r="G896" t="str">
        <f t="shared" si="96"/>
        <v>7</v>
      </c>
      <c r="H896" t="str">
        <f t="shared" si="97"/>
        <v>E</v>
      </c>
      <c r="I896">
        <f t="shared" si="99"/>
        <v>48</v>
      </c>
      <c r="J896">
        <f t="shared" si="99"/>
        <v>112</v>
      </c>
      <c r="K896">
        <f t="shared" si="98"/>
        <v>224</v>
      </c>
      <c r="N896">
        <f>MATCH(H896,Munka2!$A$2:$A$17,0)</f>
        <v>15</v>
      </c>
      <c r="O896" s="2">
        <f>INDEX(Munka2!$A$2:$D$17,MATCH(H896,Munka2!$A$2:$A$17,0),2)*16</f>
        <v>224</v>
      </c>
    </row>
    <row r="897" spans="1:15" x14ac:dyDescent="0.25">
      <c r="A897" t="s">
        <v>0</v>
      </c>
      <c r="B897" s="1" t="s">
        <v>896</v>
      </c>
      <c r="C897" t="s">
        <v>4992</v>
      </c>
      <c r="D897">
        <f t="shared" si="93"/>
        <v>9</v>
      </c>
      <c r="E897" t="str">
        <f t="shared" si="94"/>
        <v>3070F0</v>
      </c>
      <c r="F897" t="str">
        <f t="shared" si="95"/>
        <v>3</v>
      </c>
      <c r="G897" t="str">
        <f t="shared" si="96"/>
        <v>7</v>
      </c>
      <c r="H897" t="str">
        <f t="shared" si="97"/>
        <v>F</v>
      </c>
      <c r="I897">
        <f t="shared" si="99"/>
        <v>48</v>
      </c>
      <c r="J897">
        <f t="shared" si="99"/>
        <v>112</v>
      </c>
      <c r="K897">
        <f t="shared" si="98"/>
        <v>240</v>
      </c>
      <c r="N897">
        <f>MATCH(H897,Munka2!$A$2:$A$17,0)</f>
        <v>16</v>
      </c>
      <c r="O897" s="2">
        <f>INDEX(Munka2!$A$2:$D$17,MATCH(H897,Munka2!$A$2:$A$17,0),2)*16</f>
        <v>240</v>
      </c>
    </row>
    <row r="898" spans="1:15" x14ac:dyDescent="0.25">
      <c r="A898" t="s">
        <v>0</v>
      </c>
      <c r="B898" s="1" t="s">
        <v>897</v>
      </c>
      <c r="C898" t="s">
        <v>4993</v>
      </c>
      <c r="D898">
        <f t="shared" si="93"/>
        <v>9</v>
      </c>
      <c r="E898" t="str">
        <f t="shared" si="94"/>
        <v>308000</v>
      </c>
      <c r="F898" t="str">
        <f t="shared" si="95"/>
        <v>3</v>
      </c>
      <c r="G898" t="str">
        <f t="shared" si="96"/>
        <v>8</v>
      </c>
      <c r="H898" t="str">
        <f t="shared" si="97"/>
        <v>0</v>
      </c>
      <c r="I898">
        <f t="shared" si="99"/>
        <v>48</v>
      </c>
      <c r="J898">
        <f t="shared" si="99"/>
        <v>128</v>
      </c>
      <c r="K898">
        <f t="shared" si="98"/>
        <v>0</v>
      </c>
      <c r="N898">
        <f>MATCH(H898,Munka2!$A$2:$A$17,0)</f>
        <v>1</v>
      </c>
      <c r="O898" s="2">
        <f>INDEX(Munka2!$A$2:$D$17,MATCH(H898,Munka2!$A$2:$A$17,0),2)*16</f>
        <v>0</v>
      </c>
    </row>
    <row r="899" spans="1:15" x14ac:dyDescent="0.25">
      <c r="A899" t="s">
        <v>0</v>
      </c>
      <c r="B899" s="1" t="s">
        <v>898</v>
      </c>
      <c r="C899" t="s">
        <v>4994</v>
      </c>
      <c r="D899">
        <f t="shared" ref="D899:D962" si="100">SEARCH("#",C899)</f>
        <v>9</v>
      </c>
      <c r="E899" t="str">
        <f t="shared" ref="E899:E962" si="101">MID(C899,D899+1,6)</f>
        <v>308010</v>
      </c>
      <c r="F899" t="str">
        <f t="shared" ref="F899:F962" si="102">LEFT(E899,1)</f>
        <v>3</v>
      </c>
      <c r="G899" t="str">
        <f t="shared" ref="G899:G962" si="103">MID(E899,3,1)</f>
        <v>8</v>
      </c>
      <c r="H899" t="str">
        <f t="shared" ref="H899:H962" si="104">MID(E899,5,1)</f>
        <v>1</v>
      </c>
      <c r="I899">
        <f t="shared" si="99"/>
        <v>48</v>
      </c>
      <c r="J899">
        <f t="shared" si="99"/>
        <v>128</v>
      </c>
      <c r="K899">
        <f t="shared" ref="K899:K962" si="105">IF(CODE(H899)&lt;60,CODE(H899)-48,CODE(H899)-55)*16</f>
        <v>16</v>
      </c>
      <c r="N899">
        <f>MATCH(H899,Munka2!$A$2:$A$17,0)</f>
        <v>2</v>
      </c>
      <c r="O899" s="2">
        <f>INDEX(Munka2!$A$2:$D$17,MATCH(H899,Munka2!$A$2:$A$17,0),2)*16</f>
        <v>16</v>
      </c>
    </row>
    <row r="900" spans="1:15" x14ac:dyDescent="0.25">
      <c r="A900" t="s">
        <v>0</v>
      </c>
      <c r="B900" s="1" t="s">
        <v>899</v>
      </c>
      <c r="C900" t="s">
        <v>4995</v>
      </c>
      <c r="D900">
        <f t="shared" si="100"/>
        <v>9</v>
      </c>
      <c r="E900" t="str">
        <f t="shared" si="101"/>
        <v>308020</v>
      </c>
      <c r="F900" t="str">
        <f t="shared" si="102"/>
        <v>3</v>
      </c>
      <c r="G900" t="str">
        <f t="shared" si="103"/>
        <v>8</v>
      </c>
      <c r="H900" t="str">
        <f t="shared" si="104"/>
        <v>2</v>
      </c>
      <c r="I900">
        <f t="shared" si="99"/>
        <v>48</v>
      </c>
      <c r="J900">
        <f t="shared" si="99"/>
        <v>128</v>
      </c>
      <c r="K900">
        <f t="shared" si="105"/>
        <v>32</v>
      </c>
      <c r="N900">
        <f>MATCH(H900,Munka2!$A$2:$A$17,0)</f>
        <v>3</v>
      </c>
      <c r="O900" s="2">
        <f>INDEX(Munka2!$A$2:$D$17,MATCH(H900,Munka2!$A$2:$A$17,0),2)*16</f>
        <v>32</v>
      </c>
    </row>
    <row r="901" spans="1:15" x14ac:dyDescent="0.25">
      <c r="A901" t="s">
        <v>0</v>
      </c>
      <c r="B901" s="1" t="s">
        <v>900</v>
      </c>
      <c r="C901" t="s">
        <v>4996</v>
      </c>
      <c r="D901">
        <f t="shared" si="100"/>
        <v>9</v>
      </c>
      <c r="E901" t="str">
        <f t="shared" si="101"/>
        <v>308030</v>
      </c>
      <c r="F901" t="str">
        <f t="shared" si="102"/>
        <v>3</v>
      </c>
      <c r="G901" t="str">
        <f t="shared" si="103"/>
        <v>8</v>
      </c>
      <c r="H901" t="str">
        <f t="shared" si="104"/>
        <v>3</v>
      </c>
      <c r="I901">
        <f t="shared" si="99"/>
        <v>48</v>
      </c>
      <c r="J901">
        <f t="shared" si="99"/>
        <v>128</v>
      </c>
      <c r="K901">
        <f t="shared" si="105"/>
        <v>48</v>
      </c>
      <c r="N901">
        <f>MATCH(H901,Munka2!$A$2:$A$17,0)</f>
        <v>4</v>
      </c>
      <c r="O901" s="2">
        <f>INDEX(Munka2!$A$2:$D$17,MATCH(H901,Munka2!$A$2:$A$17,0),2)*16</f>
        <v>48</v>
      </c>
    </row>
    <row r="902" spans="1:15" x14ac:dyDescent="0.25">
      <c r="A902" t="s">
        <v>0</v>
      </c>
      <c r="B902" s="1" t="s">
        <v>901</v>
      </c>
      <c r="C902" t="s">
        <v>4997</v>
      </c>
      <c r="D902">
        <f t="shared" si="100"/>
        <v>9</v>
      </c>
      <c r="E902" t="str">
        <f t="shared" si="101"/>
        <v>308040</v>
      </c>
      <c r="F902" t="str">
        <f t="shared" si="102"/>
        <v>3</v>
      </c>
      <c r="G902" t="str">
        <f t="shared" si="103"/>
        <v>8</v>
      </c>
      <c r="H902" t="str">
        <f t="shared" si="104"/>
        <v>4</v>
      </c>
      <c r="I902">
        <f t="shared" si="99"/>
        <v>48</v>
      </c>
      <c r="J902">
        <f t="shared" si="99"/>
        <v>128</v>
      </c>
      <c r="K902">
        <f t="shared" si="105"/>
        <v>64</v>
      </c>
      <c r="N902">
        <f>MATCH(H902,Munka2!$A$2:$A$17,0)</f>
        <v>5</v>
      </c>
      <c r="O902" s="2">
        <f>INDEX(Munka2!$A$2:$D$17,MATCH(H902,Munka2!$A$2:$A$17,0),2)*16</f>
        <v>64</v>
      </c>
    </row>
    <row r="903" spans="1:15" x14ac:dyDescent="0.25">
      <c r="A903" t="s">
        <v>0</v>
      </c>
      <c r="B903" s="1" t="s">
        <v>902</v>
      </c>
      <c r="C903" t="s">
        <v>4998</v>
      </c>
      <c r="D903">
        <f t="shared" si="100"/>
        <v>9</v>
      </c>
      <c r="E903" t="str">
        <f t="shared" si="101"/>
        <v>308050</v>
      </c>
      <c r="F903" t="str">
        <f t="shared" si="102"/>
        <v>3</v>
      </c>
      <c r="G903" t="str">
        <f t="shared" si="103"/>
        <v>8</v>
      </c>
      <c r="H903" t="str">
        <f t="shared" si="104"/>
        <v>5</v>
      </c>
      <c r="I903">
        <f t="shared" si="99"/>
        <v>48</v>
      </c>
      <c r="J903">
        <f t="shared" si="99"/>
        <v>128</v>
      </c>
      <c r="K903">
        <f t="shared" si="105"/>
        <v>80</v>
      </c>
      <c r="N903">
        <f>MATCH(H903,Munka2!$A$2:$A$17,0)</f>
        <v>6</v>
      </c>
      <c r="O903" s="2">
        <f>INDEX(Munka2!$A$2:$D$17,MATCH(H903,Munka2!$A$2:$A$17,0),2)*16</f>
        <v>80</v>
      </c>
    </row>
    <row r="904" spans="1:15" x14ac:dyDescent="0.25">
      <c r="A904" t="s">
        <v>0</v>
      </c>
      <c r="B904" s="1" t="s">
        <v>903</v>
      </c>
      <c r="C904" t="s">
        <v>4999</v>
      </c>
      <c r="D904">
        <f t="shared" si="100"/>
        <v>9</v>
      </c>
      <c r="E904" t="str">
        <f t="shared" si="101"/>
        <v>308060</v>
      </c>
      <c r="F904" t="str">
        <f t="shared" si="102"/>
        <v>3</v>
      </c>
      <c r="G904" t="str">
        <f t="shared" si="103"/>
        <v>8</v>
      </c>
      <c r="H904" t="str">
        <f t="shared" si="104"/>
        <v>6</v>
      </c>
      <c r="I904">
        <f t="shared" si="99"/>
        <v>48</v>
      </c>
      <c r="J904">
        <f t="shared" si="99"/>
        <v>128</v>
      </c>
      <c r="K904">
        <f t="shared" si="105"/>
        <v>96</v>
      </c>
      <c r="N904">
        <f>MATCH(H904,Munka2!$A$2:$A$17,0)</f>
        <v>7</v>
      </c>
      <c r="O904" s="2">
        <f>INDEX(Munka2!$A$2:$D$17,MATCH(H904,Munka2!$A$2:$A$17,0),2)*16</f>
        <v>96</v>
      </c>
    </row>
    <row r="905" spans="1:15" x14ac:dyDescent="0.25">
      <c r="A905" t="s">
        <v>0</v>
      </c>
      <c r="B905" s="1" t="s">
        <v>904</v>
      </c>
      <c r="C905" t="s">
        <v>5000</v>
      </c>
      <c r="D905">
        <f t="shared" si="100"/>
        <v>9</v>
      </c>
      <c r="E905" t="str">
        <f t="shared" si="101"/>
        <v>308070</v>
      </c>
      <c r="F905" t="str">
        <f t="shared" si="102"/>
        <v>3</v>
      </c>
      <c r="G905" t="str">
        <f t="shared" si="103"/>
        <v>8</v>
      </c>
      <c r="H905" t="str">
        <f t="shared" si="104"/>
        <v>7</v>
      </c>
      <c r="I905">
        <f t="shared" si="99"/>
        <v>48</v>
      </c>
      <c r="J905">
        <f t="shared" si="99"/>
        <v>128</v>
      </c>
      <c r="K905">
        <f t="shared" si="105"/>
        <v>112</v>
      </c>
      <c r="N905">
        <f>MATCH(H905,Munka2!$A$2:$A$17,0)</f>
        <v>8</v>
      </c>
      <c r="O905" s="2">
        <f>INDEX(Munka2!$A$2:$D$17,MATCH(H905,Munka2!$A$2:$A$17,0),2)*16</f>
        <v>112</v>
      </c>
    </row>
    <row r="906" spans="1:15" x14ac:dyDescent="0.25">
      <c r="A906" t="s">
        <v>0</v>
      </c>
      <c r="B906" s="1" t="s">
        <v>905</v>
      </c>
      <c r="C906" t="s">
        <v>5001</v>
      </c>
      <c r="D906">
        <f t="shared" si="100"/>
        <v>9</v>
      </c>
      <c r="E906" t="str">
        <f t="shared" si="101"/>
        <v>308080</v>
      </c>
      <c r="F906" t="str">
        <f t="shared" si="102"/>
        <v>3</v>
      </c>
      <c r="G906" t="str">
        <f t="shared" si="103"/>
        <v>8</v>
      </c>
      <c r="H906" t="str">
        <f t="shared" si="104"/>
        <v>8</v>
      </c>
      <c r="I906">
        <f t="shared" si="99"/>
        <v>48</v>
      </c>
      <c r="J906">
        <f t="shared" si="99"/>
        <v>128</v>
      </c>
      <c r="K906">
        <f t="shared" si="105"/>
        <v>128</v>
      </c>
      <c r="N906">
        <f>MATCH(H906,Munka2!$A$2:$A$17,0)</f>
        <v>9</v>
      </c>
      <c r="O906" s="2">
        <f>INDEX(Munka2!$A$2:$D$17,MATCH(H906,Munka2!$A$2:$A$17,0),2)*16</f>
        <v>128</v>
      </c>
    </row>
    <row r="907" spans="1:15" x14ac:dyDescent="0.25">
      <c r="A907" t="s">
        <v>0</v>
      </c>
      <c r="B907" s="1" t="s">
        <v>906</v>
      </c>
      <c r="C907" t="s">
        <v>5002</v>
      </c>
      <c r="D907">
        <f t="shared" si="100"/>
        <v>9</v>
      </c>
      <c r="E907" t="str">
        <f t="shared" si="101"/>
        <v>308090</v>
      </c>
      <c r="F907" t="str">
        <f t="shared" si="102"/>
        <v>3</v>
      </c>
      <c r="G907" t="str">
        <f t="shared" si="103"/>
        <v>8</v>
      </c>
      <c r="H907" t="str">
        <f t="shared" si="104"/>
        <v>9</v>
      </c>
      <c r="I907">
        <f t="shared" si="99"/>
        <v>48</v>
      </c>
      <c r="J907">
        <f t="shared" si="99"/>
        <v>128</v>
      </c>
      <c r="K907">
        <f t="shared" si="105"/>
        <v>144</v>
      </c>
      <c r="N907">
        <f>MATCH(H907,Munka2!$A$2:$A$17,0)</f>
        <v>10</v>
      </c>
      <c r="O907" s="2">
        <f>INDEX(Munka2!$A$2:$D$17,MATCH(H907,Munka2!$A$2:$A$17,0),2)*16</f>
        <v>144</v>
      </c>
    </row>
    <row r="908" spans="1:15" x14ac:dyDescent="0.25">
      <c r="A908" t="s">
        <v>0</v>
      </c>
      <c r="B908" s="1" t="s">
        <v>907</v>
      </c>
      <c r="C908" t="s">
        <v>5003</v>
      </c>
      <c r="D908">
        <f t="shared" si="100"/>
        <v>9</v>
      </c>
      <c r="E908" t="str">
        <f t="shared" si="101"/>
        <v>3080A0</v>
      </c>
      <c r="F908" t="str">
        <f t="shared" si="102"/>
        <v>3</v>
      </c>
      <c r="G908" t="str">
        <f t="shared" si="103"/>
        <v>8</v>
      </c>
      <c r="H908" t="str">
        <f t="shared" si="104"/>
        <v>A</v>
      </c>
      <c r="I908">
        <f t="shared" si="99"/>
        <v>48</v>
      </c>
      <c r="J908">
        <f t="shared" si="99"/>
        <v>128</v>
      </c>
      <c r="K908">
        <f t="shared" si="105"/>
        <v>160</v>
      </c>
      <c r="N908">
        <f>MATCH(H908,Munka2!$A$2:$A$17,0)</f>
        <v>11</v>
      </c>
      <c r="O908" s="2">
        <f>INDEX(Munka2!$A$2:$D$17,MATCH(H908,Munka2!$A$2:$A$17,0),2)*16</f>
        <v>160</v>
      </c>
    </row>
    <row r="909" spans="1:15" x14ac:dyDescent="0.25">
      <c r="A909" t="s">
        <v>0</v>
      </c>
      <c r="B909" s="1" t="s">
        <v>908</v>
      </c>
      <c r="C909" t="s">
        <v>5004</v>
      </c>
      <c r="D909">
        <f t="shared" si="100"/>
        <v>9</v>
      </c>
      <c r="E909" t="str">
        <f t="shared" si="101"/>
        <v>3080B0</v>
      </c>
      <c r="F909" t="str">
        <f t="shared" si="102"/>
        <v>3</v>
      </c>
      <c r="G909" t="str">
        <f t="shared" si="103"/>
        <v>8</v>
      </c>
      <c r="H909" t="str">
        <f t="shared" si="104"/>
        <v>B</v>
      </c>
      <c r="I909">
        <f t="shared" si="99"/>
        <v>48</v>
      </c>
      <c r="J909">
        <f t="shared" si="99"/>
        <v>128</v>
      </c>
      <c r="K909">
        <f t="shared" si="105"/>
        <v>176</v>
      </c>
      <c r="N909">
        <f>MATCH(H909,Munka2!$A$2:$A$17,0)</f>
        <v>12</v>
      </c>
      <c r="O909" s="2">
        <f>INDEX(Munka2!$A$2:$D$17,MATCH(H909,Munka2!$A$2:$A$17,0),2)*16</f>
        <v>176</v>
      </c>
    </row>
    <row r="910" spans="1:15" x14ac:dyDescent="0.25">
      <c r="A910" t="s">
        <v>0</v>
      </c>
      <c r="B910" s="1" t="s">
        <v>909</v>
      </c>
      <c r="C910" t="s">
        <v>5005</v>
      </c>
      <c r="D910">
        <f t="shared" si="100"/>
        <v>9</v>
      </c>
      <c r="E910" t="str">
        <f t="shared" si="101"/>
        <v>3080C0</v>
      </c>
      <c r="F910" t="str">
        <f t="shared" si="102"/>
        <v>3</v>
      </c>
      <c r="G910" t="str">
        <f t="shared" si="103"/>
        <v>8</v>
      </c>
      <c r="H910" t="str">
        <f t="shared" si="104"/>
        <v>C</v>
      </c>
      <c r="I910">
        <f t="shared" si="99"/>
        <v>48</v>
      </c>
      <c r="J910">
        <f t="shared" si="99"/>
        <v>128</v>
      </c>
      <c r="K910">
        <f t="shared" si="105"/>
        <v>192</v>
      </c>
      <c r="N910">
        <f>MATCH(H910,Munka2!$A$2:$A$17,0)</f>
        <v>13</v>
      </c>
      <c r="O910" s="2">
        <f>INDEX(Munka2!$A$2:$D$17,MATCH(H910,Munka2!$A$2:$A$17,0),2)*16</f>
        <v>192</v>
      </c>
    </row>
    <row r="911" spans="1:15" x14ac:dyDescent="0.25">
      <c r="A911" t="s">
        <v>0</v>
      </c>
      <c r="B911" s="1" t="s">
        <v>910</v>
      </c>
      <c r="C911" t="s">
        <v>5006</v>
      </c>
      <c r="D911">
        <f t="shared" si="100"/>
        <v>9</v>
      </c>
      <c r="E911" t="str">
        <f t="shared" si="101"/>
        <v>3080D0</v>
      </c>
      <c r="F911" t="str">
        <f t="shared" si="102"/>
        <v>3</v>
      </c>
      <c r="G911" t="str">
        <f t="shared" si="103"/>
        <v>8</v>
      </c>
      <c r="H911" t="str">
        <f t="shared" si="104"/>
        <v>D</v>
      </c>
      <c r="I911">
        <f t="shared" si="99"/>
        <v>48</v>
      </c>
      <c r="J911">
        <f t="shared" si="99"/>
        <v>128</v>
      </c>
      <c r="K911">
        <f t="shared" si="105"/>
        <v>208</v>
      </c>
      <c r="N911">
        <f>MATCH(H911,Munka2!$A$2:$A$17,0)</f>
        <v>14</v>
      </c>
      <c r="O911" s="2">
        <f>INDEX(Munka2!$A$2:$D$17,MATCH(H911,Munka2!$A$2:$A$17,0),2)*16</f>
        <v>208</v>
      </c>
    </row>
    <row r="912" spans="1:15" x14ac:dyDescent="0.25">
      <c r="A912" t="s">
        <v>0</v>
      </c>
      <c r="B912" s="1" t="s">
        <v>911</v>
      </c>
      <c r="C912" t="s">
        <v>5007</v>
      </c>
      <c r="D912">
        <f t="shared" si="100"/>
        <v>9</v>
      </c>
      <c r="E912" t="str">
        <f t="shared" si="101"/>
        <v>3080E0</v>
      </c>
      <c r="F912" t="str">
        <f t="shared" si="102"/>
        <v>3</v>
      </c>
      <c r="G912" t="str">
        <f t="shared" si="103"/>
        <v>8</v>
      </c>
      <c r="H912" t="str">
        <f t="shared" si="104"/>
        <v>E</v>
      </c>
      <c r="I912">
        <f t="shared" si="99"/>
        <v>48</v>
      </c>
      <c r="J912">
        <f t="shared" si="99"/>
        <v>128</v>
      </c>
      <c r="K912">
        <f t="shared" si="105"/>
        <v>224</v>
      </c>
      <c r="N912">
        <f>MATCH(H912,Munka2!$A$2:$A$17,0)</f>
        <v>15</v>
      </c>
      <c r="O912" s="2">
        <f>INDEX(Munka2!$A$2:$D$17,MATCH(H912,Munka2!$A$2:$A$17,0),2)*16</f>
        <v>224</v>
      </c>
    </row>
    <row r="913" spans="1:15" x14ac:dyDescent="0.25">
      <c r="A913" t="s">
        <v>0</v>
      </c>
      <c r="B913" s="1" t="s">
        <v>912</v>
      </c>
      <c r="C913" t="s">
        <v>5008</v>
      </c>
      <c r="D913">
        <f t="shared" si="100"/>
        <v>9</v>
      </c>
      <c r="E913" t="str">
        <f t="shared" si="101"/>
        <v>3080F0</v>
      </c>
      <c r="F913" t="str">
        <f t="shared" si="102"/>
        <v>3</v>
      </c>
      <c r="G913" t="str">
        <f t="shared" si="103"/>
        <v>8</v>
      </c>
      <c r="H913" t="str">
        <f t="shared" si="104"/>
        <v>F</v>
      </c>
      <c r="I913">
        <f t="shared" si="99"/>
        <v>48</v>
      </c>
      <c r="J913">
        <f t="shared" si="99"/>
        <v>128</v>
      </c>
      <c r="K913">
        <f t="shared" si="105"/>
        <v>240</v>
      </c>
      <c r="N913">
        <f>MATCH(H913,Munka2!$A$2:$A$17,0)</f>
        <v>16</v>
      </c>
      <c r="O913" s="2">
        <f>INDEX(Munka2!$A$2:$D$17,MATCH(H913,Munka2!$A$2:$A$17,0),2)*16</f>
        <v>240</v>
      </c>
    </row>
    <row r="914" spans="1:15" x14ac:dyDescent="0.25">
      <c r="A914" t="s">
        <v>0</v>
      </c>
      <c r="B914" s="1" t="s">
        <v>913</v>
      </c>
      <c r="C914" t="s">
        <v>5009</v>
      </c>
      <c r="D914">
        <f t="shared" si="100"/>
        <v>9</v>
      </c>
      <c r="E914" t="str">
        <f t="shared" si="101"/>
        <v>309000</v>
      </c>
      <c r="F914" t="str">
        <f t="shared" si="102"/>
        <v>3</v>
      </c>
      <c r="G914" t="str">
        <f t="shared" si="103"/>
        <v>9</v>
      </c>
      <c r="H914" t="str">
        <f t="shared" si="104"/>
        <v>0</v>
      </c>
      <c r="I914">
        <f t="shared" ref="I914:J977" si="106">IF(CODE(F914)&lt;60,CODE(F914)-48,CODE(F914)-55)*16</f>
        <v>48</v>
      </c>
      <c r="J914">
        <f t="shared" si="106"/>
        <v>144</v>
      </c>
      <c r="K914">
        <f t="shared" si="105"/>
        <v>0</v>
      </c>
      <c r="N914">
        <f>MATCH(H914,Munka2!$A$2:$A$17,0)</f>
        <v>1</v>
      </c>
      <c r="O914" s="2">
        <f>INDEX(Munka2!$A$2:$D$17,MATCH(H914,Munka2!$A$2:$A$17,0),2)*16</f>
        <v>0</v>
      </c>
    </row>
    <row r="915" spans="1:15" x14ac:dyDescent="0.25">
      <c r="A915" t="s">
        <v>0</v>
      </c>
      <c r="B915" s="1" t="s">
        <v>914</v>
      </c>
      <c r="C915" t="s">
        <v>5010</v>
      </c>
      <c r="D915">
        <f t="shared" si="100"/>
        <v>9</v>
      </c>
      <c r="E915" t="str">
        <f t="shared" si="101"/>
        <v>309010</v>
      </c>
      <c r="F915" t="str">
        <f t="shared" si="102"/>
        <v>3</v>
      </c>
      <c r="G915" t="str">
        <f t="shared" si="103"/>
        <v>9</v>
      </c>
      <c r="H915" t="str">
        <f t="shared" si="104"/>
        <v>1</v>
      </c>
      <c r="I915">
        <f t="shared" si="106"/>
        <v>48</v>
      </c>
      <c r="J915">
        <f t="shared" si="106"/>
        <v>144</v>
      </c>
      <c r="K915">
        <f t="shared" si="105"/>
        <v>16</v>
      </c>
      <c r="N915">
        <f>MATCH(H915,Munka2!$A$2:$A$17,0)</f>
        <v>2</v>
      </c>
      <c r="O915" s="2">
        <f>INDEX(Munka2!$A$2:$D$17,MATCH(H915,Munka2!$A$2:$A$17,0),2)*16</f>
        <v>16</v>
      </c>
    </row>
    <row r="916" spans="1:15" x14ac:dyDescent="0.25">
      <c r="A916" t="s">
        <v>0</v>
      </c>
      <c r="B916" s="1" t="s">
        <v>915</v>
      </c>
      <c r="C916" t="s">
        <v>5011</v>
      </c>
      <c r="D916">
        <f t="shared" si="100"/>
        <v>9</v>
      </c>
      <c r="E916" t="str">
        <f t="shared" si="101"/>
        <v>309020</v>
      </c>
      <c r="F916" t="str">
        <f t="shared" si="102"/>
        <v>3</v>
      </c>
      <c r="G916" t="str">
        <f t="shared" si="103"/>
        <v>9</v>
      </c>
      <c r="H916" t="str">
        <f t="shared" si="104"/>
        <v>2</v>
      </c>
      <c r="I916">
        <f t="shared" si="106"/>
        <v>48</v>
      </c>
      <c r="J916">
        <f t="shared" si="106"/>
        <v>144</v>
      </c>
      <c r="K916">
        <f t="shared" si="105"/>
        <v>32</v>
      </c>
      <c r="N916">
        <f>MATCH(H916,Munka2!$A$2:$A$17,0)</f>
        <v>3</v>
      </c>
      <c r="O916" s="2">
        <f>INDEX(Munka2!$A$2:$D$17,MATCH(H916,Munka2!$A$2:$A$17,0),2)*16</f>
        <v>32</v>
      </c>
    </row>
    <row r="917" spans="1:15" x14ac:dyDescent="0.25">
      <c r="A917" t="s">
        <v>0</v>
      </c>
      <c r="B917" s="1" t="s">
        <v>916</v>
      </c>
      <c r="C917" t="s">
        <v>5012</v>
      </c>
      <c r="D917">
        <f t="shared" si="100"/>
        <v>9</v>
      </c>
      <c r="E917" t="str">
        <f t="shared" si="101"/>
        <v>309030</v>
      </c>
      <c r="F917" t="str">
        <f t="shared" si="102"/>
        <v>3</v>
      </c>
      <c r="G917" t="str">
        <f t="shared" si="103"/>
        <v>9</v>
      </c>
      <c r="H917" t="str">
        <f t="shared" si="104"/>
        <v>3</v>
      </c>
      <c r="I917">
        <f t="shared" si="106"/>
        <v>48</v>
      </c>
      <c r="J917">
        <f t="shared" si="106"/>
        <v>144</v>
      </c>
      <c r="K917">
        <f t="shared" si="105"/>
        <v>48</v>
      </c>
      <c r="N917">
        <f>MATCH(H917,Munka2!$A$2:$A$17,0)</f>
        <v>4</v>
      </c>
      <c r="O917" s="2">
        <f>INDEX(Munka2!$A$2:$D$17,MATCH(H917,Munka2!$A$2:$A$17,0),2)*16</f>
        <v>48</v>
      </c>
    </row>
    <row r="918" spans="1:15" x14ac:dyDescent="0.25">
      <c r="A918" t="s">
        <v>0</v>
      </c>
      <c r="B918" s="1" t="s">
        <v>917</v>
      </c>
      <c r="C918" t="s">
        <v>5013</v>
      </c>
      <c r="D918">
        <f t="shared" si="100"/>
        <v>9</v>
      </c>
      <c r="E918" t="str">
        <f t="shared" si="101"/>
        <v>309040</v>
      </c>
      <c r="F918" t="str">
        <f t="shared" si="102"/>
        <v>3</v>
      </c>
      <c r="G918" t="str">
        <f t="shared" si="103"/>
        <v>9</v>
      </c>
      <c r="H918" t="str">
        <f t="shared" si="104"/>
        <v>4</v>
      </c>
      <c r="I918">
        <f t="shared" si="106"/>
        <v>48</v>
      </c>
      <c r="J918">
        <f t="shared" si="106"/>
        <v>144</v>
      </c>
      <c r="K918">
        <f t="shared" si="105"/>
        <v>64</v>
      </c>
      <c r="N918">
        <f>MATCH(H918,Munka2!$A$2:$A$17,0)</f>
        <v>5</v>
      </c>
      <c r="O918" s="2">
        <f>INDEX(Munka2!$A$2:$D$17,MATCH(H918,Munka2!$A$2:$A$17,0),2)*16</f>
        <v>64</v>
      </c>
    </row>
    <row r="919" spans="1:15" x14ac:dyDescent="0.25">
      <c r="A919" t="s">
        <v>0</v>
      </c>
      <c r="B919" s="1" t="s">
        <v>918</v>
      </c>
      <c r="C919" t="s">
        <v>5014</v>
      </c>
      <c r="D919">
        <f t="shared" si="100"/>
        <v>9</v>
      </c>
      <c r="E919" t="str">
        <f t="shared" si="101"/>
        <v>309050</v>
      </c>
      <c r="F919" t="str">
        <f t="shared" si="102"/>
        <v>3</v>
      </c>
      <c r="G919" t="str">
        <f t="shared" si="103"/>
        <v>9</v>
      </c>
      <c r="H919" t="str">
        <f t="shared" si="104"/>
        <v>5</v>
      </c>
      <c r="I919">
        <f t="shared" si="106"/>
        <v>48</v>
      </c>
      <c r="J919">
        <f t="shared" si="106"/>
        <v>144</v>
      </c>
      <c r="K919">
        <f t="shared" si="105"/>
        <v>80</v>
      </c>
      <c r="N919">
        <f>MATCH(H919,Munka2!$A$2:$A$17,0)</f>
        <v>6</v>
      </c>
      <c r="O919" s="2">
        <f>INDEX(Munka2!$A$2:$D$17,MATCH(H919,Munka2!$A$2:$A$17,0),2)*16</f>
        <v>80</v>
      </c>
    </row>
    <row r="920" spans="1:15" x14ac:dyDescent="0.25">
      <c r="A920" t="s">
        <v>0</v>
      </c>
      <c r="B920" s="1" t="s">
        <v>919</v>
      </c>
      <c r="C920" t="s">
        <v>5015</v>
      </c>
      <c r="D920">
        <f t="shared" si="100"/>
        <v>9</v>
      </c>
      <c r="E920" t="str">
        <f t="shared" si="101"/>
        <v>309060</v>
      </c>
      <c r="F920" t="str">
        <f t="shared" si="102"/>
        <v>3</v>
      </c>
      <c r="G920" t="str">
        <f t="shared" si="103"/>
        <v>9</v>
      </c>
      <c r="H920" t="str">
        <f t="shared" si="104"/>
        <v>6</v>
      </c>
      <c r="I920">
        <f t="shared" si="106"/>
        <v>48</v>
      </c>
      <c r="J920">
        <f t="shared" si="106"/>
        <v>144</v>
      </c>
      <c r="K920">
        <f t="shared" si="105"/>
        <v>96</v>
      </c>
      <c r="N920">
        <f>MATCH(H920,Munka2!$A$2:$A$17,0)</f>
        <v>7</v>
      </c>
      <c r="O920" s="2">
        <f>INDEX(Munka2!$A$2:$D$17,MATCH(H920,Munka2!$A$2:$A$17,0),2)*16</f>
        <v>96</v>
      </c>
    </row>
    <row r="921" spans="1:15" x14ac:dyDescent="0.25">
      <c r="A921" t="s">
        <v>0</v>
      </c>
      <c r="B921" s="1" t="s">
        <v>920</v>
      </c>
      <c r="C921" t="s">
        <v>5016</v>
      </c>
      <c r="D921">
        <f t="shared" si="100"/>
        <v>9</v>
      </c>
      <c r="E921" t="str">
        <f t="shared" si="101"/>
        <v>309070</v>
      </c>
      <c r="F921" t="str">
        <f t="shared" si="102"/>
        <v>3</v>
      </c>
      <c r="G921" t="str">
        <f t="shared" si="103"/>
        <v>9</v>
      </c>
      <c r="H921" t="str">
        <f t="shared" si="104"/>
        <v>7</v>
      </c>
      <c r="I921">
        <f t="shared" si="106"/>
        <v>48</v>
      </c>
      <c r="J921">
        <f t="shared" si="106"/>
        <v>144</v>
      </c>
      <c r="K921">
        <f t="shared" si="105"/>
        <v>112</v>
      </c>
      <c r="N921">
        <f>MATCH(H921,Munka2!$A$2:$A$17,0)</f>
        <v>8</v>
      </c>
      <c r="O921" s="2">
        <f>INDEX(Munka2!$A$2:$D$17,MATCH(H921,Munka2!$A$2:$A$17,0),2)*16</f>
        <v>112</v>
      </c>
    </row>
    <row r="922" spans="1:15" x14ac:dyDescent="0.25">
      <c r="A922" t="s">
        <v>0</v>
      </c>
      <c r="B922" s="1" t="s">
        <v>921</v>
      </c>
      <c r="C922" t="s">
        <v>5017</v>
      </c>
      <c r="D922">
        <f t="shared" si="100"/>
        <v>9</v>
      </c>
      <c r="E922" t="str">
        <f t="shared" si="101"/>
        <v>309080</v>
      </c>
      <c r="F922" t="str">
        <f t="shared" si="102"/>
        <v>3</v>
      </c>
      <c r="G922" t="str">
        <f t="shared" si="103"/>
        <v>9</v>
      </c>
      <c r="H922" t="str">
        <f t="shared" si="104"/>
        <v>8</v>
      </c>
      <c r="I922">
        <f t="shared" si="106"/>
        <v>48</v>
      </c>
      <c r="J922">
        <f t="shared" si="106"/>
        <v>144</v>
      </c>
      <c r="K922">
        <f t="shared" si="105"/>
        <v>128</v>
      </c>
      <c r="N922">
        <f>MATCH(H922,Munka2!$A$2:$A$17,0)</f>
        <v>9</v>
      </c>
      <c r="O922" s="2">
        <f>INDEX(Munka2!$A$2:$D$17,MATCH(H922,Munka2!$A$2:$A$17,0),2)*16</f>
        <v>128</v>
      </c>
    </row>
    <row r="923" spans="1:15" x14ac:dyDescent="0.25">
      <c r="A923" t="s">
        <v>0</v>
      </c>
      <c r="B923" s="1" t="s">
        <v>922</v>
      </c>
      <c r="C923" t="s">
        <v>5018</v>
      </c>
      <c r="D923">
        <f t="shared" si="100"/>
        <v>9</v>
      </c>
      <c r="E923" t="str">
        <f t="shared" si="101"/>
        <v>309090</v>
      </c>
      <c r="F923" t="str">
        <f t="shared" si="102"/>
        <v>3</v>
      </c>
      <c r="G923" t="str">
        <f t="shared" si="103"/>
        <v>9</v>
      </c>
      <c r="H923" t="str">
        <f t="shared" si="104"/>
        <v>9</v>
      </c>
      <c r="I923">
        <f t="shared" si="106"/>
        <v>48</v>
      </c>
      <c r="J923">
        <f t="shared" si="106"/>
        <v>144</v>
      </c>
      <c r="K923">
        <f t="shared" si="105"/>
        <v>144</v>
      </c>
      <c r="N923">
        <f>MATCH(H923,Munka2!$A$2:$A$17,0)</f>
        <v>10</v>
      </c>
      <c r="O923" s="2">
        <f>INDEX(Munka2!$A$2:$D$17,MATCH(H923,Munka2!$A$2:$A$17,0),2)*16</f>
        <v>144</v>
      </c>
    </row>
    <row r="924" spans="1:15" x14ac:dyDescent="0.25">
      <c r="A924" t="s">
        <v>0</v>
      </c>
      <c r="B924" s="1" t="s">
        <v>923</v>
      </c>
      <c r="C924" t="s">
        <v>5019</v>
      </c>
      <c r="D924">
        <f t="shared" si="100"/>
        <v>9</v>
      </c>
      <c r="E924" t="str">
        <f t="shared" si="101"/>
        <v>3090A0</v>
      </c>
      <c r="F924" t="str">
        <f t="shared" si="102"/>
        <v>3</v>
      </c>
      <c r="G924" t="str">
        <f t="shared" si="103"/>
        <v>9</v>
      </c>
      <c r="H924" t="str">
        <f t="shared" si="104"/>
        <v>A</v>
      </c>
      <c r="I924">
        <f t="shared" si="106"/>
        <v>48</v>
      </c>
      <c r="J924">
        <f t="shared" si="106"/>
        <v>144</v>
      </c>
      <c r="K924">
        <f t="shared" si="105"/>
        <v>160</v>
      </c>
      <c r="N924">
        <f>MATCH(H924,Munka2!$A$2:$A$17,0)</f>
        <v>11</v>
      </c>
      <c r="O924" s="2">
        <f>INDEX(Munka2!$A$2:$D$17,MATCH(H924,Munka2!$A$2:$A$17,0),2)*16</f>
        <v>160</v>
      </c>
    </row>
    <row r="925" spans="1:15" x14ac:dyDescent="0.25">
      <c r="A925" t="s">
        <v>0</v>
      </c>
      <c r="B925" s="1" t="s">
        <v>924</v>
      </c>
      <c r="C925" t="s">
        <v>5020</v>
      </c>
      <c r="D925">
        <f t="shared" si="100"/>
        <v>9</v>
      </c>
      <c r="E925" t="str">
        <f t="shared" si="101"/>
        <v>3090B0</v>
      </c>
      <c r="F925" t="str">
        <f t="shared" si="102"/>
        <v>3</v>
      </c>
      <c r="G925" t="str">
        <f t="shared" si="103"/>
        <v>9</v>
      </c>
      <c r="H925" t="str">
        <f t="shared" si="104"/>
        <v>B</v>
      </c>
      <c r="I925">
        <f t="shared" si="106"/>
        <v>48</v>
      </c>
      <c r="J925">
        <f t="shared" si="106"/>
        <v>144</v>
      </c>
      <c r="K925">
        <f t="shared" si="105"/>
        <v>176</v>
      </c>
      <c r="N925">
        <f>MATCH(H925,Munka2!$A$2:$A$17,0)</f>
        <v>12</v>
      </c>
      <c r="O925" s="2">
        <f>INDEX(Munka2!$A$2:$D$17,MATCH(H925,Munka2!$A$2:$A$17,0),2)*16</f>
        <v>176</v>
      </c>
    </row>
    <row r="926" spans="1:15" x14ac:dyDescent="0.25">
      <c r="A926" t="s">
        <v>0</v>
      </c>
      <c r="B926" s="1" t="s">
        <v>925</v>
      </c>
      <c r="C926" t="s">
        <v>5021</v>
      </c>
      <c r="D926">
        <f t="shared" si="100"/>
        <v>9</v>
      </c>
      <c r="E926" t="str">
        <f t="shared" si="101"/>
        <v>3090C0</v>
      </c>
      <c r="F926" t="str">
        <f t="shared" si="102"/>
        <v>3</v>
      </c>
      <c r="G926" t="str">
        <f t="shared" si="103"/>
        <v>9</v>
      </c>
      <c r="H926" t="str">
        <f t="shared" si="104"/>
        <v>C</v>
      </c>
      <c r="I926">
        <f t="shared" si="106"/>
        <v>48</v>
      </c>
      <c r="J926">
        <f t="shared" si="106"/>
        <v>144</v>
      </c>
      <c r="K926">
        <f t="shared" si="105"/>
        <v>192</v>
      </c>
      <c r="N926">
        <f>MATCH(H926,Munka2!$A$2:$A$17,0)</f>
        <v>13</v>
      </c>
      <c r="O926" s="2">
        <f>INDEX(Munka2!$A$2:$D$17,MATCH(H926,Munka2!$A$2:$A$17,0),2)*16</f>
        <v>192</v>
      </c>
    </row>
    <row r="927" spans="1:15" x14ac:dyDescent="0.25">
      <c r="A927" t="s">
        <v>0</v>
      </c>
      <c r="B927" s="1" t="s">
        <v>926</v>
      </c>
      <c r="C927" t="s">
        <v>5022</v>
      </c>
      <c r="D927">
        <f t="shared" si="100"/>
        <v>9</v>
      </c>
      <c r="E927" t="str">
        <f t="shared" si="101"/>
        <v>3090D0</v>
      </c>
      <c r="F927" t="str">
        <f t="shared" si="102"/>
        <v>3</v>
      </c>
      <c r="G927" t="str">
        <f t="shared" si="103"/>
        <v>9</v>
      </c>
      <c r="H927" t="str">
        <f t="shared" si="104"/>
        <v>D</v>
      </c>
      <c r="I927">
        <f t="shared" si="106"/>
        <v>48</v>
      </c>
      <c r="J927">
        <f t="shared" si="106"/>
        <v>144</v>
      </c>
      <c r="K927">
        <f t="shared" si="105"/>
        <v>208</v>
      </c>
      <c r="N927">
        <f>MATCH(H927,Munka2!$A$2:$A$17,0)</f>
        <v>14</v>
      </c>
      <c r="O927" s="2">
        <f>INDEX(Munka2!$A$2:$D$17,MATCH(H927,Munka2!$A$2:$A$17,0),2)*16</f>
        <v>208</v>
      </c>
    </row>
    <row r="928" spans="1:15" x14ac:dyDescent="0.25">
      <c r="A928" t="s">
        <v>0</v>
      </c>
      <c r="B928" s="1" t="s">
        <v>927</v>
      </c>
      <c r="C928" t="s">
        <v>5023</v>
      </c>
      <c r="D928">
        <f t="shared" si="100"/>
        <v>9</v>
      </c>
      <c r="E928" t="str">
        <f t="shared" si="101"/>
        <v>3090E0</v>
      </c>
      <c r="F928" t="str">
        <f t="shared" si="102"/>
        <v>3</v>
      </c>
      <c r="G928" t="str">
        <f t="shared" si="103"/>
        <v>9</v>
      </c>
      <c r="H928" t="str">
        <f t="shared" si="104"/>
        <v>E</v>
      </c>
      <c r="I928">
        <f t="shared" si="106"/>
        <v>48</v>
      </c>
      <c r="J928">
        <f t="shared" si="106"/>
        <v>144</v>
      </c>
      <c r="K928">
        <f t="shared" si="105"/>
        <v>224</v>
      </c>
      <c r="N928">
        <f>MATCH(H928,Munka2!$A$2:$A$17,0)</f>
        <v>15</v>
      </c>
      <c r="O928" s="2">
        <f>INDEX(Munka2!$A$2:$D$17,MATCH(H928,Munka2!$A$2:$A$17,0),2)*16</f>
        <v>224</v>
      </c>
    </row>
    <row r="929" spans="1:15" x14ac:dyDescent="0.25">
      <c r="A929" t="s">
        <v>0</v>
      </c>
      <c r="B929" s="1" t="s">
        <v>928</v>
      </c>
      <c r="C929" t="s">
        <v>5024</v>
      </c>
      <c r="D929">
        <f t="shared" si="100"/>
        <v>9</v>
      </c>
      <c r="E929" t="str">
        <f t="shared" si="101"/>
        <v>3090F0</v>
      </c>
      <c r="F929" t="str">
        <f t="shared" si="102"/>
        <v>3</v>
      </c>
      <c r="G929" t="str">
        <f t="shared" si="103"/>
        <v>9</v>
      </c>
      <c r="H929" t="str">
        <f t="shared" si="104"/>
        <v>F</v>
      </c>
      <c r="I929">
        <f t="shared" si="106"/>
        <v>48</v>
      </c>
      <c r="J929">
        <f t="shared" si="106"/>
        <v>144</v>
      </c>
      <c r="K929">
        <f t="shared" si="105"/>
        <v>240</v>
      </c>
      <c r="N929">
        <f>MATCH(H929,Munka2!$A$2:$A$17,0)</f>
        <v>16</v>
      </c>
      <c r="O929" s="2">
        <f>INDEX(Munka2!$A$2:$D$17,MATCH(H929,Munka2!$A$2:$A$17,0),2)*16</f>
        <v>240</v>
      </c>
    </row>
    <row r="930" spans="1:15" x14ac:dyDescent="0.25">
      <c r="A930" t="s">
        <v>0</v>
      </c>
      <c r="B930" s="1" t="s">
        <v>929</v>
      </c>
      <c r="C930" t="s">
        <v>5025</v>
      </c>
      <c r="D930">
        <f t="shared" si="100"/>
        <v>9</v>
      </c>
      <c r="E930" t="str">
        <f t="shared" si="101"/>
        <v>30A000</v>
      </c>
      <c r="F930" t="str">
        <f t="shared" si="102"/>
        <v>3</v>
      </c>
      <c r="G930" t="str">
        <f t="shared" si="103"/>
        <v>A</v>
      </c>
      <c r="H930" t="str">
        <f t="shared" si="104"/>
        <v>0</v>
      </c>
      <c r="I930">
        <f t="shared" si="106"/>
        <v>48</v>
      </c>
      <c r="J930">
        <f t="shared" si="106"/>
        <v>160</v>
      </c>
      <c r="K930">
        <f t="shared" si="105"/>
        <v>0</v>
      </c>
      <c r="N930">
        <f>MATCH(H930,Munka2!$A$2:$A$17,0)</f>
        <v>1</v>
      </c>
      <c r="O930" s="2">
        <f>INDEX(Munka2!$A$2:$D$17,MATCH(H930,Munka2!$A$2:$A$17,0),2)*16</f>
        <v>0</v>
      </c>
    </row>
    <row r="931" spans="1:15" x14ac:dyDescent="0.25">
      <c r="A931" t="s">
        <v>0</v>
      </c>
      <c r="B931" s="1" t="s">
        <v>930</v>
      </c>
      <c r="C931" t="s">
        <v>5026</v>
      </c>
      <c r="D931">
        <f t="shared" si="100"/>
        <v>9</v>
      </c>
      <c r="E931" t="str">
        <f t="shared" si="101"/>
        <v>30A010</v>
      </c>
      <c r="F931" t="str">
        <f t="shared" si="102"/>
        <v>3</v>
      </c>
      <c r="G931" t="str">
        <f t="shared" si="103"/>
        <v>A</v>
      </c>
      <c r="H931" t="str">
        <f t="shared" si="104"/>
        <v>1</v>
      </c>
      <c r="I931">
        <f t="shared" si="106"/>
        <v>48</v>
      </c>
      <c r="J931">
        <f t="shared" si="106"/>
        <v>160</v>
      </c>
      <c r="K931">
        <f t="shared" si="105"/>
        <v>16</v>
      </c>
      <c r="N931">
        <f>MATCH(H931,Munka2!$A$2:$A$17,0)</f>
        <v>2</v>
      </c>
      <c r="O931" s="2">
        <f>INDEX(Munka2!$A$2:$D$17,MATCH(H931,Munka2!$A$2:$A$17,0),2)*16</f>
        <v>16</v>
      </c>
    </row>
    <row r="932" spans="1:15" x14ac:dyDescent="0.25">
      <c r="A932" t="s">
        <v>0</v>
      </c>
      <c r="B932" s="1" t="s">
        <v>931</v>
      </c>
      <c r="C932" t="s">
        <v>5027</v>
      </c>
      <c r="D932">
        <f t="shared" si="100"/>
        <v>9</v>
      </c>
      <c r="E932" t="str">
        <f t="shared" si="101"/>
        <v>30A020</v>
      </c>
      <c r="F932" t="str">
        <f t="shared" si="102"/>
        <v>3</v>
      </c>
      <c r="G932" t="str">
        <f t="shared" si="103"/>
        <v>A</v>
      </c>
      <c r="H932" t="str">
        <f t="shared" si="104"/>
        <v>2</v>
      </c>
      <c r="I932">
        <f t="shared" si="106"/>
        <v>48</v>
      </c>
      <c r="J932">
        <f t="shared" si="106"/>
        <v>160</v>
      </c>
      <c r="K932">
        <f t="shared" si="105"/>
        <v>32</v>
      </c>
      <c r="N932">
        <f>MATCH(H932,Munka2!$A$2:$A$17,0)</f>
        <v>3</v>
      </c>
      <c r="O932" s="2">
        <f>INDEX(Munka2!$A$2:$D$17,MATCH(H932,Munka2!$A$2:$A$17,0),2)*16</f>
        <v>32</v>
      </c>
    </row>
    <row r="933" spans="1:15" x14ac:dyDescent="0.25">
      <c r="A933" t="s">
        <v>0</v>
      </c>
      <c r="B933" s="1" t="s">
        <v>932</v>
      </c>
      <c r="C933" t="s">
        <v>5028</v>
      </c>
      <c r="D933">
        <f t="shared" si="100"/>
        <v>9</v>
      </c>
      <c r="E933" t="str">
        <f t="shared" si="101"/>
        <v>30A030</v>
      </c>
      <c r="F933" t="str">
        <f t="shared" si="102"/>
        <v>3</v>
      </c>
      <c r="G933" t="str">
        <f t="shared" si="103"/>
        <v>A</v>
      </c>
      <c r="H933" t="str">
        <f t="shared" si="104"/>
        <v>3</v>
      </c>
      <c r="I933">
        <f t="shared" si="106"/>
        <v>48</v>
      </c>
      <c r="J933">
        <f t="shared" si="106"/>
        <v>160</v>
      </c>
      <c r="K933">
        <f t="shared" si="105"/>
        <v>48</v>
      </c>
      <c r="N933">
        <f>MATCH(H933,Munka2!$A$2:$A$17,0)</f>
        <v>4</v>
      </c>
      <c r="O933" s="2">
        <f>INDEX(Munka2!$A$2:$D$17,MATCH(H933,Munka2!$A$2:$A$17,0),2)*16</f>
        <v>48</v>
      </c>
    </row>
    <row r="934" spans="1:15" x14ac:dyDescent="0.25">
      <c r="A934" t="s">
        <v>0</v>
      </c>
      <c r="B934" s="1" t="s">
        <v>933</v>
      </c>
      <c r="C934" t="s">
        <v>5029</v>
      </c>
      <c r="D934">
        <f t="shared" si="100"/>
        <v>9</v>
      </c>
      <c r="E934" t="str">
        <f t="shared" si="101"/>
        <v>30A040</v>
      </c>
      <c r="F934" t="str">
        <f t="shared" si="102"/>
        <v>3</v>
      </c>
      <c r="G934" t="str">
        <f t="shared" si="103"/>
        <v>A</v>
      </c>
      <c r="H934" t="str">
        <f t="shared" si="104"/>
        <v>4</v>
      </c>
      <c r="I934">
        <f t="shared" si="106"/>
        <v>48</v>
      </c>
      <c r="J934">
        <f t="shared" si="106"/>
        <v>160</v>
      </c>
      <c r="K934">
        <f t="shared" si="105"/>
        <v>64</v>
      </c>
      <c r="N934">
        <f>MATCH(H934,Munka2!$A$2:$A$17,0)</f>
        <v>5</v>
      </c>
      <c r="O934" s="2">
        <f>INDEX(Munka2!$A$2:$D$17,MATCH(H934,Munka2!$A$2:$A$17,0),2)*16</f>
        <v>64</v>
      </c>
    </row>
    <row r="935" spans="1:15" x14ac:dyDescent="0.25">
      <c r="A935" t="s">
        <v>0</v>
      </c>
      <c r="B935" s="1" t="s">
        <v>934</v>
      </c>
      <c r="C935" t="s">
        <v>5030</v>
      </c>
      <c r="D935">
        <f t="shared" si="100"/>
        <v>9</v>
      </c>
      <c r="E935" t="str">
        <f t="shared" si="101"/>
        <v>30A050</v>
      </c>
      <c r="F935" t="str">
        <f t="shared" si="102"/>
        <v>3</v>
      </c>
      <c r="G935" t="str">
        <f t="shared" si="103"/>
        <v>A</v>
      </c>
      <c r="H935" t="str">
        <f t="shared" si="104"/>
        <v>5</v>
      </c>
      <c r="I935">
        <f t="shared" si="106"/>
        <v>48</v>
      </c>
      <c r="J935">
        <f t="shared" si="106"/>
        <v>160</v>
      </c>
      <c r="K935">
        <f t="shared" si="105"/>
        <v>80</v>
      </c>
      <c r="N935">
        <f>MATCH(H935,Munka2!$A$2:$A$17,0)</f>
        <v>6</v>
      </c>
      <c r="O935" s="2">
        <f>INDEX(Munka2!$A$2:$D$17,MATCH(H935,Munka2!$A$2:$A$17,0),2)*16</f>
        <v>80</v>
      </c>
    </row>
    <row r="936" spans="1:15" x14ac:dyDescent="0.25">
      <c r="A936" t="s">
        <v>0</v>
      </c>
      <c r="B936" s="1" t="s">
        <v>935</v>
      </c>
      <c r="C936" t="s">
        <v>5031</v>
      </c>
      <c r="D936">
        <f t="shared" si="100"/>
        <v>9</v>
      </c>
      <c r="E936" t="str">
        <f t="shared" si="101"/>
        <v>30A060</v>
      </c>
      <c r="F936" t="str">
        <f t="shared" si="102"/>
        <v>3</v>
      </c>
      <c r="G936" t="str">
        <f t="shared" si="103"/>
        <v>A</v>
      </c>
      <c r="H936" t="str">
        <f t="shared" si="104"/>
        <v>6</v>
      </c>
      <c r="I936">
        <f t="shared" si="106"/>
        <v>48</v>
      </c>
      <c r="J936">
        <f t="shared" si="106"/>
        <v>160</v>
      </c>
      <c r="K936">
        <f t="shared" si="105"/>
        <v>96</v>
      </c>
      <c r="N936">
        <f>MATCH(H936,Munka2!$A$2:$A$17,0)</f>
        <v>7</v>
      </c>
      <c r="O936" s="2">
        <f>INDEX(Munka2!$A$2:$D$17,MATCH(H936,Munka2!$A$2:$A$17,0),2)*16</f>
        <v>96</v>
      </c>
    </row>
    <row r="937" spans="1:15" x14ac:dyDescent="0.25">
      <c r="A937" t="s">
        <v>0</v>
      </c>
      <c r="B937" s="1" t="s">
        <v>936</v>
      </c>
      <c r="C937" t="s">
        <v>5032</v>
      </c>
      <c r="D937">
        <f t="shared" si="100"/>
        <v>9</v>
      </c>
      <c r="E937" t="str">
        <f t="shared" si="101"/>
        <v>30A070</v>
      </c>
      <c r="F937" t="str">
        <f t="shared" si="102"/>
        <v>3</v>
      </c>
      <c r="G937" t="str">
        <f t="shared" si="103"/>
        <v>A</v>
      </c>
      <c r="H937" t="str">
        <f t="shared" si="104"/>
        <v>7</v>
      </c>
      <c r="I937">
        <f t="shared" si="106"/>
        <v>48</v>
      </c>
      <c r="J937">
        <f t="shared" si="106"/>
        <v>160</v>
      </c>
      <c r="K937">
        <f t="shared" si="105"/>
        <v>112</v>
      </c>
      <c r="N937">
        <f>MATCH(H937,Munka2!$A$2:$A$17,0)</f>
        <v>8</v>
      </c>
      <c r="O937" s="2">
        <f>INDEX(Munka2!$A$2:$D$17,MATCH(H937,Munka2!$A$2:$A$17,0),2)*16</f>
        <v>112</v>
      </c>
    </row>
    <row r="938" spans="1:15" x14ac:dyDescent="0.25">
      <c r="A938" t="s">
        <v>0</v>
      </c>
      <c r="B938" s="1" t="s">
        <v>937</v>
      </c>
      <c r="C938" t="s">
        <v>5033</v>
      </c>
      <c r="D938">
        <f t="shared" si="100"/>
        <v>9</v>
      </c>
      <c r="E938" t="str">
        <f t="shared" si="101"/>
        <v>30A080</v>
      </c>
      <c r="F938" t="str">
        <f t="shared" si="102"/>
        <v>3</v>
      </c>
      <c r="G938" t="str">
        <f t="shared" si="103"/>
        <v>A</v>
      </c>
      <c r="H938" t="str">
        <f t="shared" si="104"/>
        <v>8</v>
      </c>
      <c r="I938">
        <f t="shared" si="106"/>
        <v>48</v>
      </c>
      <c r="J938">
        <f t="shared" si="106"/>
        <v>160</v>
      </c>
      <c r="K938">
        <f t="shared" si="105"/>
        <v>128</v>
      </c>
      <c r="N938">
        <f>MATCH(H938,Munka2!$A$2:$A$17,0)</f>
        <v>9</v>
      </c>
      <c r="O938" s="2">
        <f>INDEX(Munka2!$A$2:$D$17,MATCH(H938,Munka2!$A$2:$A$17,0),2)*16</f>
        <v>128</v>
      </c>
    </row>
    <row r="939" spans="1:15" x14ac:dyDescent="0.25">
      <c r="A939" t="s">
        <v>0</v>
      </c>
      <c r="B939" s="1" t="s">
        <v>938</v>
      </c>
      <c r="C939" t="s">
        <v>5034</v>
      </c>
      <c r="D939">
        <f t="shared" si="100"/>
        <v>9</v>
      </c>
      <c r="E939" t="str">
        <f t="shared" si="101"/>
        <v>30A090</v>
      </c>
      <c r="F939" t="str">
        <f t="shared" si="102"/>
        <v>3</v>
      </c>
      <c r="G939" t="str">
        <f t="shared" si="103"/>
        <v>A</v>
      </c>
      <c r="H939" t="str">
        <f t="shared" si="104"/>
        <v>9</v>
      </c>
      <c r="I939">
        <f t="shared" si="106"/>
        <v>48</v>
      </c>
      <c r="J939">
        <f t="shared" si="106"/>
        <v>160</v>
      </c>
      <c r="K939">
        <f t="shared" si="105"/>
        <v>144</v>
      </c>
      <c r="N939">
        <f>MATCH(H939,Munka2!$A$2:$A$17,0)</f>
        <v>10</v>
      </c>
      <c r="O939" s="2">
        <f>INDEX(Munka2!$A$2:$D$17,MATCH(H939,Munka2!$A$2:$A$17,0),2)*16</f>
        <v>144</v>
      </c>
    </row>
    <row r="940" spans="1:15" x14ac:dyDescent="0.25">
      <c r="A940" t="s">
        <v>0</v>
      </c>
      <c r="B940" s="1" t="s">
        <v>939</v>
      </c>
      <c r="C940" t="s">
        <v>5035</v>
      </c>
      <c r="D940">
        <f t="shared" si="100"/>
        <v>9</v>
      </c>
      <c r="E940" t="str">
        <f t="shared" si="101"/>
        <v>30A0A0</v>
      </c>
      <c r="F940" t="str">
        <f t="shared" si="102"/>
        <v>3</v>
      </c>
      <c r="G940" t="str">
        <f t="shared" si="103"/>
        <v>A</v>
      </c>
      <c r="H940" t="str">
        <f t="shared" si="104"/>
        <v>A</v>
      </c>
      <c r="I940">
        <f t="shared" si="106"/>
        <v>48</v>
      </c>
      <c r="J940">
        <f t="shared" si="106"/>
        <v>160</v>
      </c>
      <c r="K940">
        <f t="shared" si="105"/>
        <v>160</v>
      </c>
      <c r="N940">
        <f>MATCH(H940,Munka2!$A$2:$A$17,0)</f>
        <v>11</v>
      </c>
      <c r="O940" s="2">
        <f>INDEX(Munka2!$A$2:$D$17,MATCH(H940,Munka2!$A$2:$A$17,0),2)*16</f>
        <v>160</v>
      </c>
    </row>
    <row r="941" spans="1:15" x14ac:dyDescent="0.25">
      <c r="A941" t="s">
        <v>0</v>
      </c>
      <c r="B941" s="1" t="s">
        <v>940</v>
      </c>
      <c r="C941" t="s">
        <v>5036</v>
      </c>
      <c r="D941">
        <f t="shared" si="100"/>
        <v>9</v>
      </c>
      <c r="E941" t="str">
        <f t="shared" si="101"/>
        <v>30A0B0</v>
      </c>
      <c r="F941" t="str">
        <f t="shared" si="102"/>
        <v>3</v>
      </c>
      <c r="G941" t="str">
        <f t="shared" si="103"/>
        <v>A</v>
      </c>
      <c r="H941" t="str">
        <f t="shared" si="104"/>
        <v>B</v>
      </c>
      <c r="I941">
        <f t="shared" si="106"/>
        <v>48</v>
      </c>
      <c r="J941">
        <f t="shared" si="106"/>
        <v>160</v>
      </c>
      <c r="K941">
        <f t="shared" si="105"/>
        <v>176</v>
      </c>
      <c r="N941">
        <f>MATCH(H941,Munka2!$A$2:$A$17,0)</f>
        <v>12</v>
      </c>
      <c r="O941" s="2">
        <f>INDEX(Munka2!$A$2:$D$17,MATCH(H941,Munka2!$A$2:$A$17,0),2)*16</f>
        <v>176</v>
      </c>
    </row>
    <row r="942" spans="1:15" x14ac:dyDescent="0.25">
      <c r="A942" t="s">
        <v>0</v>
      </c>
      <c r="B942" s="1" t="s">
        <v>941</v>
      </c>
      <c r="C942" t="s">
        <v>5037</v>
      </c>
      <c r="D942">
        <f t="shared" si="100"/>
        <v>9</v>
      </c>
      <c r="E942" t="str">
        <f t="shared" si="101"/>
        <v>30A0C0</v>
      </c>
      <c r="F942" t="str">
        <f t="shared" si="102"/>
        <v>3</v>
      </c>
      <c r="G942" t="str">
        <f t="shared" si="103"/>
        <v>A</v>
      </c>
      <c r="H942" t="str">
        <f t="shared" si="104"/>
        <v>C</v>
      </c>
      <c r="I942">
        <f t="shared" si="106"/>
        <v>48</v>
      </c>
      <c r="J942">
        <f t="shared" si="106"/>
        <v>160</v>
      </c>
      <c r="K942">
        <f t="shared" si="105"/>
        <v>192</v>
      </c>
      <c r="N942">
        <f>MATCH(H942,Munka2!$A$2:$A$17,0)</f>
        <v>13</v>
      </c>
      <c r="O942" s="2">
        <f>INDEX(Munka2!$A$2:$D$17,MATCH(H942,Munka2!$A$2:$A$17,0),2)*16</f>
        <v>192</v>
      </c>
    </row>
    <row r="943" spans="1:15" x14ac:dyDescent="0.25">
      <c r="A943" t="s">
        <v>0</v>
      </c>
      <c r="B943" s="1" t="s">
        <v>942</v>
      </c>
      <c r="C943" t="s">
        <v>5038</v>
      </c>
      <c r="D943">
        <f t="shared" si="100"/>
        <v>9</v>
      </c>
      <c r="E943" t="str">
        <f t="shared" si="101"/>
        <v>30A0D0</v>
      </c>
      <c r="F943" t="str">
        <f t="shared" si="102"/>
        <v>3</v>
      </c>
      <c r="G943" t="str">
        <f t="shared" si="103"/>
        <v>A</v>
      </c>
      <c r="H943" t="str">
        <f t="shared" si="104"/>
        <v>D</v>
      </c>
      <c r="I943">
        <f t="shared" si="106"/>
        <v>48</v>
      </c>
      <c r="J943">
        <f t="shared" si="106"/>
        <v>160</v>
      </c>
      <c r="K943">
        <f t="shared" si="105"/>
        <v>208</v>
      </c>
      <c r="N943">
        <f>MATCH(H943,Munka2!$A$2:$A$17,0)</f>
        <v>14</v>
      </c>
      <c r="O943" s="2">
        <f>INDEX(Munka2!$A$2:$D$17,MATCH(H943,Munka2!$A$2:$A$17,0),2)*16</f>
        <v>208</v>
      </c>
    </row>
    <row r="944" spans="1:15" x14ac:dyDescent="0.25">
      <c r="A944" t="s">
        <v>0</v>
      </c>
      <c r="B944" s="1" t="s">
        <v>943</v>
      </c>
      <c r="C944" t="s">
        <v>5039</v>
      </c>
      <c r="D944">
        <f t="shared" si="100"/>
        <v>9</v>
      </c>
      <c r="E944" t="str">
        <f t="shared" si="101"/>
        <v>30A0E0</v>
      </c>
      <c r="F944" t="str">
        <f t="shared" si="102"/>
        <v>3</v>
      </c>
      <c r="G944" t="str">
        <f t="shared" si="103"/>
        <v>A</v>
      </c>
      <c r="H944" t="str">
        <f t="shared" si="104"/>
        <v>E</v>
      </c>
      <c r="I944">
        <f t="shared" si="106"/>
        <v>48</v>
      </c>
      <c r="J944">
        <f t="shared" si="106"/>
        <v>160</v>
      </c>
      <c r="K944">
        <f t="shared" si="105"/>
        <v>224</v>
      </c>
      <c r="N944">
        <f>MATCH(H944,Munka2!$A$2:$A$17,0)</f>
        <v>15</v>
      </c>
      <c r="O944" s="2">
        <f>INDEX(Munka2!$A$2:$D$17,MATCH(H944,Munka2!$A$2:$A$17,0),2)*16</f>
        <v>224</v>
      </c>
    </row>
    <row r="945" spans="1:15" x14ac:dyDescent="0.25">
      <c r="A945" t="s">
        <v>0</v>
      </c>
      <c r="B945" s="1" t="s">
        <v>944</v>
      </c>
      <c r="C945" t="s">
        <v>5040</v>
      </c>
      <c r="D945">
        <f t="shared" si="100"/>
        <v>9</v>
      </c>
      <c r="E945" t="str">
        <f t="shared" si="101"/>
        <v>30A0F0</v>
      </c>
      <c r="F945" t="str">
        <f t="shared" si="102"/>
        <v>3</v>
      </c>
      <c r="G945" t="str">
        <f t="shared" si="103"/>
        <v>A</v>
      </c>
      <c r="H945" t="str">
        <f t="shared" si="104"/>
        <v>F</v>
      </c>
      <c r="I945">
        <f t="shared" si="106"/>
        <v>48</v>
      </c>
      <c r="J945">
        <f t="shared" si="106"/>
        <v>160</v>
      </c>
      <c r="K945">
        <f t="shared" si="105"/>
        <v>240</v>
      </c>
      <c r="N945">
        <f>MATCH(H945,Munka2!$A$2:$A$17,0)</f>
        <v>16</v>
      </c>
      <c r="O945" s="2">
        <f>INDEX(Munka2!$A$2:$D$17,MATCH(H945,Munka2!$A$2:$A$17,0),2)*16</f>
        <v>240</v>
      </c>
    </row>
    <row r="946" spans="1:15" x14ac:dyDescent="0.25">
      <c r="A946" t="s">
        <v>0</v>
      </c>
      <c r="B946" s="1" t="s">
        <v>945</v>
      </c>
      <c r="C946" t="s">
        <v>5041</v>
      </c>
      <c r="D946">
        <f t="shared" si="100"/>
        <v>9</v>
      </c>
      <c r="E946" t="str">
        <f t="shared" si="101"/>
        <v>30B000</v>
      </c>
      <c r="F946" t="str">
        <f t="shared" si="102"/>
        <v>3</v>
      </c>
      <c r="G946" t="str">
        <f t="shared" si="103"/>
        <v>B</v>
      </c>
      <c r="H946" t="str">
        <f t="shared" si="104"/>
        <v>0</v>
      </c>
      <c r="I946">
        <f t="shared" si="106"/>
        <v>48</v>
      </c>
      <c r="J946">
        <f t="shared" si="106"/>
        <v>176</v>
      </c>
      <c r="K946">
        <f t="shared" si="105"/>
        <v>0</v>
      </c>
      <c r="N946">
        <f>MATCH(H946,Munka2!$A$2:$A$17,0)</f>
        <v>1</v>
      </c>
      <c r="O946" s="2">
        <f>INDEX(Munka2!$A$2:$D$17,MATCH(H946,Munka2!$A$2:$A$17,0),2)*16</f>
        <v>0</v>
      </c>
    </row>
    <row r="947" spans="1:15" x14ac:dyDescent="0.25">
      <c r="A947" t="s">
        <v>0</v>
      </c>
      <c r="B947" s="1" t="s">
        <v>946</v>
      </c>
      <c r="C947" t="s">
        <v>5042</v>
      </c>
      <c r="D947">
        <f t="shared" si="100"/>
        <v>9</v>
      </c>
      <c r="E947" t="str">
        <f t="shared" si="101"/>
        <v>30B010</v>
      </c>
      <c r="F947" t="str">
        <f t="shared" si="102"/>
        <v>3</v>
      </c>
      <c r="G947" t="str">
        <f t="shared" si="103"/>
        <v>B</v>
      </c>
      <c r="H947" t="str">
        <f t="shared" si="104"/>
        <v>1</v>
      </c>
      <c r="I947">
        <f t="shared" si="106"/>
        <v>48</v>
      </c>
      <c r="J947">
        <f t="shared" si="106"/>
        <v>176</v>
      </c>
      <c r="K947">
        <f t="shared" si="105"/>
        <v>16</v>
      </c>
      <c r="N947">
        <f>MATCH(H947,Munka2!$A$2:$A$17,0)</f>
        <v>2</v>
      </c>
      <c r="O947" s="2">
        <f>INDEX(Munka2!$A$2:$D$17,MATCH(H947,Munka2!$A$2:$A$17,0),2)*16</f>
        <v>16</v>
      </c>
    </row>
    <row r="948" spans="1:15" x14ac:dyDescent="0.25">
      <c r="A948" t="s">
        <v>0</v>
      </c>
      <c r="B948" s="1" t="s">
        <v>947</v>
      </c>
      <c r="C948" t="s">
        <v>5043</v>
      </c>
      <c r="D948">
        <f t="shared" si="100"/>
        <v>9</v>
      </c>
      <c r="E948" t="str">
        <f t="shared" si="101"/>
        <v>30B020</v>
      </c>
      <c r="F948" t="str">
        <f t="shared" si="102"/>
        <v>3</v>
      </c>
      <c r="G948" t="str">
        <f t="shared" si="103"/>
        <v>B</v>
      </c>
      <c r="H948" t="str">
        <f t="shared" si="104"/>
        <v>2</v>
      </c>
      <c r="I948">
        <f t="shared" si="106"/>
        <v>48</v>
      </c>
      <c r="J948">
        <f t="shared" si="106"/>
        <v>176</v>
      </c>
      <c r="K948">
        <f t="shared" si="105"/>
        <v>32</v>
      </c>
      <c r="N948">
        <f>MATCH(H948,Munka2!$A$2:$A$17,0)</f>
        <v>3</v>
      </c>
      <c r="O948" s="2">
        <f>INDEX(Munka2!$A$2:$D$17,MATCH(H948,Munka2!$A$2:$A$17,0),2)*16</f>
        <v>32</v>
      </c>
    </row>
    <row r="949" spans="1:15" x14ac:dyDescent="0.25">
      <c r="A949" t="s">
        <v>0</v>
      </c>
      <c r="B949" s="1" t="s">
        <v>948</v>
      </c>
      <c r="C949" t="s">
        <v>5044</v>
      </c>
      <c r="D949">
        <f t="shared" si="100"/>
        <v>9</v>
      </c>
      <c r="E949" t="str">
        <f t="shared" si="101"/>
        <v>30B030</v>
      </c>
      <c r="F949" t="str">
        <f t="shared" si="102"/>
        <v>3</v>
      </c>
      <c r="G949" t="str">
        <f t="shared" si="103"/>
        <v>B</v>
      </c>
      <c r="H949" t="str">
        <f t="shared" si="104"/>
        <v>3</v>
      </c>
      <c r="I949">
        <f t="shared" si="106"/>
        <v>48</v>
      </c>
      <c r="J949">
        <f t="shared" si="106"/>
        <v>176</v>
      </c>
      <c r="K949">
        <f t="shared" si="105"/>
        <v>48</v>
      </c>
      <c r="N949">
        <f>MATCH(H949,Munka2!$A$2:$A$17,0)</f>
        <v>4</v>
      </c>
      <c r="O949" s="2">
        <f>INDEX(Munka2!$A$2:$D$17,MATCH(H949,Munka2!$A$2:$A$17,0),2)*16</f>
        <v>48</v>
      </c>
    </row>
    <row r="950" spans="1:15" x14ac:dyDescent="0.25">
      <c r="A950" t="s">
        <v>0</v>
      </c>
      <c r="B950" s="1" t="s">
        <v>949</v>
      </c>
      <c r="C950" t="s">
        <v>5045</v>
      </c>
      <c r="D950">
        <f t="shared" si="100"/>
        <v>9</v>
      </c>
      <c r="E950" t="str">
        <f t="shared" si="101"/>
        <v>30B040</v>
      </c>
      <c r="F950" t="str">
        <f t="shared" si="102"/>
        <v>3</v>
      </c>
      <c r="G950" t="str">
        <f t="shared" si="103"/>
        <v>B</v>
      </c>
      <c r="H950" t="str">
        <f t="shared" si="104"/>
        <v>4</v>
      </c>
      <c r="I950">
        <f t="shared" si="106"/>
        <v>48</v>
      </c>
      <c r="J950">
        <f t="shared" si="106"/>
        <v>176</v>
      </c>
      <c r="K950">
        <f t="shared" si="105"/>
        <v>64</v>
      </c>
      <c r="N950">
        <f>MATCH(H950,Munka2!$A$2:$A$17,0)</f>
        <v>5</v>
      </c>
      <c r="O950" s="2">
        <f>INDEX(Munka2!$A$2:$D$17,MATCH(H950,Munka2!$A$2:$A$17,0),2)*16</f>
        <v>64</v>
      </c>
    </row>
    <row r="951" spans="1:15" x14ac:dyDescent="0.25">
      <c r="A951" t="s">
        <v>0</v>
      </c>
      <c r="B951" s="1" t="s">
        <v>950</v>
      </c>
      <c r="C951" t="s">
        <v>5046</v>
      </c>
      <c r="D951">
        <f t="shared" si="100"/>
        <v>9</v>
      </c>
      <c r="E951" t="str">
        <f t="shared" si="101"/>
        <v>30B050</v>
      </c>
      <c r="F951" t="str">
        <f t="shared" si="102"/>
        <v>3</v>
      </c>
      <c r="G951" t="str">
        <f t="shared" si="103"/>
        <v>B</v>
      </c>
      <c r="H951" t="str">
        <f t="shared" si="104"/>
        <v>5</v>
      </c>
      <c r="I951">
        <f t="shared" si="106"/>
        <v>48</v>
      </c>
      <c r="J951">
        <f t="shared" si="106"/>
        <v>176</v>
      </c>
      <c r="K951">
        <f t="shared" si="105"/>
        <v>80</v>
      </c>
      <c r="N951">
        <f>MATCH(H951,Munka2!$A$2:$A$17,0)</f>
        <v>6</v>
      </c>
      <c r="O951" s="2">
        <f>INDEX(Munka2!$A$2:$D$17,MATCH(H951,Munka2!$A$2:$A$17,0),2)*16</f>
        <v>80</v>
      </c>
    </row>
    <row r="952" spans="1:15" x14ac:dyDescent="0.25">
      <c r="A952" t="s">
        <v>0</v>
      </c>
      <c r="B952" s="1" t="s">
        <v>951</v>
      </c>
      <c r="C952" t="s">
        <v>5047</v>
      </c>
      <c r="D952">
        <f t="shared" si="100"/>
        <v>9</v>
      </c>
      <c r="E952" t="str">
        <f t="shared" si="101"/>
        <v>30B060</v>
      </c>
      <c r="F952" t="str">
        <f t="shared" si="102"/>
        <v>3</v>
      </c>
      <c r="G952" t="str">
        <f t="shared" si="103"/>
        <v>B</v>
      </c>
      <c r="H952" t="str">
        <f t="shared" si="104"/>
        <v>6</v>
      </c>
      <c r="I952">
        <f t="shared" si="106"/>
        <v>48</v>
      </c>
      <c r="J952">
        <f t="shared" si="106"/>
        <v>176</v>
      </c>
      <c r="K952">
        <f t="shared" si="105"/>
        <v>96</v>
      </c>
      <c r="N952">
        <f>MATCH(H952,Munka2!$A$2:$A$17,0)</f>
        <v>7</v>
      </c>
      <c r="O952" s="2">
        <f>INDEX(Munka2!$A$2:$D$17,MATCH(H952,Munka2!$A$2:$A$17,0),2)*16</f>
        <v>96</v>
      </c>
    </row>
    <row r="953" spans="1:15" x14ac:dyDescent="0.25">
      <c r="A953" t="s">
        <v>0</v>
      </c>
      <c r="B953" s="1" t="s">
        <v>952</v>
      </c>
      <c r="C953" t="s">
        <v>5048</v>
      </c>
      <c r="D953">
        <f t="shared" si="100"/>
        <v>9</v>
      </c>
      <c r="E953" t="str">
        <f t="shared" si="101"/>
        <v>30B070</v>
      </c>
      <c r="F953" t="str">
        <f t="shared" si="102"/>
        <v>3</v>
      </c>
      <c r="G953" t="str">
        <f t="shared" si="103"/>
        <v>B</v>
      </c>
      <c r="H953" t="str">
        <f t="shared" si="104"/>
        <v>7</v>
      </c>
      <c r="I953">
        <f t="shared" si="106"/>
        <v>48</v>
      </c>
      <c r="J953">
        <f t="shared" si="106"/>
        <v>176</v>
      </c>
      <c r="K953">
        <f t="shared" si="105"/>
        <v>112</v>
      </c>
      <c r="N953">
        <f>MATCH(H953,Munka2!$A$2:$A$17,0)</f>
        <v>8</v>
      </c>
      <c r="O953" s="2">
        <f>INDEX(Munka2!$A$2:$D$17,MATCH(H953,Munka2!$A$2:$A$17,0),2)*16</f>
        <v>112</v>
      </c>
    </row>
    <row r="954" spans="1:15" x14ac:dyDescent="0.25">
      <c r="A954" t="s">
        <v>0</v>
      </c>
      <c r="B954" s="1" t="s">
        <v>953</v>
      </c>
      <c r="C954" t="s">
        <v>5049</v>
      </c>
      <c r="D954">
        <f t="shared" si="100"/>
        <v>9</v>
      </c>
      <c r="E954" t="str">
        <f t="shared" si="101"/>
        <v>30B080</v>
      </c>
      <c r="F954" t="str">
        <f t="shared" si="102"/>
        <v>3</v>
      </c>
      <c r="G954" t="str">
        <f t="shared" si="103"/>
        <v>B</v>
      </c>
      <c r="H954" t="str">
        <f t="shared" si="104"/>
        <v>8</v>
      </c>
      <c r="I954">
        <f t="shared" si="106"/>
        <v>48</v>
      </c>
      <c r="J954">
        <f t="shared" si="106"/>
        <v>176</v>
      </c>
      <c r="K954">
        <f t="shared" si="105"/>
        <v>128</v>
      </c>
      <c r="N954">
        <f>MATCH(H954,Munka2!$A$2:$A$17,0)</f>
        <v>9</v>
      </c>
      <c r="O954" s="2">
        <f>INDEX(Munka2!$A$2:$D$17,MATCH(H954,Munka2!$A$2:$A$17,0),2)*16</f>
        <v>128</v>
      </c>
    </row>
    <row r="955" spans="1:15" x14ac:dyDescent="0.25">
      <c r="A955" t="s">
        <v>0</v>
      </c>
      <c r="B955" s="1" t="s">
        <v>954</v>
      </c>
      <c r="C955" t="s">
        <v>5050</v>
      </c>
      <c r="D955">
        <f t="shared" si="100"/>
        <v>9</v>
      </c>
      <c r="E955" t="str">
        <f t="shared" si="101"/>
        <v>30B090</v>
      </c>
      <c r="F955" t="str">
        <f t="shared" si="102"/>
        <v>3</v>
      </c>
      <c r="G955" t="str">
        <f t="shared" si="103"/>
        <v>B</v>
      </c>
      <c r="H955" t="str">
        <f t="shared" si="104"/>
        <v>9</v>
      </c>
      <c r="I955">
        <f t="shared" si="106"/>
        <v>48</v>
      </c>
      <c r="J955">
        <f t="shared" si="106"/>
        <v>176</v>
      </c>
      <c r="K955">
        <f t="shared" si="105"/>
        <v>144</v>
      </c>
      <c r="N955">
        <f>MATCH(H955,Munka2!$A$2:$A$17,0)</f>
        <v>10</v>
      </c>
      <c r="O955" s="2">
        <f>INDEX(Munka2!$A$2:$D$17,MATCH(H955,Munka2!$A$2:$A$17,0),2)*16</f>
        <v>144</v>
      </c>
    </row>
    <row r="956" spans="1:15" x14ac:dyDescent="0.25">
      <c r="A956" t="s">
        <v>0</v>
      </c>
      <c r="B956" s="1" t="s">
        <v>955</v>
      </c>
      <c r="C956" t="s">
        <v>5051</v>
      </c>
      <c r="D956">
        <f t="shared" si="100"/>
        <v>9</v>
      </c>
      <c r="E956" t="str">
        <f t="shared" si="101"/>
        <v>30B0A0</v>
      </c>
      <c r="F956" t="str">
        <f t="shared" si="102"/>
        <v>3</v>
      </c>
      <c r="G956" t="str">
        <f t="shared" si="103"/>
        <v>B</v>
      </c>
      <c r="H956" t="str">
        <f t="shared" si="104"/>
        <v>A</v>
      </c>
      <c r="I956">
        <f t="shared" si="106"/>
        <v>48</v>
      </c>
      <c r="J956">
        <f t="shared" si="106"/>
        <v>176</v>
      </c>
      <c r="K956">
        <f t="shared" si="105"/>
        <v>160</v>
      </c>
      <c r="N956">
        <f>MATCH(H956,Munka2!$A$2:$A$17,0)</f>
        <v>11</v>
      </c>
      <c r="O956" s="2">
        <f>INDEX(Munka2!$A$2:$D$17,MATCH(H956,Munka2!$A$2:$A$17,0),2)*16</f>
        <v>160</v>
      </c>
    </row>
    <row r="957" spans="1:15" x14ac:dyDescent="0.25">
      <c r="A957" t="s">
        <v>0</v>
      </c>
      <c r="B957" s="1" t="s">
        <v>956</v>
      </c>
      <c r="C957" t="s">
        <v>5052</v>
      </c>
      <c r="D957">
        <f t="shared" si="100"/>
        <v>9</v>
      </c>
      <c r="E957" t="str">
        <f t="shared" si="101"/>
        <v>30B0B0</v>
      </c>
      <c r="F957" t="str">
        <f t="shared" si="102"/>
        <v>3</v>
      </c>
      <c r="G957" t="str">
        <f t="shared" si="103"/>
        <v>B</v>
      </c>
      <c r="H957" t="str">
        <f t="shared" si="104"/>
        <v>B</v>
      </c>
      <c r="I957">
        <f t="shared" si="106"/>
        <v>48</v>
      </c>
      <c r="J957">
        <f t="shared" si="106"/>
        <v>176</v>
      </c>
      <c r="K957">
        <f t="shared" si="105"/>
        <v>176</v>
      </c>
      <c r="N957">
        <f>MATCH(H957,Munka2!$A$2:$A$17,0)</f>
        <v>12</v>
      </c>
      <c r="O957" s="2">
        <f>INDEX(Munka2!$A$2:$D$17,MATCH(H957,Munka2!$A$2:$A$17,0),2)*16</f>
        <v>176</v>
      </c>
    </row>
    <row r="958" spans="1:15" x14ac:dyDescent="0.25">
      <c r="A958" t="s">
        <v>0</v>
      </c>
      <c r="B958" s="1" t="s">
        <v>957</v>
      </c>
      <c r="C958" t="s">
        <v>5053</v>
      </c>
      <c r="D958">
        <f t="shared" si="100"/>
        <v>9</v>
      </c>
      <c r="E958" t="str">
        <f t="shared" si="101"/>
        <v>30B0C0</v>
      </c>
      <c r="F958" t="str">
        <f t="shared" si="102"/>
        <v>3</v>
      </c>
      <c r="G958" t="str">
        <f t="shared" si="103"/>
        <v>B</v>
      </c>
      <c r="H958" t="str">
        <f t="shared" si="104"/>
        <v>C</v>
      </c>
      <c r="I958">
        <f t="shared" si="106"/>
        <v>48</v>
      </c>
      <c r="J958">
        <f t="shared" si="106"/>
        <v>176</v>
      </c>
      <c r="K958">
        <f t="shared" si="105"/>
        <v>192</v>
      </c>
      <c r="N958">
        <f>MATCH(H958,Munka2!$A$2:$A$17,0)</f>
        <v>13</v>
      </c>
      <c r="O958" s="2">
        <f>INDEX(Munka2!$A$2:$D$17,MATCH(H958,Munka2!$A$2:$A$17,0),2)*16</f>
        <v>192</v>
      </c>
    </row>
    <row r="959" spans="1:15" x14ac:dyDescent="0.25">
      <c r="A959" t="s">
        <v>0</v>
      </c>
      <c r="B959" s="1" t="s">
        <v>958</v>
      </c>
      <c r="C959" t="s">
        <v>5054</v>
      </c>
      <c r="D959">
        <f t="shared" si="100"/>
        <v>9</v>
      </c>
      <c r="E959" t="str">
        <f t="shared" si="101"/>
        <v>30B0D0</v>
      </c>
      <c r="F959" t="str">
        <f t="shared" si="102"/>
        <v>3</v>
      </c>
      <c r="G959" t="str">
        <f t="shared" si="103"/>
        <v>B</v>
      </c>
      <c r="H959" t="str">
        <f t="shared" si="104"/>
        <v>D</v>
      </c>
      <c r="I959">
        <f t="shared" si="106"/>
        <v>48</v>
      </c>
      <c r="J959">
        <f t="shared" si="106"/>
        <v>176</v>
      </c>
      <c r="K959">
        <f t="shared" si="105"/>
        <v>208</v>
      </c>
      <c r="N959">
        <f>MATCH(H959,Munka2!$A$2:$A$17,0)</f>
        <v>14</v>
      </c>
      <c r="O959" s="2">
        <f>INDEX(Munka2!$A$2:$D$17,MATCH(H959,Munka2!$A$2:$A$17,0),2)*16</f>
        <v>208</v>
      </c>
    </row>
    <row r="960" spans="1:15" x14ac:dyDescent="0.25">
      <c r="A960" t="s">
        <v>0</v>
      </c>
      <c r="B960" s="1" t="s">
        <v>959</v>
      </c>
      <c r="C960" t="s">
        <v>5055</v>
      </c>
      <c r="D960">
        <f t="shared" si="100"/>
        <v>9</v>
      </c>
      <c r="E960" t="str">
        <f t="shared" si="101"/>
        <v>30B0E0</v>
      </c>
      <c r="F960" t="str">
        <f t="shared" si="102"/>
        <v>3</v>
      </c>
      <c r="G960" t="str">
        <f t="shared" si="103"/>
        <v>B</v>
      </c>
      <c r="H960" t="str">
        <f t="shared" si="104"/>
        <v>E</v>
      </c>
      <c r="I960">
        <f t="shared" si="106"/>
        <v>48</v>
      </c>
      <c r="J960">
        <f t="shared" si="106"/>
        <v>176</v>
      </c>
      <c r="K960">
        <f t="shared" si="105"/>
        <v>224</v>
      </c>
      <c r="N960">
        <f>MATCH(H960,Munka2!$A$2:$A$17,0)</f>
        <v>15</v>
      </c>
      <c r="O960" s="2">
        <f>INDEX(Munka2!$A$2:$D$17,MATCH(H960,Munka2!$A$2:$A$17,0),2)*16</f>
        <v>224</v>
      </c>
    </row>
    <row r="961" spans="1:15" x14ac:dyDescent="0.25">
      <c r="A961" t="s">
        <v>0</v>
      </c>
      <c r="B961" s="1" t="s">
        <v>960</v>
      </c>
      <c r="C961" t="s">
        <v>5056</v>
      </c>
      <c r="D961">
        <f t="shared" si="100"/>
        <v>9</v>
      </c>
      <c r="E961" t="str">
        <f t="shared" si="101"/>
        <v>30B0F0</v>
      </c>
      <c r="F961" t="str">
        <f t="shared" si="102"/>
        <v>3</v>
      </c>
      <c r="G961" t="str">
        <f t="shared" si="103"/>
        <v>B</v>
      </c>
      <c r="H961" t="str">
        <f t="shared" si="104"/>
        <v>F</v>
      </c>
      <c r="I961">
        <f t="shared" si="106"/>
        <v>48</v>
      </c>
      <c r="J961">
        <f t="shared" si="106"/>
        <v>176</v>
      </c>
      <c r="K961">
        <f t="shared" si="105"/>
        <v>240</v>
      </c>
      <c r="N961">
        <f>MATCH(H961,Munka2!$A$2:$A$17,0)</f>
        <v>16</v>
      </c>
      <c r="O961" s="2">
        <f>INDEX(Munka2!$A$2:$D$17,MATCH(H961,Munka2!$A$2:$A$17,0),2)*16</f>
        <v>240</v>
      </c>
    </row>
    <row r="962" spans="1:15" x14ac:dyDescent="0.25">
      <c r="A962" t="s">
        <v>0</v>
      </c>
      <c r="B962" s="1" t="s">
        <v>961</v>
      </c>
      <c r="C962" t="s">
        <v>5057</v>
      </c>
      <c r="D962">
        <f t="shared" si="100"/>
        <v>9</v>
      </c>
      <c r="E962" t="str">
        <f t="shared" si="101"/>
        <v>30C000</v>
      </c>
      <c r="F962" t="str">
        <f t="shared" si="102"/>
        <v>3</v>
      </c>
      <c r="G962" t="str">
        <f t="shared" si="103"/>
        <v>C</v>
      </c>
      <c r="H962" t="str">
        <f t="shared" si="104"/>
        <v>0</v>
      </c>
      <c r="I962">
        <f t="shared" si="106"/>
        <v>48</v>
      </c>
      <c r="J962">
        <f t="shared" si="106"/>
        <v>192</v>
      </c>
      <c r="K962">
        <f t="shared" si="105"/>
        <v>0</v>
      </c>
      <c r="N962">
        <f>MATCH(H962,Munka2!$A$2:$A$17,0)</f>
        <v>1</v>
      </c>
      <c r="O962" s="2">
        <f>INDEX(Munka2!$A$2:$D$17,MATCH(H962,Munka2!$A$2:$A$17,0),2)*16</f>
        <v>0</v>
      </c>
    </row>
    <row r="963" spans="1:15" x14ac:dyDescent="0.25">
      <c r="A963" t="s">
        <v>0</v>
      </c>
      <c r="B963" s="1" t="s">
        <v>962</v>
      </c>
      <c r="C963" t="s">
        <v>5058</v>
      </c>
      <c r="D963">
        <f t="shared" ref="D963:D1026" si="107">SEARCH("#",C963)</f>
        <v>9</v>
      </c>
      <c r="E963" t="str">
        <f t="shared" ref="E963:E1026" si="108">MID(C963,D963+1,6)</f>
        <v>30C010</v>
      </c>
      <c r="F963" t="str">
        <f t="shared" ref="F963:F1026" si="109">LEFT(E963,1)</f>
        <v>3</v>
      </c>
      <c r="G963" t="str">
        <f t="shared" ref="G963:G1026" si="110">MID(E963,3,1)</f>
        <v>C</v>
      </c>
      <c r="H963" t="str">
        <f t="shared" ref="H963:H1026" si="111">MID(E963,5,1)</f>
        <v>1</v>
      </c>
      <c r="I963">
        <f t="shared" si="106"/>
        <v>48</v>
      </c>
      <c r="J963">
        <f t="shared" si="106"/>
        <v>192</v>
      </c>
      <c r="K963">
        <f t="shared" ref="K963:K1026" si="112">IF(CODE(H963)&lt;60,CODE(H963)-48,CODE(H963)-55)*16</f>
        <v>16</v>
      </c>
      <c r="N963">
        <f>MATCH(H963,Munka2!$A$2:$A$17,0)</f>
        <v>2</v>
      </c>
      <c r="O963" s="2">
        <f>INDEX(Munka2!$A$2:$D$17,MATCH(H963,Munka2!$A$2:$A$17,0),2)*16</f>
        <v>16</v>
      </c>
    </row>
    <row r="964" spans="1:15" x14ac:dyDescent="0.25">
      <c r="A964" t="s">
        <v>0</v>
      </c>
      <c r="B964" s="1" t="s">
        <v>963</v>
      </c>
      <c r="C964" t="s">
        <v>5059</v>
      </c>
      <c r="D964">
        <f t="shared" si="107"/>
        <v>9</v>
      </c>
      <c r="E964" t="str">
        <f t="shared" si="108"/>
        <v>30C020</v>
      </c>
      <c r="F964" t="str">
        <f t="shared" si="109"/>
        <v>3</v>
      </c>
      <c r="G964" t="str">
        <f t="shared" si="110"/>
        <v>C</v>
      </c>
      <c r="H964" t="str">
        <f t="shared" si="111"/>
        <v>2</v>
      </c>
      <c r="I964">
        <f t="shared" si="106"/>
        <v>48</v>
      </c>
      <c r="J964">
        <f t="shared" si="106"/>
        <v>192</v>
      </c>
      <c r="K964">
        <f t="shared" si="112"/>
        <v>32</v>
      </c>
      <c r="N964">
        <f>MATCH(H964,Munka2!$A$2:$A$17,0)</f>
        <v>3</v>
      </c>
      <c r="O964" s="2">
        <f>INDEX(Munka2!$A$2:$D$17,MATCH(H964,Munka2!$A$2:$A$17,0),2)*16</f>
        <v>32</v>
      </c>
    </row>
    <row r="965" spans="1:15" x14ac:dyDescent="0.25">
      <c r="A965" t="s">
        <v>0</v>
      </c>
      <c r="B965" s="1" t="s">
        <v>964</v>
      </c>
      <c r="C965" t="s">
        <v>5060</v>
      </c>
      <c r="D965">
        <f t="shared" si="107"/>
        <v>9</v>
      </c>
      <c r="E965" t="str">
        <f t="shared" si="108"/>
        <v>30C030</v>
      </c>
      <c r="F965" t="str">
        <f t="shared" si="109"/>
        <v>3</v>
      </c>
      <c r="G965" t="str">
        <f t="shared" si="110"/>
        <v>C</v>
      </c>
      <c r="H965" t="str">
        <f t="shared" si="111"/>
        <v>3</v>
      </c>
      <c r="I965">
        <f t="shared" si="106"/>
        <v>48</v>
      </c>
      <c r="J965">
        <f t="shared" si="106"/>
        <v>192</v>
      </c>
      <c r="K965">
        <f t="shared" si="112"/>
        <v>48</v>
      </c>
      <c r="N965">
        <f>MATCH(H965,Munka2!$A$2:$A$17,0)</f>
        <v>4</v>
      </c>
      <c r="O965" s="2">
        <f>INDEX(Munka2!$A$2:$D$17,MATCH(H965,Munka2!$A$2:$A$17,0),2)*16</f>
        <v>48</v>
      </c>
    </row>
    <row r="966" spans="1:15" x14ac:dyDescent="0.25">
      <c r="A966" t="s">
        <v>0</v>
      </c>
      <c r="B966" s="1" t="s">
        <v>965</v>
      </c>
      <c r="C966" t="s">
        <v>5061</v>
      </c>
      <c r="D966">
        <f t="shared" si="107"/>
        <v>9</v>
      </c>
      <c r="E966" t="str">
        <f t="shared" si="108"/>
        <v>30C040</v>
      </c>
      <c r="F966" t="str">
        <f t="shared" si="109"/>
        <v>3</v>
      </c>
      <c r="G966" t="str">
        <f t="shared" si="110"/>
        <v>C</v>
      </c>
      <c r="H966" t="str">
        <f t="shared" si="111"/>
        <v>4</v>
      </c>
      <c r="I966">
        <f t="shared" si="106"/>
        <v>48</v>
      </c>
      <c r="J966">
        <f t="shared" si="106"/>
        <v>192</v>
      </c>
      <c r="K966">
        <f t="shared" si="112"/>
        <v>64</v>
      </c>
      <c r="N966">
        <f>MATCH(H966,Munka2!$A$2:$A$17,0)</f>
        <v>5</v>
      </c>
      <c r="O966" s="2">
        <f>INDEX(Munka2!$A$2:$D$17,MATCH(H966,Munka2!$A$2:$A$17,0),2)*16</f>
        <v>64</v>
      </c>
    </row>
    <row r="967" spans="1:15" x14ac:dyDescent="0.25">
      <c r="A967" t="s">
        <v>0</v>
      </c>
      <c r="B967" s="1" t="s">
        <v>966</v>
      </c>
      <c r="C967" t="s">
        <v>5062</v>
      </c>
      <c r="D967">
        <f t="shared" si="107"/>
        <v>9</v>
      </c>
      <c r="E967" t="str">
        <f t="shared" si="108"/>
        <v>30C050</v>
      </c>
      <c r="F967" t="str">
        <f t="shared" si="109"/>
        <v>3</v>
      </c>
      <c r="G967" t="str">
        <f t="shared" si="110"/>
        <v>C</v>
      </c>
      <c r="H967" t="str">
        <f t="shared" si="111"/>
        <v>5</v>
      </c>
      <c r="I967">
        <f t="shared" si="106"/>
        <v>48</v>
      </c>
      <c r="J967">
        <f t="shared" si="106"/>
        <v>192</v>
      </c>
      <c r="K967">
        <f t="shared" si="112"/>
        <v>80</v>
      </c>
      <c r="N967">
        <f>MATCH(H967,Munka2!$A$2:$A$17,0)</f>
        <v>6</v>
      </c>
      <c r="O967" s="2">
        <f>INDEX(Munka2!$A$2:$D$17,MATCH(H967,Munka2!$A$2:$A$17,0),2)*16</f>
        <v>80</v>
      </c>
    </row>
    <row r="968" spans="1:15" x14ac:dyDescent="0.25">
      <c r="A968" t="s">
        <v>0</v>
      </c>
      <c r="B968" s="1" t="s">
        <v>967</v>
      </c>
      <c r="C968" t="s">
        <v>5063</v>
      </c>
      <c r="D968">
        <f t="shared" si="107"/>
        <v>9</v>
      </c>
      <c r="E968" t="str">
        <f t="shared" si="108"/>
        <v>30C060</v>
      </c>
      <c r="F968" t="str">
        <f t="shared" si="109"/>
        <v>3</v>
      </c>
      <c r="G968" t="str">
        <f t="shared" si="110"/>
        <v>C</v>
      </c>
      <c r="H968" t="str">
        <f t="shared" si="111"/>
        <v>6</v>
      </c>
      <c r="I968">
        <f t="shared" si="106"/>
        <v>48</v>
      </c>
      <c r="J968">
        <f t="shared" si="106"/>
        <v>192</v>
      </c>
      <c r="K968">
        <f t="shared" si="112"/>
        <v>96</v>
      </c>
      <c r="N968">
        <f>MATCH(H968,Munka2!$A$2:$A$17,0)</f>
        <v>7</v>
      </c>
      <c r="O968" s="2">
        <f>INDEX(Munka2!$A$2:$D$17,MATCH(H968,Munka2!$A$2:$A$17,0),2)*16</f>
        <v>96</v>
      </c>
    </row>
    <row r="969" spans="1:15" x14ac:dyDescent="0.25">
      <c r="A969" t="s">
        <v>0</v>
      </c>
      <c r="B969" s="1" t="s">
        <v>968</v>
      </c>
      <c r="C969" t="s">
        <v>5064</v>
      </c>
      <c r="D969">
        <f t="shared" si="107"/>
        <v>9</v>
      </c>
      <c r="E969" t="str">
        <f t="shared" si="108"/>
        <v>30C070</v>
      </c>
      <c r="F969" t="str">
        <f t="shared" si="109"/>
        <v>3</v>
      </c>
      <c r="G969" t="str">
        <f t="shared" si="110"/>
        <v>C</v>
      </c>
      <c r="H969" t="str">
        <f t="shared" si="111"/>
        <v>7</v>
      </c>
      <c r="I969">
        <f t="shared" si="106"/>
        <v>48</v>
      </c>
      <c r="J969">
        <f t="shared" si="106"/>
        <v>192</v>
      </c>
      <c r="K969">
        <f t="shared" si="112"/>
        <v>112</v>
      </c>
      <c r="N969">
        <f>MATCH(H969,Munka2!$A$2:$A$17,0)</f>
        <v>8</v>
      </c>
      <c r="O969" s="2">
        <f>INDEX(Munka2!$A$2:$D$17,MATCH(H969,Munka2!$A$2:$A$17,0),2)*16</f>
        <v>112</v>
      </c>
    </row>
    <row r="970" spans="1:15" x14ac:dyDescent="0.25">
      <c r="A970" t="s">
        <v>0</v>
      </c>
      <c r="B970" s="1" t="s">
        <v>969</v>
      </c>
      <c r="C970" t="s">
        <v>5065</v>
      </c>
      <c r="D970">
        <f t="shared" si="107"/>
        <v>9</v>
      </c>
      <c r="E970" t="str">
        <f t="shared" si="108"/>
        <v>30C080</v>
      </c>
      <c r="F970" t="str">
        <f t="shared" si="109"/>
        <v>3</v>
      </c>
      <c r="G970" t="str">
        <f t="shared" si="110"/>
        <v>C</v>
      </c>
      <c r="H970" t="str">
        <f t="shared" si="111"/>
        <v>8</v>
      </c>
      <c r="I970">
        <f t="shared" si="106"/>
        <v>48</v>
      </c>
      <c r="J970">
        <f t="shared" si="106"/>
        <v>192</v>
      </c>
      <c r="K970">
        <f t="shared" si="112"/>
        <v>128</v>
      </c>
      <c r="N970">
        <f>MATCH(H970,Munka2!$A$2:$A$17,0)</f>
        <v>9</v>
      </c>
      <c r="O970" s="2">
        <f>INDEX(Munka2!$A$2:$D$17,MATCH(H970,Munka2!$A$2:$A$17,0),2)*16</f>
        <v>128</v>
      </c>
    </row>
    <row r="971" spans="1:15" x14ac:dyDescent="0.25">
      <c r="A971" t="s">
        <v>0</v>
      </c>
      <c r="B971" s="1" t="s">
        <v>970</v>
      </c>
      <c r="C971" t="s">
        <v>5066</v>
      </c>
      <c r="D971">
        <f t="shared" si="107"/>
        <v>9</v>
      </c>
      <c r="E971" t="str">
        <f t="shared" si="108"/>
        <v>30C090</v>
      </c>
      <c r="F971" t="str">
        <f t="shared" si="109"/>
        <v>3</v>
      </c>
      <c r="G971" t="str">
        <f t="shared" si="110"/>
        <v>C</v>
      </c>
      <c r="H971" t="str">
        <f t="shared" si="111"/>
        <v>9</v>
      </c>
      <c r="I971">
        <f t="shared" si="106"/>
        <v>48</v>
      </c>
      <c r="J971">
        <f t="shared" si="106"/>
        <v>192</v>
      </c>
      <c r="K971">
        <f t="shared" si="112"/>
        <v>144</v>
      </c>
      <c r="N971">
        <f>MATCH(H971,Munka2!$A$2:$A$17,0)</f>
        <v>10</v>
      </c>
      <c r="O971" s="2">
        <f>INDEX(Munka2!$A$2:$D$17,MATCH(H971,Munka2!$A$2:$A$17,0),2)*16</f>
        <v>144</v>
      </c>
    </row>
    <row r="972" spans="1:15" x14ac:dyDescent="0.25">
      <c r="A972" t="s">
        <v>0</v>
      </c>
      <c r="B972" s="1" t="s">
        <v>971</v>
      </c>
      <c r="C972" t="s">
        <v>5067</v>
      </c>
      <c r="D972">
        <f t="shared" si="107"/>
        <v>9</v>
      </c>
      <c r="E972" t="str">
        <f t="shared" si="108"/>
        <v>30C0A0</v>
      </c>
      <c r="F972" t="str">
        <f t="shared" si="109"/>
        <v>3</v>
      </c>
      <c r="G972" t="str">
        <f t="shared" si="110"/>
        <v>C</v>
      </c>
      <c r="H972" t="str">
        <f t="shared" si="111"/>
        <v>A</v>
      </c>
      <c r="I972">
        <f t="shared" si="106"/>
        <v>48</v>
      </c>
      <c r="J972">
        <f t="shared" si="106"/>
        <v>192</v>
      </c>
      <c r="K972">
        <f t="shared" si="112"/>
        <v>160</v>
      </c>
      <c r="N972">
        <f>MATCH(H972,Munka2!$A$2:$A$17,0)</f>
        <v>11</v>
      </c>
      <c r="O972" s="2">
        <f>INDEX(Munka2!$A$2:$D$17,MATCH(H972,Munka2!$A$2:$A$17,0),2)*16</f>
        <v>160</v>
      </c>
    </row>
    <row r="973" spans="1:15" x14ac:dyDescent="0.25">
      <c r="A973" t="s">
        <v>0</v>
      </c>
      <c r="B973" s="1" t="s">
        <v>972</v>
      </c>
      <c r="C973" t="s">
        <v>5068</v>
      </c>
      <c r="D973">
        <f t="shared" si="107"/>
        <v>9</v>
      </c>
      <c r="E973" t="str">
        <f t="shared" si="108"/>
        <v>30C0B0</v>
      </c>
      <c r="F973" t="str">
        <f t="shared" si="109"/>
        <v>3</v>
      </c>
      <c r="G973" t="str">
        <f t="shared" si="110"/>
        <v>C</v>
      </c>
      <c r="H973" t="str">
        <f t="shared" si="111"/>
        <v>B</v>
      </c>
      <c r="I973">
        <f t="shared" si="106"/>
        <v>48</v>
      </c>
      <c r="J973">
        <f t="shared" si="106"/>
        <v>192</v>
      </c>
      <c r="K973">
        <f t="shared" si="112"/>
        <v>176</v>
      </c>
      <c r="N973">
        <f>MATCH(H973,Munka2!$A$2:$A$17,0)</f>
        <v>12</v>
      </c>
      <c r="O973" s="2">
        <f>INDEX(Munka2!$A$2:$D$17,MATCH(H973,Munka2!$A$2:$A$17,0),2)*16</f>
        <v>176</v>
      </c>
    </row>
    <row r="974" spans="1:15" x14ac:dyDescent="0.25">
      <c r="A974" t="s">
        <v>0</v>
      </c>
      <c r="B974" s="1" t="s">
        <v>973</v>
      </c>
      <c r="C974" t="s">
        <v>5069</v>
      </c>
      <c r="D974">
        <f t="shared" si="107"/>
        <v>9</v>
      </c>
      <c r="E974" t="str">
        <f t="shared" si="108"/>
        <v>30C0C0</v>
      </c>
      <c r="F974" t="str">
        <f t="shared" si="109"/>
        <v>3</v>
      </c>
      <c r="G974" t="str">
        <f t="shared" si="110"/>
        <v>C</v>
      </c>
      <c r="H974" t="str">
        <f t="shared" si="111"/>
        <v>C</v>
      </c>
      <c r="I974">
        <f t="shared" si="106"/>
        <v>48</v>
      </c>
      <c r="J974">
        <f t="shared" si="106"/>
        <v>192</v>
      </c>
      <c r="K974">
        <f t="shared" si="112"/>
        <v>192</v>
      </c>
      <c r="N974">
        <f>MATCH(H974,Munka2!$A$2:$A$17,0)</f>
        <v>13</v>
      </c>
      <c r="O974" s="2">
        <f>INDEX(Munka2!$A$2:$D$17,MATCH(H974,Munka2!$A$2:$A$17,0),2)*16</f>
        <v>192</v>
      </c>
    </row>
    <row r="975" spans="1:15" x14ac:dyDescent="0.25">
      <c r="A975" t="s">
        <v>0</v>
      </c>
      <c r="B975" s="1" t="s">
        <v>974</v>
      </c>
      <c r="C975" t="s">
        <v>5070</v>
      </c>
      <c r="D975">
        <f t="shared" si="107"/>
        <v>9</v>
      </c>
      <c r="E975" t="str">
        <f t="shared" si="108"/>
        <v>30C0D0</v>
      </c>
      <c r="F975" t="str">
        <f t="shared" si="109"/>
        <v>3</v>
      </c>
      <c r="G975" t="str">
        <f t="shared" si="110"/>
        <v>C</v>
      </c>
      <c r="H975" t="str">
        <f t="shared" si="111"/>
        <v>D</v>
      </c>
      <c r="I975">
        <f t="shared" si="106"/>
        <v>48</v>
      </c>
      <c r="J975">
        <f t="shared" si="106"/>
        <v>192</v>
      </c>
      <c r="K975">
        <f t="shared" si="112"/>
        <v>208</v>
      </c>
      <c r="N975">
        <f>MATCH(H975,Munka2!$A$2:$A$17,0)</f>
        <v>14</v>
      </c>
      <c r="O975" s="2">
        <f>INDEX(Munka2!$A$2:$D$17,MATCH(H975,Munka2!$A$2:$A$17,0),2)*16</f>
        <v>208</v>
      </c>
    </row>
    <row r="976" spans="1:15" x14ac:dyDescent="0.25">
      <c r="A976" t="s">
        <v>0</v>
      </c>
      <c r="B976" s="1" t="s">
        <v>975</v>
      </c>
      <c r="C976" t="s">
        <v>5071</v>
      </c>
      <c r="D976">
        <f t="shared" si="107"/>
        <v>9</v>
      </c>
      <c r="E976" t="str">
        <f t="shared" si="108"/>
        <v>30C0E0</v>
      </c>
      <c r="F976" t="str">
        <f t="shared" si="109"/>
        <v>3</v>
      </c>
      <c r="G976" t="str">
        <f t="shared" si="110"/>
        <v>C</v>
      </c>
      <c r="H976" t="str">
        <f t="shared" si="111"/>
        <v>E</v>
      </c>
      <c r="I976">
        <f t="shared" si="106"/>
        <v>48</v>
      </c>
      <c r="J976">
        <f t="shared" si="106"/>
        <v>192</v>
      </c>
      <c r="K976">
        <f t="shared" si="112"/>
        <v>224</v>
      </c>
      <c r="N976">
        <f>MATCH(H976,Munka2!$A$2:$A$17,0)</f>
        <v>15</v>
      </c>
      <c r="O976" s="2">
        <f>INDEX(Munka2!$A$2:$D$17,MATCH(H976,Munka2!$A$2:$A$17,0),2)*16</f>
        <v>224</v>
      </c>
    </row>
    <row r="977" spans="1:15" x14ac:dyDescent="0.25">
      <c r="A977" t="s">
        <v>0</v>
      </c>
      <c r="B977" s="1" t="s">
        <v>976</v>
      </c>
      <c r="C977" t="s">
        <v>5072</v>
      </c>
      <c r="D977">
        <f t="shared" si="107"/>
        <v>9</v>
      </c>
      <c r="E977" t="str">
        <f t="shared" si="108"/>
        <v>30C0F0</v>
      </c>
      <c r="F977" t="str">
        <f t="shared" si="109"/>
        <v>3</v>
      </c>
      <c r="G977" t="str">
        <f t="shared" si="110"/>
        <v>C</v>
      </c>
      <c r="H977" t="str">
        <f t="shared" si="111"/>
        <v>F</v>
      </c>
      <c r="I977">
        <f t="shared" si="106"/>
        <v>48</v>
      </c>
      <c r="J977">
        <f t="shared" si="106"/>
        <v>192</v>
      </c>
      <c r="K977">
        <f t="shared" si="112"/>
        <v>240</v>
      </c>
      <c r="N977">
        <f>MATCH(H977,Munka2!$A$2:$A$17,0)</f>
        <v>16</v>
      </c>
      <c r="O977" s="2">
        <f>INDEX(Munka2!$A$2:$D$17,MATCH(H977,Munka2!$A$2:$A$17,0),2)*16</f>
        <v>240</v>
      </c>
    </row>
    <row r="978" spans="1:15" x14ac:dyDescent="0.25">
      <c r="A978" t="s">
        <v>0</v>
      </c>
      <c r="B978" s="1" t="s">
        <v>977</v>
      </c>
      <c r="C978" t="s">
        <v>5073</v>
      </c>
      <c r="D978">
        <f t="shared" si="107"/>
        <v>9</v>
      </c>
      <c r="E978" t="str">
        <f t="shared" si="108"/>
        <v>30D000</v>
      </c>
      <c r="F978" t="str">
        <f t="shared" si="109"/>
        <v>3</v>
      </c>
      <c r="G978" t="str">
        <f t="shared" si="110"/>
        <v>D</v>
      </c>
      <c r="H978" t="str">
        <f t="shared" si="111"/>
        <v>0</v>
      </c>
      <c r="I978">
        <f t="shared" ref="I978:J1041" si="113">IF(CODE(F978)&lt;60,CODE(F978)-48,CODE(F978)-55)*16</f>
        <v>48</v>
      </c>
      <c r="J978">
        <f t="shared" si="113"/>
        <v>208</v>
      </c>
      <c r="K978">
        <f t="shared" si="112"/>
        <v>0</v>
      </c>
      <c r="N978">
        <f>MATCH(H978,Munka2!$A$2:$A$17,0)</f>
        <v>1</v>
      </c>
      <c r="O978" s="2">
        <f>INDEX(Munka2!$A$2:$D$17,MATCH(H978,Munka2!$A$2:$A$17,0),2)*16</f>
        <v>0</v>
      </c>
    </row>
    <row r="979" spans="1:15" x14ac:dyDescent="0.25">
      <c r="A979" t="s">
        <v>0</v>
      </c>
      <c r="B979" s="1" t="s">
        <v>978</v>
      </c>
      <c r="C979" t="s">
        <v>5074</v>
      </c>
      <c r="D979">
        <f t="shared" si="107"/>
        <v>9</v>
      </c>
      <c r="E979" t="str">
        <f t="shared" si="108"/>
        <v>30D010</v>
      </c>
      <c r="F979" t="str">
        <f t="shared" si="109"/>
        <v>3</v>
      </c>
      <c r="G979" t="str">
        <f t="shared" si="110"/>
        <v>D</v>
      </c>
      <c r="H979" t="str">
        <f t="shared" si="111"/>
        <v>1</v>
      </c>
      <c r="I979">
        <f t="shared" si="113"/>
        <v>48</v>
      </c>
      <c r="J979">
        <f t="shared" si="113"/>
        <v>208</v>
      </c>
      <c r="K979">
        <f t="shared" si="112"/>
        <v>16</v>
      </c>
      <c r="N979">
        <f>MATCH(H979,Munka2!$A$2:$A$17,0)</f>
        <v>2</v>
      </c>
      <c r="O979" s="2">
        <f>INDEX(Munka2!$A$2:$D$17,MATCH(H979,Munka2!$A$2:$A$17,0),2)*16</f>
        <v>16</v>
      </c>
    </row>
    <row r="980" spans="1:15" x14ac:dyDescent="0.25">
      <c r="A980" t="s">
        <v>0</v>
      </c>
      <c r="B980" s="1" t="s">
        <v>979</v>
      </c>
      <c r="C980" t="s">
        <v>5075</v>
      </c>
      <c r="D980">
        <f t="shared" si="107"/>
        <v>9</v>
      </c>
      <c r="E980" t="str">
        <f t="shared" si="108"/>
        <v>30D020</v>
      </c>
      <c r="F980" t="str">
        <f t="shared" si="109"/>
        <v>3</v>
      </c>
      <c r="G980" t="str">
        <f t="shared" si="110"/>
        <v>D</v>
      </c>
      <c r="H980" t="str">
        <f t="shared" si="111"/>
        <v>2</v>
      </c>
      <c r="I980">
        <f t="shared" si="113"/>
        <v>48</v>
      </c>
      <c r="J980">
        <f t="shared" si="113"/>
        <v>208</v>
      </c>
      <c r="K980">
        <f t="shared" si="112"/>
        <v>32</v>
      </c>
      <c r="N980">
        <f>MATCH(H980,Munka2!$A$2:$A$17,0)</f>
        <v>3</v>
      </c>
      <c r="O980" s="2">
        <f>INDEX(Munka2!$A$2:$D$17,MATCH(H980,Munka2!$A$2:$A$17,0),2)*16</f>
        <v>32</v>
      </c>
    </row>
    <row r="981" spans="1:15" x14ac:dyDescent="0.25">
      <c r="A981" t="s">
        <v>0</v>
      </c>
      <c r="B981" s="1" t="s">
        <v>980</v>
      </c>
      <c r="C981" t="s">
        <v>5076</v>
      </c>
      <c r="D981">
        <f t="shared" si="107"/>
        <v>9</v>
      </c>
      <c r="E981" t="str">
        <f t="shared" si="108"/>
        <v>30D030</v>
      </c>
      <c r="F981" t="str">
        <f t="shared" si="109"/>
        <v>3</v>
      </c>
      <c r="G981" t="str">
        <f t="shared" si="110"/>
        <v>D</v>
      </c>
      <c r="H981" t="str">
        <f t="shared" si="111"/>
        <v>3</v>
      </c>
      <c r="I981">
        <f t="shared" si="113"/>
        <v>48</v>
      </c>
      <c r="J981">
        <f t="shared" si="113"/>
        <v>208</v>
      </c>
      <c r="K981">
        <f t="shared" si="112"/>
        <v>48</v>
      </c>
      <c r="N981">
        <f>MATCH(H981,Munka2!$A$2:$A$17,0)</f>
        <v>4</v>
      </c>
      <c r="O981" s="2">
        <f>INDEX(Munka2!$A$2:$D$17,MATCH(H981,Munka2!$A$2:$A$17,0),2)*16</f>
        <v>48</v>
      </c>
    </row>
    <row r="982" spans="1:15" x14ac:dyDescent="0.25">
      <c r="A982" t="s">
        <v>0</v>
      </c>
      <c r="B982" s="1" t="s">
        <v>981</v>
      </c>
      <c r="C982" t="s">
        <v>5077</v>
      </c>
      <c r="D982">
        <f t="shared" si="107"/>
        <v>9</v>
      </c>
      <c r="E982" t="str">
        <f t="shared" si="108"/>
        <v>30D040</v>
      </c>
      <c r="F982" t="str">
        <f t="shared" si="109"/>
        <v>3</v>
      </c>
      <c r="G982" t="str">
        <f t="shared" si="110"/>
        <v>D</v>
      </c>
      <c r="H982" t="str">
        <f t="shared" si="111"/>
        <v>4</v>
      </c>
      <c r="I982">
        <f t="shared" si="113"/>
        <v>48</v>
      </c>
      <c r="J982">
        <f t="shared" si="113"/>
        <v>208</v>
      </c>
      <c r="K982">
        <f t="shared" si="112"/>
        <v>64</v>
      </c>
      <c r="N982">
        <f>MATCH(H982,Munka2!$A$2:$A$17,0)</f>
        <v>5</v>
      </c>
      <c r="O982" s="2">
        <f>INDEX(Munka2!$A$2:$D$17,MATCH(H982,Munka2!$A$2:$A$17,0),2)*16</f>
        <v>64</v>
      </c>
    </row>
    <row r="983" spans="1:15" x14ac:dyDescent="0.25">
      <c r="A983" t="s">
        <v>0</v>
      </c>
      <c r="B983" s="1" t="s">
        <v>982</v>
      </c>
      <c r="C983" t="s">
        <v>5078</v>
      </c>
      <c r="D983">
        <f t="shared" si="107"/>
        <v>9</v>
      </c>
      <c r="E983" t="str">
        <f t="shared" si="108"/>
        <v>30D050</v>
      </c>
      <c r="F983" t="str">
        <f t="shared" si="109"/>
        <v>3</v>
      </c>
      <c r="G983" t="str">
        <f t="shared" si="110"/>
        <v>D</v>
      </c>
      <c r="H983" t="str">
        <f t="shared" si="111"/>
        <v>5</v>
      </c>
      <c r="I983">
        <f t="shared" si="113"/>
        <v>48</v>
      </c>
      <c r="J983">
        <f t="shared" si="113"/>
        <v>208</v>
      </c>
      <c r="K983">
        <f t="shared" si="112"/>
        <v>80</v>
      </c>
      <c r="N983">
        <f>MATCH(H983,Munka2!$A$2:$A$17,0)</f>
        <v>6</v>
      </c>
      <c r="O983" s="2">
        <f>INDEX(Munka2!$A$2:$D$17,MATCH(H983,Munka2!$A$2:$A$17,0),2)*16</f>
        <v>80</v>
      </c>
    </row>
    <row r="984" spans="1:15" x14ac:dyDescent="0.25">
      <c r="A984" t="s">
        <v>0</v>
      </c>
      <c r="B984" s="1" t="s">
        <v>983</v>
      </c>
      <c r="C984" t="s">
        <v>5079</v>
      </c>
      <c r="D984">
        <f t="shared" si="107"/>
        <v>9</v>
      </c>
      <c r="E984" t="str">
        <f t="shared" si="108"/>
        <v>30D060</v>
      </c>
      <c r="F984" t="str">
        <f t="shared" si="109"/>
        <v>3</v>
      </c>
      <c r="G984" t="str">
        <f t="shared" si="110"/>
        <v>D</v>
      </c>
      <c r="H984" t="str">
        <f t="shared" si="111"/>
        <v>6</v>
      </c>
      <c r="I984">
        <f t="shared" si="113"/>
        <v>48</v>
      </c>
      <c r="J984">
        <f t="shared" si="113"/>
        <v>208</v>
      </c>
      <c r="K984">
        <f t="shared" si="112"/>
        <v>96</v>
      </c>
      <c r="N984">
        <f>MATCH(H984,Munka2!$A$2:$A$17,0)</f>
        <v>7</v>
      </c>
      <c r="O984" s="2">
        <f>INDEX(Munka2!$A$2:$D$17,MATCH(H984,Munka2!$A$2:$A$17,0),2)*16</f>
        <v>96</v>
      </c>
    </row>
    <row r="985" spans="1:15" x14ac:dyDescent="0.25">
      <c r="A985" t="s">
        <v>0</v>
      </c>
      <c r="B985" s="1" t="s">
        <v>984</v>
      </c>
      <c r="C985" t="s">
        <v>5080</v>
      </c>
      <c r="D985">
        <f t="shared" si="107"/>
        <v>9</v>
      </c>
      <c r="E985" t="str">
        <f t="shared" si="108"/>
        <v>30D070</v>
      </c>
      <c r="F985" t="str">
        <f t="shared" si="109"/>
        <v>3</v>
      </c>
      <c r="G985" t="str">
        <f t="shared" si="110"/>
        <v>D</v>
      </c>
      <c r="H985" t="str">
        <f t="shared" si="111"/>
        <v>7</v>
      </c>
      <c r="I985">
        <f t="shared" si="113"/>
        <v>48</v>
      </c>
      <c r="J985">
        <f t="shared" si="113"/>
        <v>208</v>
      </c>
      <c r="K985">
        <f t="shared" si="112"/>
        <v>112</v>
      </c>
      <c r="N985">
        <f>MATCH(H985,Munka2!$A$2:$A$17,0)</f>
        <v>8</v>
      </c>
      <c r="O985" s="2">
        <f>INDEX(Munka2!$A$2:$D$17,MATCH(H985,Munka2!$A$2:$A$17,0),2)*16</f>
        <v>112</v>
      </c>
    </row>
    <row r="986" spans="1:15" x14ac:dyDescent="0.25">
      <c r="A986" t="s">
        <v>0</v>
      </c>
      <c r="B986" s="1" t="s">
        <v>985</v>
      </c>
      <c r="C986" t="s">
        <v>5081</v>
      </c>
      <c r="D986">
        <f t="shared" si="107"/>
        <v>9</v>
      </c>
      <c r="E986" t="str">
        <f t="shared" si="108"/>
        <v>30D080</v>
      </c>
      <c r="F986" t="str">
        <f t="shared" si="109"/>
        <v>3</v>
      </c>
      <c r="G986" t="str">
        <f t="shared" si="110"/>
        <v>D</v>
      </c>
      <c r="H986" t="str">
        <f t="shared" si="111"/>
        <v>8</v>
      </c>
      <c r="I986">
        <f t="shared" si="113"/>
        <v>48</v>
      </c>
      <c r="J986">
        <f t="shared" si="113"/>
        <v>208</v>
      </c>
      <c r="K986">
        <f t="shared" si="112"/>
        <v>128</v>
      </c>
      <c r="N986">
        <f>MATCH(H986,Munka2!$A$2:$A$17,0)</f>
        <v>9</v>
      </c>
      <c r="O986" s="2">
        <f>INDEX(Munka2!$A$2:$D$17,MATCH(H986,Munka2!$A$2:$A$17,0),2)*16</f>
        <v>128</v>
      </c>
    </row>
    <row r="987" spans="1:15" x14ac:dyDescent="0.25">
      <c r="A987" t="s">
        <v>0</v>
      </c>
      <c r="B987" s="1" t="s">
        <v>986</v>
      </c>
      <c r="C987" t="s">
        <v>5082</v>
      </c>
      <c r="D987">
        <f t="shared" si="107"/>
        <v>9</v>
      </c>
      <c r="E987" t="str">
        <f t="shared" si="108"/>
        <v>30D090</v>
      </c>
      <c r="F987" t="str">
        <f t="shared" si="109"/>
        <v>3</v>
      </c>
      <c r="G987" t="str">
        <f t="shared" si="110"/>
        <v>D</v>
      </c>
      <c r="H987" t="str">
        <f t="shared" si="111"/>
        <v>9</v>
      </c>
      <c r="I987">
        <f t="shared" si="113"/>
        <v>48</v>
      </c>
      <c r="J987">
        <f t="shared" si="113"/>
        <v>208</v>
      </c>
      <c r="K987">
        <f t="shared" si="112"/>
        <v>144</v>
      </c>
      <c r="N987">
        <f>MATCH(H987,Munka2!$A$2:$A$17,0)</f>
        <v>10</v>
      </c>
      <c r="O987" s="2">
        <f>INDEX(Munka2!$A$2:$D$17,MATCH(H987,Munka2!$A$2:$A$17,0),2)*16</f>
        <v>144</v>
      </c>
    </row>
    <row r="988" spans="1:15" x14ac:dyDescent="0.25">
      <c r="A988" t="s">
        <v>0</v>
      </c>
      <c r="B988" s="1" t="s">
        <v>987</v>
      </c>
      <c r="C988" t="s">
        <v>5083</v>
      </c>
      <c r="D988">
        <f t="shared" si="107"/>
        <v>9</v>
      </c>
      <c r="E988" t="str">
        <f t="shared" si="108"/>
        <v>30D0A0</v>
      </c>
      <c r="F988" t="str">
        <f t="shared" si="109"/>
        <v>3</v>
      </c>
      <c r="G988" t="str">
        <f t="shared" si="110"/>
        <v>D</v>
      </c>
      <c r="H988" t="str">
        <f t="shared" si="111"/>
        <v>A</v>
      </c>
      <c r="I988">
        <f t="shared" si="113"/>
        <v>48</v>
      </c>
      <c r="J988">
        <f t="shared" si="113"/>
        <v>208</v>
      </c>
      <c r="K988">
        <f t="shared" si="112"/>
        <v>160</v>
      </c>
      <c r="N988">
        <f>MATCH(H988,Munka2!$A$2:$A$17,0)</f>
        <v>11</v>
      </c>
      <c r="O988" s="2">
        <f>INDEX(Munka2!$A$2:$D$17,MATCH(H988,Munka2!$A$2:$A$17,0),2)*16</f>
        <v>160</v>
      </c>
    </row>
    <row r="989" spans="1:15" x14ac:dyDescent="0.25">
      <c r="A989" t="s">
        <v>0</v>
      </c>
      <c r="B989" s="1" t="s">
        <v>988</v>
      </c>
      <c r="C989" t="s">
        <v>5084</v>
      </c>
      <c r="D989">
        <f t="shared" si="107"/>
        <v>9</v>
      </c>
      <c r="E989" t="str">
        <f t="shared" si="108"/>
        <v>30D0B0</v>
      </c>
      <c r="F989" t="str">
        <f t="shared" si="109"/>
        <v>3</v>
      </c>
      <c r="G989" t="str">
        <f t="shared" si="110"/>
        <v>D</v>
      </c>
      <c r="H989" t="str">
        <f t="shared" si="111"/>
        <v>B</v>
      </c>
      <c r="I989">
        <f t="shared" si="113"/>
        <v>48</v>
      </c>
      <c r="J989">
        <f t="shared" si="113"/>
        <v>208</v>
      </c>
      <c r="K989">
        <f t="shared" si="112"/>
        <v>176</v>
      </c>
      <c r="N989">
        <f>MATCH(H989,Munka2!$A$2:$A$17,0)</f>
        <v>12</v>
      </c>
      <c r="O989" s="2">
        <f>INDEX(Munka2!$A$2:$D$17,MATCH(H989,Munka2!$A$2:$A$17,0),2)*16</f>
        <v>176</v>
      </c>
    </row>
    <row r="990" spans="1:15" x14ac:dyDescent="0.25">
      <c r="A990" t="s">
        <v>0</v>
      </c>
      <c r="B990" s="1" t="s">
        <v>989</v>
      </c>
      <c r="C990" t="s">
        <v>5085</v>
      </c>
      <c r="D990">
        <f t="shared" si="107"/>
        <v>9</v>
      </c>
      <c r="E990" t="str">
        <f t="shared" si="108"/>
        <v>30D0C0</v>
      </c>
      <c r="F990" t="str">
        <f t="shared" si="109"/>
        <v>3</v>
      </c>
      <c r="G990" t="str">
        <f t="shared" si="110"/>
        <v>D</v>
      </c>
      <c r="H990" t="str">
        <f t="shared" si="111"/>
        <v>C</v>
      </c>
      <c r="I990">
        <f t="shared" si="113"/>
        <v>48</v>
      </c>
      <c r="J990">
        <f t="shared" si="113"/>
        <v>208</v>
      </c>
      <c r="K990">
        <f t="shared" si="112"/>
        <v>192</v>
      </c>
      <c r="N990">
        <f>MATCH(H990,Munka2!$A$2:$A$17,0)</f>
        <v>13</v>
      </c>
      <c r="O990" s="2">
        <f>INDEX(Munka2!$A$2:$D$17,MATCH(H990,Munka2!$A$2:$A$17,0),2)*16</f>
        <v>192</v>
      </c>
    </row>
    <row r="991" spans="1:15" x14ac:dyDescent="0.25">
      <c r="A991" t="s">
        <v>0</v>
      </c>
      <c r="B991" s="1" t="s">
        <v>990</v>
      </c>
      <c r="C991" t="s">
        <v>5086</v>
      </c>
      <c r="D991">
        <f t="shared" si="107"/>
        <v>9</v>
      </c>
      <c r="E991" t="str">
        <f t="shared" si="108"/>
        <v>30D0D0</v>
      </c>
      <c r="F991" t="str">
        <f t="shared" si="109"/>
        <v>3</v>
      </c>
      <c r="G991" t="str">
        <f t="shared" si="110"/>
        <v>D</v>
      </c>
      <c r="H991" t="str">
        <f t="shared" si="111"/>
        <v>D</v>
      </c>
      <c r="I991">
        <f t="shared" si="113"/>
        <v>48</v>
      </c>
      <c r="J991">
        <f t="shared" si="113"/>
        <v>208</v>
      </c>
      <c r="K991">
        <f t="shared" si="112"/>
        <v>208</v>
      </c>
      <c r="N991">
        <f>MATCH(H991,Munka2!$A$2:$A$17,0)</f>
        <v>14</v>
      </c>
      <c r="O991" s="2">
        <f>INDEX(Munka2!$A$2:$D$17,MATCH(H991,Munka2!$A$2:$A$17,0),2)*16</f>
        <v>208</v>
      </c>
    </row>
    <row r="992" spans="1:15" x14ac:dyDescent="0.25">
      <c r="A992" t="s">
        <v>0</v>
      </c>
      <c r="B992" s="1" t="s">
        <v>991</v>
      </c>
      <c r="C992" t="s">
        <v>5087</v>
      </c>
      <c r="D992">
        <f t="shared" si="107"/>
        <v>9</v>
      </c>
      <c r="E992" t="str">
        <f t="shared" si="108"/>
        <v>30D0E0</v>
      </c>
      <c r="F992" t="str">
        <f t="shared" si="109"/>
        <v>3</v>
      </c>
      <c r="G992" t="str">
        <f t="shared" si="110"/>
        <v>D</v>
      </c>
      <c r="H992" t="str">
        <f t="shared" si="111"/>
        <v>E</v>
      </c>
      <c r="I992">
        <f t="shared" si="113"/>
        <v>48</v>
      </c>
      <c r="J992">
        <f t="shared" si="113"/>
        <v>208</v>
      </c>
      <c r="K992">
        <f t="shared" si="112"/>
        <v>224</v>
      </c>
      <c r="N992">
        <f>MATCH(H992,Munka2!$A$2:$A$17,0)</f>
        <v>15</v>
      </c>
      <c r="O992" s="2">
        <f>INDEX(Munka2!$A$2:$D$17,MATCH(H992,Munka2!$A$2:$A$17,0),2)*16</f>
        <v>224</v>
      </c>
    </row>
    <row r="993" spans="1:15" x14ac:dyDescent="0.25">
      <c r="A993" t="s">
        <v>0</v>
      </c>
      <c r="B993" s="1" t="s">
        <v>992</v>
      </c>
      <c r="C993" t="s">
        <v>5088</v>
      </c>
      <c r="D993">
        <f t="shared" si="107"/>
        <v>9</v>
      </c>
      <c r="E993" t="str">
        <f t="shared" si="108"/>
        <v>30D0F0</v>
      </c>
      <c r="F993" t="str">
        <f t="shared" si="109"/>
        <v>3</v>
      </c>
      <c r="G993" t="str">
        <f t="shared" si="110"/>
        <v>D</v>
      </c>
      <c r="H993" t="str">
        <f t="shared" si="111"/>
        <v>F</v>
      </c>
      <c r="I993">
        <f t="shared" si="113"/>
        <v>48</v>
      </c>
      <c r="J993">
        <f t="shared" si="113"/>
        <v>208</v>
      </c>
      <c r="K993">
        <f t="shared" si="112"/>
        <v>240</v>
      </c>
      <c r="N993">
        <f>MATCH(H993,Munka2!$A$2:$A$17,0)</f>
        <v>16</v>
      </c>
      <c r="O993" s="2">
        <f>INDEX(Munka2!$A$2:$D$17,MATCH(H993,Munka2!$A$2:$A$17,0),2)*16</f>
        <v>240</v>
      </c>
    </row>
    <row r="994" spans="1:15" x14ac:dyDescent="0.25">
      <c r="A994" t="s">
        <v>0</v>
      </c>
      <c r="B994" s="1" t="s">
        <v>993</v>
      </c>
      <c r="C994" t="s">
        <v>5089</v>
      </c>
      <c r="D994">
        <f t="shared" si="107"/>
        <v>9</v>
      </c>
      <c r="E994" t="str">
        <f t="shared" si="108"/>
        <v>30E000</v>
      </c>
      <c r="F994" t="str">
        <f t="shared" si="109"/>
        <v>3</v>
      </c>
      <c r="G994" t="str">
        <f t="shared" si="110"/>
        <v>E</v>
      </c>
      <c r="H994" t="str">
        <f t="shared" si="111"/>
        <v>0</v>
      </c>
      <c r="I994">
        <f t="shared" si="113"/>
        <v>48</v>
      </c>
      <c r="J994">
        <f t="shared" si="113"/>
        <v>224</v>
      </c>
      <c r="K994">
        <f t="shared" si="112"/>
        <v>0</v>
      </c>
      <c r="N994">
        <f>MATCH(H994,Munka2!$A$2:$A$17,0)</f>
        <v>1</v>
      </c>
      <c r="O994" s="2">
        <f>INDEX(Munka2!$A$2:$D$17,MATCH(H994,Munka2!$A$2:$A$17,0),2)*16</f>
        <v>0</v>
      </c>
    </row>
    <row r="995" spans="1:15" x14ac:dyDescent="0.25">
      <c r="A995" t="s">
        <v>0</v>
      </c>
      <c r="B995" s="1" t="s">
        <v>994</v>
      </c>
      <c r="C995" t="s">
        <v>5090</v>
      </c>
      <c r="D995">
        <f t="shared" si="107"/>
        <v>9</v>
      </c>
      <c r="E995" t="str">
        <f t="shared" si="108"/>
        <v>30E010</v>
      </c>
      <c r="F995" t="str">
        <f t="shared" si="109"/>
        <v>3</v>
      </c>
      <c r="G995" t="str">
        <f t="shared" si="110"/>
        <v>E</v>
      </c>
      <c r="H995" t="str">
        <f t="shared" si="111"/>
        <v>1</v>
      </c>
      <c r="I995">
        <f t="shared" si="113"/>
        <v>48</v>
      </c>
      <c r="J995">
        <f t="shared" si="113"/>
        <v>224</v>
      </c>
      <c r="K995">
        <f t="shared" si="112"/>
        <v>16</v>
      </c>
      <c r="N995">
        <f>MATCH(H995,Munka2!$A$2:$A$17,0)</f>
        <v>2</v>
      </c>
      <c r="O995" s="2">
        <f>INDEX(Munka2!$A$2:$D$17,MATCH(H995,Munka2!$A$2:$A$17,0),2)*16</f>
        <v>16</v>
      </c>
    </row>
    <row r="996" spans="1:15" x14ac:dyDescent="0.25">
      <c r="A996" t="s">
        <v>0</v>
      </c>
      <c r="B996" s="1" t="s">
        <v>995</v>
      </c>
      <c r="C996" t="s">
        <v>5091</v>
      </c>
      <c r="D996">
        <f t="shared" si="107"/>
        <v>9</v>
      </c>
      <c r="E996" t="str">
        <f t="shared" si="108"/>
        <v>30E020</v>
      </c>
      <c r="F996" t="str">
        <f t="shared" si="109"/>
        <v>3</v>
      </c>
      <c r="G996" t="str">
        <f t="shared" si="110"/>
        <v>E</v>
      </c>
      <c r="H996" t="str">
        <f t="shared" si="111"/>
        <v>2</v>
      </c>
      <c r="I996">
        <f t="shared" si="113"/>
        <v>48</v>
      </c>
      <c r="J996">
        <f t="shared" si="113"/>
        <v>224</v>
      </c>
      <c r="K996">
        <f t="shared" si="112"/>
        <v>32</v>
      </c>
      <c r="N996">
        <f>MATCH(H996,Munka2!$A$2:$A$17,0)</f>
        <v>3</v>
      </c>
      <c r="O996" s="2">
        <f>INDEX(Munka2!$A$2:$D$17,MATCH(H996,Munka2!$A$2:$A$17,0),2)*16</f>
        <v>32</v>
      </c>
    </row>
    <row r="997" spans="1:15" x14ac:dyDescent="0.25">
      <c r="A997" t="s">
        <v>0</v>
      </c>
      <c r="B997" s="1" t="s">
        <v>996</v>
      </c>
      <c r="C997" t="s">
        <v>5092</v>
      </c>
      <c r="D997">
        <f t="shared" si="107"/>
        <v>9</v>
      </c>
      <c r="E997" t="str">
        <f t="shared" si="108"/>
        <v>30E030</v>
      </c>
      <c r="F997" t="str">
        <f t="shared" si="109"/>
        <v>3</v>
      </c>
      <c r="G997" t="str">
        <f t="shared" si="110"/>
        <v>E</v>
      </c>
      <c r="H997" t="str">
        <f t="shared" si="111"/>
        <v>3</v>
      </c>
      <c r="I997">
        <f t="shared" si="113"/>
        <v>48</v>
      </c>
      <c r="J997">
        <f t="shared" si="113"/>
        <v>224</v>
      </c>
      <c r="K997">
        <f t="shared" si="112"/>
        <v>48</v>
      </c>
      <c r="N997">
        <f>MATCH(H997,Munka2!$A$2:$A$17,0)</f>
        <v>4</v>
      </c>
      <c r="O997" s="2">
        <f>INDEX(Munka2!$A$2:$D$17,MATCH(H997,Munka2!$A$2:$A$17,0),2)*16</f>
        <v>48</v>
      </c>
    </row>
    <row r="998" spans="1:15" x14ac:dyDescent="0.25">
      <c r="A998" t="s">
        <v>0</v>
      </c>
      <c r="B998" s="1" t="s">
        <v>997</v>
      </c>
      <c r="C998" t="s">
        <v>5093</v>
      </c>
      <c r="D998">
        <f t="shared" si="107"/>
        <v>9</v>
      </c>
      <c r="E998" t="str">
        <f t="shared" si="108"/>
        <v>30E040</v>
      </c>
      <c r="F998" t="str">
        <f t="shared" si="109"/>
        <v>3</v>
      </c>
      <c r="G998" t="str">
        <f t="shared" si="110"/>
        <v>E</v>
      </c>
      <c r="H998" t="str">
        <f t="shared" si="111"/>
        <v>4</v>
      </c>
      <c r="I998">
        <f t="shared" si="113"/>
        <v>48</v>
      </c>
      <c r="J998">
        <f t="shared" si="113"/>
        <v>224</v>
      </c>
      <c r="K998">
        <f t="shared" si="112"/>
        <v>64</v>
      </c>
      <c r="N998">
        <f>MATCH(H998,Munka2!$A$2:$A$17,0)</f>
        <v>5</v>
      </c>
      <c r="O998" s="2">
        <f>INDEX(Munka2!$A$2:$D$17,MATCH(H998,Munka2!$A$2:$A$17,0),2)*16</f>
        <v>64</v>
      </c>
    </row>
    <row r="999" spans="1:15" x14ac:dyDescent="0.25">
      <c r="A999" t="s">
        <v>0</v>
      </c>
      <c r="B999" s="1" t="s">
        <v>998</v>
      </c>
      <c r="C999" t="s">
        <v>5094</v>
      </c>
      <c r="D999">
        <f t="shared" si="107"/>
        <v>9</v>
      </c>
      <c r="E999" t="str">
        <f t="shared" si="108"/>
        <v>30E050</v>
      </c>
      <c r="F999" t="str">
        <f t="shared" si="109"/>
        <v>3</v>
      </c>
      <c r="G999" t="str">
        <f t="shared" si="110"/>
        <v>E</v>
      </c>
      <c r="H999" t="str">
        <f t="shared" si="111"/>
        <v>5</v>
      </c>
      <c r="I999">
        <f t="shared" si="113"/>
        <v>48</v>
      </c>
      <c r="J999">
        <f t="shared" si="113"/>
        <v>224</v>
      </c>
      <c r="K999">
        <f t="shared" si="112"/>
        <v>80</v>
      </c>
      <c r="N999">
        <f>MATCH(H999,Munka2!$A$2:$A$17,0)</f>
        <v>6</v>
      </c>
      <c r="O999" s="2">
        <f>INDEX(Munka2!$A$2:$D$17,MATCH(H999,Munka2!$A$2:$A$17,0),2)*16</f>
        <v>80</v>
      </c>
    </row>
    <row r="1000" spans="1:15" x14ac:dyDescent="0.25">
      <c r="A1000" t="s">
        <v>0</v>
      </c>
      <c r="B1000" s="1" t="s">
        <v>999</v>
      </c>
      <c r="C1000" t="s">
        <v>5095</v>
      </c>
      <c r="D1000">
        <f t="shared" si="107"/>
        <v>9</v>
      </c>
      <c r="E1000" t="str">
        <f t="shared" si="108"/>
        <v>30E060</v>
      </c>
      <c r="F1000" t="str">
        <f t="shared" si="109"/>
        <v>3</v>
      </c>
      <c r="G1000" t="str">
        <f t="shared" si="110"/>
        <v>E</v>
      </c>
      <c r="H1000" t="str">
        <f t="shared" si="111"/>
        <v>6</v>
      </c>
      <c r="I1000">
        <f t="shared" si="113"/>
        <v>48</v>
      </c>
      <c r="J1000">
        <f t="shared" si="113"/>
        <v>224</v>
      </c>
      <c r="K1000">
        <f t="shared" si="112"/>
        <v>96</v>
      </c>
      <c r="N1000">
        <f>MATCH(H1000,Munka2!$A$2:$A$17,0)</f>
        <v>7</v>
      </c>
      <c r="O1000" s="2">
        <f>INDEX(Munka2!$A$2:$D$17,MATCH(H1000,Munka2!$A$2:$A$17,0),2)*16</f>
        <v>96</v>
      </c>
    </row>
    <row r="1001" spans="1:15" x14ac:dyDescent="0.25">
      <c r="A1001" t="s">
        <v>0</v>
      </c>
      <c r="B1001" s="1" t="s">
        <v>1000</v>
      </c>
      <c r="C1001" t="s">
        <v>5096</v>
      </c>
      <c r="D1001">
        <f t="shared" si="107"/>
        <v>9</v>
      </c>
      <c r="E1001" t="str">
        <f t="shared" si="108"/>
        <v>30E070</v>
      </c>
      <c r="F1001" t="str">
        <f t="shared" si="109"/>
        <v>3</v>
      </c>
      <c r="G1001" t="str">
        <f t="shared" si="110"/>
        <v>E</v>
      </c>
      <c r="H1001" t="str">
        <f t="shared" si="111"/>
        <v>7</v>
      </c>
      <c r="I1001">
        <f t="shared" si="113"/>
        <v>48</v>
      </c>
      <c r="J1001">
        <f t="shared" si="113"/>
        <v>224</v>
      </c>
      <c r="K1001">
        <f t="shared" si="112"/>
        <v>112</v>
      </c>
      <c r="N1001">
        <f>MATCH(H1001,Munka2!$A$2:$A$17,0)</f>
        <v>8</v>
      </c>
      <c r="O1001" s="2">
        <f>INDEX(Munka2!$A$2:$D$17,MATCH(H1001,Munka2!$A$2:$A$17,0),2)*16</f>
        <v>112</v>
      </c>
    </row>
    <row r="1002" spans="1:15" x14ac:dyDescent="0.25">
      <c r="A1002" t="s">
        <v>0</v>
      </c>
      <c r="B1002" s="1" t="s">
        <v>1001</v>
      </c>
      <c r="C1002" t="s">
        <v>5097</v>
      </c>
      <c r="D1002">
        <f t="shared" si="107"/>
        <v>9</v>
      </c>
      <c r="E1002" t="str">
        <f t="shared" si="108"/>
        <v>30E080</v>
      </c>
      <c r="F1002" t="str">
        <f t="shared" si="109"/>
        <v>3</v>
      </c>
      <c r="G1002" t="str">
        <f t="shared" si="110"/>
        <v>E</v>
      </c>
      <c r="H1002" t="str">
        <f t="shared" si="111"/>
        <v>8</v>
      </c>
      <c r="I1002">
        <f t="shared" si="113"/>
        <v>48</v>
      </c>
      <c r="J1002">
        <f t="shared" si="113"/>
        <v>224</v>
      </c>
      <c r="K1002">
        <f t="shared" si="112"/>
        <v>128</v>
      </c>
      <c r="N1002">
        <f>MATCH(H1002,Munka2!$A$2:$A$17,0)</f>
        <v>9</v>
      </c>
      <c r="O1002" s="2">
        <f>INDEX(Munka2!$A$2:$D$17,MATCH(H1002,Munka2!$A$2:$A$17,0),2)*16</f>
        <v>128</v>
      </c>
    </row>
    <row r="1003" spans="1:15" x14ac:dyDescent="0.25">
      <c r="A1003" t="s">
        <v>0</v>
      </c>
      <c r="B1003" s="1" t="s">
        <v>1002</v>
      </c>
      <c r="C1003" t="s">
        <v>5098</v>
      </c>
      <c r="D1003">
        <f t="shared" si="107"/>
        <v>9</v>
      </c>
      <c r="E1003" t="str">
        <f t="shared" si="108"/>
        <v>30E090</v>
      </c>
      <c r="F1003" t="str">
        <f t="shared" si="109"/>
        <v>3</v>
      </c>
      <c r="G1003" t="str">
        <f t="shared" si="110"/>
        <v>E</v>
      </c>
      <c r="H1003" t="str">
        <f t="shared" si="111"/>
        <v>9</v>
      </c>
      <c r="I1003">
        <f t="shared" si="113"/>
        <v>48</v>
      </c>
      <c r="J1003">
        <f t="shared" si="113"/>
        <v>224</v>
      </c>
      <c r="K1003">
        <f t="shared" si="112"/>
        <v>144</v>
      </c>
      <c r="N1003">
        <f>MATCH(H1003,Munka2!$A$2:$A$17,0)</f>
        <v>10</v>
      </c>
      <c r="O1003" s="2">
        <f>INDEX(Munka2!$A$2:$D$17,MATCH(H1003,Munka2!$A$2:$A$17,0),2)*16</f>
        <v>144</v>
      </c>
    </row>
    <row r="1004" spans="1:15" x14ac:dyDescent="0.25">
      <c r="A1004" t="s">
        <v>0</v>
      </c>
      <c r="B1004" s="1" t="s">
        <v>1003</v>
      </c>
      <c r="C1004" t="s">
        <v>5099</v>
      </c>
      <c r="D1004">
        <f t="shared" si="107"/>
        <v>9</v>
      </c>
      <c r="E1004" t="str">
        <f t="shared" si="108"/>
        <v>30E0A0</v>
      </c>
      <c r="F1004" t="str">
        <f t="shared" si="109"/>
        <v>3</v>
      </c>
      <c r="G1004" t="str">
        <f t="shared" si="110"/>
        <v>E</v>
      </c>
      <c r="H1004" t="str">
        <f t="shared" si="111"/>
        <v>A</v>
      </c>
      <c r="I1004">
        <f t="shared" si="113"/>
        <v>48</v>
      </c>
      <c r="J1004">
        <f t="shared" si="113"/>
        <v>224</v>
      </c>
      <c r="K1004">
        <f t="shared" si="112"/>
        <v>160</v>
      </c>
      <c r="N1004">
        <f>MATCH(H1004,Munka2!$A$2:$A$17,0)</f>
        <v>11</v>
      </c>
      <c r="O1004" s="2">
        <f>INDEX(Munka2!$A$2:$D$17,MATCH(H1004,Munka2!$A$2:$A$17,0),2)*16</f>
        <v>160</v>
      </c>
    </row>
    <row r="1005" spans="1:15" x14ac:dyDescent="0.25">
      <c r="A1005" t="s">
        <v>0</v>
      </c>
      <c r="B1005" s="1" t="s">
        <v>1004</v>
      </c>
      <c r="C1005" t="s">
        <v>5100</v>
      </c>
      <c r="D1005">
        <f t="shared" si="107"/>
        <v>9</v>
      </c>
      <c r="E1005" t="str">
        <f t="shared" si="108"/>
        <v>30E0B0</v>
      </c>
      <c r="F1005" t="str">
        <f t="shared" si="109"/>
        <v>3</v>
      </c>
      <c r="G1005" t="str">
        <f t="shared" si="110"/>
        <v>E</v>
      </c>
      <c r="H1005" t="str">
        <f t="shared" si="111"/>
        <v>B</v>
      </c>
      <c r="I1005">
        <f t="shared" si="113"/>
        <v>48</v>
      </c>
      <c r="J1005">
        <f t="shared" si="113"/>
        <v>224</v>
      </c>
      <c r="K1005">
        <f t="shared" si="112"/>
        <v>176</v>
      </c>
      <c r="N1005">
        <f>MATCH(H1005,Munka2!$A$2:$A$17,0)</f>
        <v>12</v>
      </c>
      <c r="O1005" s="2">
        <f>INDEX(Munka2!$A$2:$D$17,MATCH(H1005,Munka2!$A$2:$A$17,0),2)*16</f>
        <v>176</v>
      </c>
    </row>
    <row r="1006" spans="1:15" x14ac:dyDescent="0.25">
      <c r="A1006" t="s">
        <v>0</v>
      </c>
      <c r="B1006" s="1" t="s">
        <v>1005</v>
      </c>
      <c r="C1006" t="s">
        <v>5101</v>
      </c>
      <c r="D1006">
        <f t="shared" si="107"/>
        <v>9</v>
      </c>
      <c r="E1006" t="str">
        <f t="shared" si="108"/>
        <v>30E0C0</v>
      </c>
      <c r="F1006" t="str">
        <f t="shared" si="109"/>
        <v>3</v>
      </c>
      <c r="G1006" t="str">
        <f t="shared" si="110"/>
        <v>E</v>
      </c>
      <c r="H1006" t="str">
        <f t="shared" si="111"/>
        <v>C</v>
      </c>
      <c r="I1006">
        <f t="shared" si="113"/>
        <v>48</v>
      </c>
      <c r="J1006">
        <f t="shared" si="113"/>
        <v>224</v>
      </c>
      <c r="K1006">
        <f t="shared" si="112"/>
        <v>192</v>
      </c>
      <c r="N1006">
        <f>MATCH(H1006,Munka2!$A$2:$A$17,0)</f>
        <v>13</v>
      </c>
      <c r="O1006" s="2">
        <f>INDEX(Munka2!$A$2:$D$17,MATCH(H1006,Munka2!$A$2:$A$17,0),2)*16</f>
        <v>192</v>
      </c>
    </row>
    <row r="1007" spans="1:15" x14ac:dyDescent="0.25">
      <c r="A1007" t="s">
        <v>0</v>
      </c>
      <c r="B1007" s="1" t="s">
        <v>1006</v>
      </c>
      <c r="C1007" t="s">
        <v>5102</v>
      </c>
      <c r="D1007">
        <f t="shared" si="107"/>
        <v>9</v>
      </c>
      <c r="E1007" t="str">
        <f t="shared" si="108"/>
        <v>30E0D0</v>
      </c>
      <c r="F1007" t="str">
        <f t="shared" si="109"/>
        <v>3</v>
      </c>
      <c r="G1007" t="str">
        <f t="shared" si="110"/>
        <v>E</v>
      </c>
      <c r="H1007" t="str">
        <f t="shared" si="111"/>
        <v>D</v>
      </c>
      <c r="I1007">
        <f t="shared" si="113"/>
        <v>48</v>
      </c>
      <c r="J1007">
        <f t="shared" si="113"/>
        <v>224</v>
      </c>
      <c r="K1007">
        <f t="shared" si="112"/>
        <v>208</v>
      </c>
      <c r="N1007">
        <f>MATCH(H1007,Munka2!$A$2:$A$17,0)</f>
        <v>14</v>
      </c>
      <c r="O1007" s="2">
        <f>INDEX(Munka2!$A$2:$D$17,MATCH(H1007,Munka2!$A$2:$A$17,0),2)*16</f>
        <v>208</v>
      </c>
    </row>
    <row r="1008" spans="1:15" x14ac:dyDescent="0.25">
      <c r="A1008" t="s">
        <v>0</v>
      </c>
      <c r="B1008" s="1" t="s">
        <v>1007</v>
      </c>
      <c r="C1008" t="s">
        <v>5103</v>
      </c>
      <c r="D1008">
        <f t="shared" si="107"/>
        <v>9</v>
      </c>
      <c r="E1008" t="str">
        <f t="shared" si="108"/>
        <v>30E0E0</v>
      </c>
      <c r="F1008" t="str">
        <f t="shared" si="109"/>
        <v>3</v>
      </c>
      <c r="G1008" t="str">
        <f t="shared" si="110"/>
        <v>E</v>
      </c>
      <c r="H1008" t="str">
        <f t="shared" si="111"/>
        <v>E</v>
      </c>
      <c r="I1008">
        <f t="shared" si="113"/>
        <v>48</v>
      </c>
      <c r="J1008">
        <f t="shared" si="113"/>
        <v>224</v>
      </c>
      <c r="K1008">
        <f t="shared" si="112"/>
        <v>224</v>
      </c>
      <c r="N1008">
        <f>MATCH(H1008,Munka2!$A$2:$A$17,0)</f>
        <v>15</v>
      </c>
      <c r="O1008" s="2">
        <f>INDEX(Munka2!$A$2:$D$17,MATCH(H1008,Munka2!$A$2:$A$17,0),2)*16</f>
        <v>224</v>
      </c>
    </row>
    <row r="1009" spans="1:15" x14ac:dyDescent="0.25">
      <c r="A1009" t="s">
        <v>0</v>
      </c>
      <c r="B1009" s="1" t="s">
        <v>1008</v>
      </c>
      <c r="C1009" t="s">
        <v>5104</v>
      </c>
      <c r="D1009">
        <f t="shared" si="107"/>
        <v>9</v>
      </c>
      <c r="E1009" t="str">
        <f t="shared" si="108"/>
        <v>30E0F0</v>
      </c>
      <c r="F1009" t="str">
        <f t="shared" si="109"/>
        <v>3</v>
      </c>
      <c r="G1009" t="str">
        <f t="shared" si="110"/>
        <v>E</v>
      </c>
      <c r="H1009" t="str">
        <f t="shared" si="111"/>
        <v>F</v>
      </c>
      <c r="I1009">
        <f t="shared" si="113"/>
        <v>48</v>
      </c>
      <c r="J1009">
        <f t="shared" si="113"/>
        <v>224</v>
      </c>
      <c r="K1009">
        <f t="shared" si="112"/>
        <v>240</v>
      </c>
      <c r="N1009">
        <f>MATCH(H1009,Munka2!$A$2:$A$17,0)</f>
        <v>16</v>
      </c>
      <c r="O1009" s="2">
        <f>INDEX(Munka2!$A$2:$D$17,MATCH(H1009,Munka2!$A$2:$A$17,0),2)*16</f>
        <v>240</v>
      </c>
    </row>
    <row r="1010" spans="1:15" x14ac:dyDescent="0.25">
      <c r="A1010" t="s">
        <v>0</v>
      </c>
      <c r="B1010" s="1" t="s">
        <v>1009</v>
      </c>
      <c r="C1010" t="s">
        <v>5105</v>
      </c>
      <c r="D1010">
        <f t="shared" si="107"/>
        <v>9</v>
      </c>
      <c r="E1010" t="str">
        <f t="shared" si="108"/>
        <v>30F000</v>
      </c>
      <c r="F1010" t="str">
        <f t="shared" si="109"/>
        <v>3</v>
      </c>
      <c r="G1010" t="str">
        <f t="shared" si="110"/>
        <v>F</v>
      </c>
      <c r="H1010" t="str">
        <f t="shared" si="111"/>
        <v>0</v>
      </c>
      <c r="I1010">
        <f t="shared" si="113"/>
        <v>48</v>
      </c>
      <c r="J1010">
        <f t="shared" si="113"/>
        <v>240</v>
      </c>
      <c r="K1010">
        <f t="shared" si="112"/>
        <v>0</v>
      </c>
      <c r="N1010">
        <f>MATCH(H1010,Munka2!$A$2:$A$17,0)</f>
        <v>1</v>
      </c>
      <c r="O1010" s="2">
        <f>INDEX(Munka2!$A$2:$D$17,MATCH(H1010,Munka2!$A$2:$A$17,0),2)*16</f>
        <v>0</v>
      </c>
    </row>
    <row r="1011" spans="1:15" x14ac:dyDescent="0.25">
      <c r="A1011" t="s">
        <v>0</v>
      </c>
      <c r="B1011" s="1" t="s">
        <v>1010</v>
      </c>
      <c r="C1011" t="s">
        <v>5106</v>
      </c>
      <c r="D1011">
        <f t="shared" si="107"/>
        <v>9</v>
      </c>
      <c r="E1011" t="str">
        <f t="shared" si="108"/>
        <v>30F010</v>
      </c>
      <c r="F1011" t="str">
        <f t="shared" si="109"/>
        <v>3</v>
      </c>
      <c r="G1011" t="str">
        <f t="shared" si="110"/>
        <v>F</v>
      </c>
      <c r="H1011" t="str">
        <f t="shared" si="111"/>
        <v>1</v>
      </c>
      <c r="I1011">
        <f t="shared" si="113"/>
        <v>48</v>
      </c>
      <c r="J1011">
        <f t="shared" si="113"/>
        <v>240</v>
      </c>
      <c r="K1011">
        <f t="shared" si="112"/>
        <v>16</v>
      </c>
      <c r="N1011">
        <f>MATCH(H1011,Munka2!$A$2:$A$17,0)</f>
        <v>2</v>
      </c>
      <c r="O1011" s="2">
        <f>INDEX(Munka2!$A$2:$D$17,MATCH(H1011,Munka2!$A$2:$A$17,0),2)*16</f>
        <v>16</v>
      </c>
    </row>
    <row r="1012" spans="1:15" x14ac:dyDescent="0.25">
      <c r="A1012" t="s">
        <v>0</v>
      </c>
      <c r="B1012" s="1" t="s">
        <v>1011</v>
      </c>
      <c r="C1012" t="s">
        <v>5107</v>
      </c>
      <c r="D1012">
        <f t="shared" si="107"/>
        <v>9</v>
      </c>
      <c r="E1012" t="str">
        <f t="shared" si="108"/>
        <v>30F020</v>
      </c>
      <c r="F1012" t="str">
        <f t="shared" si="109"/>
        <v>3</v>
      </c>
      <c r="G1012" t="str">
        <f t="shared" si="110"/>
        <v>F</v>
      </c>
      <c r="H1012" t="str">
        <f t="shared" si="111"/>
        <v>2</v>
      </c>
      <c r="I1012">
        <f t="shared" si="113"/>
        <v>48</v>
      </c>
      <c r="J1012">
        <f t="shared" si="113"/>
        <v>240</v>
      </c>
      <c r="K1012">
        <f t="shared" si="112"/>
        <v>32</v>
      </c>
      <c r="N1012">
        <f>MATCH(H1012,Munka2!$A$2:$A$17,0)</f>
        <v>3</v>
      </c>
      <c r="O1012" s="2">
        <f>INDEX(Munka2!$A$2:$D$17,MATCH(H1012,Munka2!$A$2:$A$17,0),2)*16</f>
        <v>32</v>
      </c>
    </row>
    <row r="1013" spans="1:15" x14ac:dyDescent="0.25">
      <c r="A1013" t="s">
        <v>0</v>
      </c>
      <c r="B1013" s="1" t="s">
        <v>1012</v>
      </c>
      <c r="C1013" t="s">
        <v>5108</v>
      </c>
      <c r="D1013">
        <f t="shared" si="107"/>
        <v>9</v>
      </c>
      <c r="E1013" t="str">
        <f t="shared" si="108"/>
        <v>30F030</v>
      </c>
      <c r="F1013" t="str">
        <f t="shared" si="109"/>
        <v>3</v>
      </c>
      <c r="G1013" t="str">
        <f t="shared" si="110"/>
        <v>F</v>
      </c>
      <c r="H1013" t="str">
        <f t="shared" si="111"/>
        <v>3</v>
      </c>
      <c r="I1013">
        <f t="shared" si="113"/>
        <v>48</v>
      </c>
      <c r="J1013">
        <f t="shared" si="113"/>
        <v>240</v>
      </c>
      <c r="K1013">
        <f t="shared" si="112"/>
        <v>48</v>
      </c>
      <c r="N1013">
        <f>MATCH(H1013,Munka2!$A$2:$A$17,0)</f>
        <v>4</v>
      </c>
      <c r="O1013" s="2">
        <f>INDEX(Munka2!$A$2:$D$17,MATCH(H1013,Munka2!$A$2:$A$17,0),2)*16</f>
        <v>48</v>
      </c>
    </row>
    <row r="1014" spans="1:15" x14ac:dyDescent="0.25">
      <c r="A1014" t="s">
        <v>0</v>
      </c>
      <c r="B1014" s="1" t="s">
        <v>1013</v>
      </c>
      <c r="C1014" t="s">
        <v>5109</v>
      </c>
      <c r="D1014">
        <f t="shared" si="107"/>
        <v>9</v>
      </c>
      <c r="E1014" t="str">
        <f t="shared" si="108"/>
        <v>30F040</v>
      </c>
      <c r="F1014" t="str">
        <f t="shared" si="109"/>
        <v>3</v>
      </c>
      <c r="G1014" t="str">
        <f t="shared" si="110"/>
        <v>F</v>
      </c>
      <c r="H1014" t="str">
        <f t="shared" si="111"/>
        <v>4</v>
      </c>
      <c r="I1014">
        <f t="shared" si="113"/>
        <v>48</v>
      </c>
      <c r="J1014">
        <f t="shared" si="113"/>
        <v>240</v>
      </c>
      <c r="K1014">
        <f t="shared" si="112"/>
        <v>64</v>
      </c>
      <c r="N1014">
        <f>MATCH(H1014,Munka2!$A$2:$A$17,0)</f>
        <v>5</v>
      </c>
      <c r="O1014" s="2">
        <f>INDEX(Munka2!$A$2:$D$17,MATCH(H1014,Munka2!$A$2:$A$17,0),2)*16</f>
        <v>64</v>
      </c>
    </row>
    <row r="1015" spans="1:15" x14ac:dyDescent="0.25">
      <c r="A1015" t="s">
        <v>0</v>
      </c>
      <c r="B1015" s="1" t="s">
        <v>1014</v>
      </c>
      <c r="C1015" t="s">
        <v>5110</v>
      </c>
      <c r="D1015">
        <f t="shared" si="107"/>
        <v>9</v>
      </c>
      <c r="E1015" t="str">
        <f t="shared" si="108"/>
        <v>30F050</v>
      </c>
      <c r="F1015" t="str">
        <f t="shared" si="109"/>
        <v>3</v>
      </c>
      <c r="G1015" t="str">
        <f t="shared" si="110"/>
        <v>F</v>
      </c>
      <c r="H1015" t="str">
        <f t="shared" si="111"/>
        <v>5</v>
      </c>
      <c r="I1015">
        <f t="shared" si="113"/>
        <v>48</v>
      </c>
      <c r="J1015">
        <f t="shared" si="113"/>
        <v>240</v>
      </c>
      <c r="K1015">
        <f t="shared" si="112"/>
        <v>80</v>
      </c>
      <c r="N1015">
        <f>MATCH(H1015,Munka2!$A$2:$A$17,0)</f>
        <v>6</v>
      </c>
      <c r="O1015" s="2">
        <f>INDEX(Munka2!$A$2:$D$17,MATCH(H1015,Munka2!$A$2:$A$17,0),2)*16</f>
        <v>80</v>
      </c>
    </row>
    <row r="1016" spans="1:15" x14ac:dyDescent="0.25">
      <c r="A1016" t="s">
        <v>0</v>
      </c>
      <c r="B1016" s="1" t="s">
        <v>1015</v>
      </c>
      <c r="C1016" t="s">
        <v>5111</v>
      </c>
      <c r="D1016">
        <f t="shared" si="107"/>
        <v>9</v>
      </c>
      <c r="E1016" t="str">
        <f t="shared" si="108"/>
        <v>30F060</v>
      </c>
      <c r="F1016" t="str">
        <f t="shared" si="109"/>
        <v>3</v>
      </c>
      <c r="G1016" t="str">
        <f t="shared" si="110"/>
        <v>F</v>
      </c>
      <c r="H1016" t="str">
        <f t="shared" si="111"/>
        <v>6</v>
      </c>
      <c r="I1016">
        <f t="shared" si="113"/>
        <v>48</v>
      </c>
      <c r="J1016">
        <f t="shared" si="113"/>
        <v>240</v>
      </c>
      <c r="K1016">
        <f t="shared" si="112"/>
        <v>96</v>
      </c>
      <c r="N1016">
        <f>MATCH(H1016,Munka2!$A$2:$A$17,0)</f>
        <v>7</v>
      </c>
      <c r="O1016" s="2">
        <f>INDEX(Munka2!$A$2:$D$17,MATCH(H1016,Munka2!$A$2:$A$17,0),2)*16</f>
        <v>96</v>
      </c>
    </row>
    <row r="1017" spans="1:15" x14ac:dyDescent="0.25">
      <c r="A1017" t="s">
        <v>0</v>
      </c>
      <c r="B1017" s="1" t="s">
        <v>1016</v>
      </c>
      <c r="C1017" t="s">
        <v>5112</v>
      </c>
      <c r="D1017">
        <f t="shared" si="107"/>
        <v>9</v>
      </c>
      <c r="E1017" t="str">
        <f t="shared" si="108"/>
        <v>30F070</v>
      </c>
      <c r="F1017" t="str">
        <f t="shared" si="109"/>
        <v>3</v>
      </c>
      <c r="G1017" t="str">
        <f t="shared" si="110"/>
        <v>F</v>
      </c>
      <c r="H1017" t="str">
        <f t="shared" si="111"/>
        <v>7</v>
      </c>
      <c r="I1017">
        <f t="shared" si="113"/>
        <v>48</v>
      </c>
      <c r="J1017">
        <f t="shared" si="113"/>
        <v>240</v>
      </c>
      <c r="K1017">
        <f t="shared" si="112"/>
        <v>112</v>
      </c>
      <c r="N1017">
        <f>MATCH(H1017,Munka2!$A$2:$A$17,0)</f>
        <v>8</v>
      </c>
      <c r="O1017" s="2">
        <f>INDEX(Munka2!$A$2:$D$17,MATCH(H1017,Munka2!$A$2:$A$17,0),2)*16</f>
        <v>112</v>
      </c>
    </row>
    <row r="1018" spans="1:15" x14ac:dyDescent="0.25">
      <c r="A1018" t="s">
        <v>0</v>
      </c>
      <c r="B1018" s="1" t="s">
        <v>1017</v>
      </c>
      <c r="C1018" t="s">
        <v>5113</v>
      </c>
      <c r="D1018">
        <f t="shared" si="107"/>
        <v>9</v>
      </c>
      <c r="E1018" t="str">
        <f t="shared" si="108"/>
        <v>30F080</v>
      </c>
      <c r="F1018" t="str">
        <f t="shared" si="109"/>
        <v>3</v>
      </c>
      <c r="G1018" t="str">
        <f t="shared" si="110"/>
        <v>F</v>
      </c>
      <c r="H1018" t="str">
        <f t="shared" si="111"/>
        <v>8</v>
      </c>
      <c r="I1018">
        <f t="shared" si="113"/>
        <v>48</v>
      </c>
      <c r="J1018">
        <f t="shared" si="113"/>
        <v>240</v>
      </c>
      <c r="K1018">
        <f t="shared" si="112"/>
        <v>128</v>
      </c>
      <c r="N1018">
        <f>MATCH(H1018,Munka2!$A$2:$A$17,0)</f>
        <v>9</v>
      </c>
      <c r="O1018" s="2">
        <f>INDEX(Munka2!$A$2:$D$17,MATCH(H1018,Munka2!$A$2:$A$17,0),2)*16</f>
        <v>128</v>
      </c>
    </row>
    <row r="1019" spans="1:15" x14ac:dyDescent="0.25">
      <c r="A1019" t="s">
        <v>0</v>
      </c>
      <c r="B1019" s="1" t="s">
        <v>1018</v>
      </c>
      <c r="C1019" t="s">
        <v>5114</v>
      </c>
      <c r="D1019">
        <f t="shared" si="107"/>
        <v>9</v>
      </c>
      <c r="E1019" t="str">
        <f t="shared" si="108"/>
        <v>30F090</v>
      </c>
      <c r="F1019" t="str">
        <f t="shared" si="109"/>
        <v>3</v>
      </c>
      <c r="G1019" t="str">
        <f t="shared" si="110"/>
        <v>F</v>
      </c>
      <c r="H1019" t="str">
        <f t="shared" si="111"/>
        <v>9</v>
      </c>
      <c r="I1019">
        <f t="shared" si="113"/>
        <v>48</v>
      </c>
      <c r="J1019">
        <f t="shared" si="113"/>
        <v>240</v>
      </c>
      <c r="K1019">
        <f t="shared" si="112"/>
        <v>144</v>
      </c>
      <c r="N1019">
        <f>MATCH(H1019,Munka2!$A$2:$A$17,0)</f>
        <v>10</v>
      </c>
      <c r="O1019" s="2">
        <f>INDEX(Munka2!$A$2:$D$17,MATCH(H1019,Munka2!$A$2:$A$17,0),2)*16</f>
        <v>144</v>
      </c>
    </row>
    <row r="1020" spans="1:15" x14ac:dyDescent="0.25">
      <c r="A1020" t="s">
        <v>0</v>
      </c>
      <c r="B1020" s="1" t="s">
        <v>1019</v>
      </c>
      <c r="C1020" t="s">
        <v>5115</v>
      </c>
      <c r="D1020">
        <f t="shared" si="107"/>
        <v>9</v>
      </c>
      <c r="E1020" t="str">
        <f t="shared" si="108"/>
        <v>30F0A0</v>
      </c>
      <c r="F1020" t="str">
        <f t="shared" si="109"/>
        <v>3</v>
      </c>
      <c r="G1020" t="str">
        <f t="shared" si="110"/>
        <v>F</v>
      </c>
      <c r="H1020" t="str">
        <f t="shared" si="111"/>
        <v>A</v>
      </c>
      <c r="I1020">
        <f t="shared" si="113"/>
        <v>48</v>
      </c>
      <c r="J1020">
        <f t="shared" si="113"/>
        <v>240</v>
      </c>
      <c r="K1020">
        <f t="shared" si="112"/>
        <v>160</v>
      </c>
      <c r="N1020">
        <f>MATCH(H1020,Munka2!$A$2:$A$17,0)</f>
        <v>11</v>
      </c>
      <c r="O1020" s="2">
        <f>INDEX(Munka2!$A$2:$D$17,MATCH(H1020,Munka2!$A$2:$A$17,0),2)*16</f>
        <v>160</v>
      </c>
    </row>
    <row r="1021" spans="1:15" x14ac:dyDescent="0.25">
      <c r="A1021" t="s">
        <v>0</v>
      </c>
      <c r="B1021" s="1" t="s">
        <v>1020</v>
      </c>
      <c r="C1021" t="s">
        <v>5116</v>
      </c>
      <c r="D1021">
        <f t="shared" si="107"/>
        <v>9</v>
      </c>
      <c r="E1021" t="str">
        <f t="shared" si="108"/>
        <v>30F0B0</v>
      </c>
      <c r="F1021" t="str">
        <f t="shared" si="109"/>
        <v>3</v>
      </c>
      <c r="G1021" t="str">
        <f t="shared" si="110"/>
        <v>F</v>
      </c>
      <c r="H1021" t="str">
        <f t="shared" si="111"/>
        <v>B</v>
      </c>
      <c r="I1021">
        <f t="shared" si="113"/>
        <v>48</v>
      </c>
      <c r="J1021">
        <f t="shared" si="113"/>
        <v>240</v>
      </c>
      <c r="K1021">
        <f t="shared" si="112"/>
        <v>176</v>
      </c>
      <c r="N1021">
        <f>MATCH(H1021,Munka2!$A$2:$A$17,0)</f>
        <v>12</v>
      </c>
      <c r="O1021" s="2">
        <f>INDEX(Munka2!$A$2:$D$17,MATCH(H1021,Munka2!$A$2:$A$17,0),2)*16</f>
        <v>176</v>
      </c>
    </row>
    <row r="1022" spans="1:15" x14ac:dyDescent="0.25">
      <c r="A1022" t="s">
        <v>0</v>
      </c>
      <c r="B1022" s="1" t="s">
        <v>1021</v>
      </c>
      <c r="C1022" t="s">
        <v>5117</v>
      </c>
      <c r="D1022">
        <f t="shared" si="107"/>
        <v>9</v>
      </c>
      <c r="E1022" t="str">
        <f t="shared" si="108"/>
        <v>30F0C0</v>
      </c>
      <c r="F1022" t="str">
        <f t="shared" si="109"/>
        <v>3</v>
      </c>
      <c r="G1022" t="str">
        <f t="shared" si="110"/>
        <v>F</v>
      </c>
      <c r="H1022" t="str">
        <f t="shared" si="111"/>
        <v>C</v>
      </c>
      <c r="I1022">
        <f t="shared" si="113"/>
        <v>48</v>
      </c>
      <c r="J1022">
        <f t="shared" si="113"/>
        <v>240</v>
      </c>
      <c r="K1022">
        <f t="shared" si="112"/>
        <v>192</v>
      </c>
      <c r="N1022">
        <f>MATCH(H1022,Munka2!$A$2:$A$17,0)</f>
        <v>13</v>
      </c>
      <c r="O1022" s="2">
        <f>INDEX(Munka2!$A$2:$D$17,MATCH(H1022,Munka2!$A$2:$A$17,0),2)*16</f>
        <v>192</v>
      </c>
    </row>
    <row r="1023" spans="1:15" x14ac:dyDescent="0.25">
      <c r="A1023" t="s">
        <v>0</v>
      </c>
      <c r="B1023" s="1" t="s">
        <v>1022</v>
      </c>
      <c r="C1023" t="s">
        <v>5118</v>
      </c>
      <c r="D1023">
        <f t="shared" si="107"/>
        <v>9</v>
      </c>
      <c r="E1023" t="str">
        <f t="shared" si="108"/>
        <v>30F0D0</v>
      </c>
      <c r="F1023" t="str">
        <f t="shared" si="109"/>
        <v>3</v>
      </c>
      <c r="G1023" t="str">
        <f t="shared" si="110"/>
        <v>F</v>
      </c>
      <c r="H1023" t="str">
        <f t="shared" si="111"/>
        <v>D</v>
      </c>
      <c r="I1023">
        <f t="shared" si="113"/>
        <v>48</v>
      </c>
      <c r="J1023">
        <f t="shared" si="113"/>
        <v>240</v>
      </c>
      <c r="K1023">
        <f t="shared" si="112"/>
        <v>208</v>
      </c>
      <c r="N1023">
        <f>MATCH(H1023,Munka2!$A$2:$A$17,0)</f>
        <v>14</v>
      </c>
      <c r="O1023" s="2">
        <f>INDEX(Munka2!$A$2:$D$17,MATCH(H1023,Munka2!$A$2:$A$17,0),2)*16</f>
        <v>208</v>
      </c>
    </row>
    <row r="1024" spans="1:15" x14ac:dyDescent="0.25">
      <c r="A1024" t="s">
        <v>0</v>
      </c>
      <c r="B1024" s="1" t="s">
        <v>1023</v>
      </c>
      <c r="C1024" t="s">
        <v>5119</v>
      </c>
      <c r="D1024">
        <f t="shared" si="107"/>
        <v>9</v>
      </c>
      <c r="E1024" t="str">
        <f t="shared" si="108"/>
        <v>30F0E0</v>
      </c>
      <c r="F1024" t="str">
        <f t="shared" si="109"/>
        <v>3</v>
      </c>
      <c r="G1024" t="str">
        <f t="shared" si="110"/>
        <v>F</v>
      </c>
      <c r="H1024" t="str">
        <f t="shared" si="111"/>
        <v>E</v>
      </c>
      <c r="I1024">
        <f t="shared" si="113"/>
        <v>48</v>
      </c>
      <c r="J1024">
        <f t="shared" si="113"/>
        <v>240</v>
      </c>
      <c r="K1024">
        <f t="shared" si="112"/>
        <v>224</v>
      </c>
      <c r="N1024">
        <f>MATCH(H1024,Munka2!$A$2:$A$17,0)</f>
        <v>15</v>
      </c>
      <c r="O1024" s="2">
        <f>INDEX(Munka2!$A$2:$D$17,MATCH(H1024,Munka2!$A$2:$A$17,0),2)*16</f>
        <v>224</v>
      </c>
    </row>
    <row r="1025" spans="1:15" x14ac:dyDescent="0.25">
      <c r="A1025" t="s">
        <v>0</v>
      </c>
      <c r="B1025" s="1" t="s">
        <v>1024</v>
      </c>
      <c r="C1025" t="s">
        <v>5120</v>
      </c>
      <c r="D1025">
        <f t="shared" si="107"/>
        <v>9</v>
      </c>
      <c r="E1025" t="str">
        <f t="shared" si="108"/>
        <v>30F0F0</v>
      </c>
      <c r="F1025" t="str">
        <f t="shared" si="109"/>
        <v>3</v>
      </c>
      <c r="G1025" t="str">
        <f t="shared" si="110"/>
        <v>F</v>
      </c>
      <c r="H1025" t="str">
        <f t="shared" si="111"/>
        <v>F</v>
      </c>
      <c r="I1025">
        <f t="shared" si="113"/>
        <v>48</v>
      </c>
      <c r="J1025">
        <f t="shared" si="113"/>
        <v>240</v>
      </c>
      <c r="K1025">
        <f t="shared" si="112"/>
        <v>240</v>
      </c>
      <c r="N1025">
        <f>MATCH(H1025,Munka2!$A$2:$A$17,0)</f>
        <v>16</v>
      </c>
      <c r="O1025" s="2">
        <f>INDEX(Munka2!$A$2:$D$17,MATCH(H1025,Munka2!$A$2:$A$17,0),2)*16</f>
        <v>240</v>
      </c>
    </row>
    <row r="1026" spans="1:15" x14ac:dyDescent="0.25">
      <c r="A1026" t="s">
        <v>0</v>
      </c>
      <c r="B1026" s="1" t="s">
        <v>1025</v>
      </c>
      <c r="C1026" t="s">
        <v>5121</v>
      </c>
      <c r="D1026">
        <f t="shared" si="107"/>
        <v>9</v>
      </c>
      <c r="E1026" t="str">
        <f t="shared" si="108"/>
        <v>400000</v>
      </c>
      <c r="F1026" t="str">
        <f t="shared" si="109"/>
        <v>4</v>
      </c>
      <c r="G1026" t="str">
        <f t="shared" si="110"/>
        <v>0</v>
      </c>
      <c r="H1026" t="str">
        <f t="shared" si="111"/>
        <v>0</v>
      </c>
      <c r="I1026">
        <f t="shared" si="113"/>
        <v>64</v>
      </c>
      <c r="J1026">
        <f t="shared" si="113"/>
        <v>0</v>
      </c>
      <c r="K1026">
        <f t="shared" si="112"/>
        <v>0</v>
      </c>
      <c r="N1026">
        <f>MATCH(H1026,Munka2!$A$2:$A$17,0)</f>
        <v>1</v>
      </c>
      <c r="O1026" s="2">
        <f>INDEX(Munka2!$A$2:$D$17,MATCH(H1026,Munka2!$A$2:$A$17,0),2)*16</f>
        <v>0</v>
      </c>
    </row>
    <row r="1027" spans="1:15" x14ac:dyDescent="0.25">
      <c r="A1027" t="s">
        <v>0</v>
      </c>
      <c r="B1027" s="1" t="s">
        <v>1026</v>
      </c>
      <c r="C1027" t="s">
        <v>5122</v>
      </c>
      <c r="D1027">
        <f t="shared" ref="D1027:D1090" si="114">SEARCH("#",C1027)</f>
        <v>9</v>
      </c>
      <c r="E1027" t="str">
        <f t="shared" ref="E1027:E1090" si="115">MID(C1027,D1027+1,6)</f>
        <v>400010</v>
      </c>
      <c r="F1027" t="str">
        <f t="shared" ref="F1027:F1090" si="116">LEFT(E1027,1)</f>
        <v>4</v>
      </c>
      <c r="G1027" t="str">
        <f t="shared" ref="G1027:G1090" si="117">MID(E1027,3,1)</f>
        <v>0</v>
      </c>
      <c r="H1027" t="str">
        <f t="shared" ref="H1027:H1090" si="118">MID(E1027,5,1)</f>
        <v>1</v>
      </c>
      <c r="I1027">
        <f t="shared" si="113"/>
        <v>64</v>
      </c>
      <c r="J1027">
        <f t="shared" si="113"/>
        <v>0</v>
      </c>
      <c r="K1027">
        <f t="shared" ref="K1027:K1090" si="119">IF(CODE(H1027)&lt;60,CODE(H1027)-48,CODE(H1027)-55)*16</f>
        <v>16</v>
      </c>
      <c r="N1027">
        <f>MATCH(H1027,Munka2!$A$2:$A$17,0)</f>
        <v>2</v>
      </c>
      <c r="O1027" s="2">
        <f>INDEX(Munka2!$A$2:$D$17,MATCH(H1027,Munka2!$A$2:$A$17,0),2)*16</f>
        <v>16</v>
      </c>
    </row>
    <row r="1028" spans="1:15" x14ac:dyDescent="0.25">
      <c r="A1028" t="s">
        <v>0</v>
      </c>
      <c r="B1028" s="1" t="s">
        <v>1027</v>
      </c>
      <c r="C1028" t="s">
        <v>5123</v>
      </c>
      <c r="D1028">
        <f t="shared" si="114"/>
        <v>9</v>
      </c>
      <c r="E1028" t="str">
        <f t="shared" si="115"/>
        <v>400020</v>
      </c>
      <c r="F1028" t="str">
        <f t="shared" si="116"/>
        <v>4</v>
      </c>
      <c r="G1028" t="str">
        <f t="shared" si="117"/>
        <v>0</v>
      </c>
      <c r="H1028" t="str">
        <f t="shared" si="118"/>
        <v>2</v>
      </c>
      <c r="I1028">
        <f t="shared" si="113"/>
        <v>64</v>
      </c>
      <c r="J1028">
        <f t="shared" si="113"/>
        <v>0</v>
      </c>
      <c r="K1028">
        <f t="shared" si="119"/>
        <v>32</v>
      </c>
      <c r="N1028">
        <f>MATCH(H1028,Munka2!$A$2:$A$17,0)</f>
        <v>3</v>
      </c>
      <c r="O1028" s="2">
        <f>INDEX(Munka2!$A$2:$D$17,MATCH(H1028,Munka2!$A$2:$A$17,0),2)*16</f>
        <v>32</v>
      </c>
    </row>
    <row r="1029" spans="1:15" x14ac:dyDescent="0.25">
      <c r="A1029" t="s">
        <v>0</v>
      </c>
      <c r="B1029" s="1" t="s">
        <v>1028</v>
      </c>
      <c r="C1029" t="s">
        <v>5124</v>
      </c>
      <c r="D1029">
        <f t="shared" si="114"/>
        <v>9</v>
      </c>
      <c r="E1029" t="str">
        <f t="shared" si="115"/>
        <v>400030</v>
      </c>
      <c r="F1029" t="str">
        <f t="shared" si="116"/>
        <v>4</v>
      </c>
      <c r="G1029" t="str">
        <f t="shared" si="117"/>
        <v>0</v>
      </c>
      <c r="H1029" t="str">
        <f t="shared" si="118"/>
        <v>3</v>
      </c>
      <c r="I1029">
        <f t="shared" si="113"/>
        <v>64</v>
      </c>
      <c r="J1029">
        <f t="shared" si="113"/>
        <v>0</v>
      </c>
      <c r="K1029">
        <f t="shared" si="119"/>
        <v>48</v>
      </c>
      <c r="N1029">
        <f>MATCH(H1029,Munka2!$A$2:$A$17,0)</f>
        <v>4</v>
      </c>
      <c r="O1029" s="2">
        <f>INDEX(Munka2!$A$2:$D$17,MATCH(H1029,Munka2!$A$2:$A$17,0),2)*16</f>
        <v>48</v>
      </c>
    </row>
    <row r="1030" spans="1:15" x14ac:dyDescent="0.25">
      <c r="A1030" t="s">
        <v>0</v>
      </c>
      <c r="B1030" s="1" t="s">
        <v>1029</v>
      </c>
      <c r="C1030" t="s">
        <v>5125</v>
      </c>
      <c r="D1030">
        <f t="shared" si="114"/>
        <v>9</v>
      </c>
      <c r="E1030" t="str">
        <f t="shared" si="115"/>
        <v>400040</v>
      </c>
      <c r="F1030" t="str">
        <f t="shared" si="116"/>
        <v>4</v>
      </c>
      <c r="G1030" t="str">
        <f t="shared" si="117"/>
        <v>0</v>
      </c>
      <c r="H1030" t="str">
        <f t="shared" si="118"/>
        <v>4</v>
      </c>
      <c r="I1030">
        <f t="shared" si="113"/>
        <v>64</v>
      </c>
      <c r="J1030">
        <f t="shared" si="113"/>
        <v>0</v>
      </c>
      <c r="K1030">
        <f t="shared" si="119"/>
        <v>64</v>
      </c>
      <c r="N1030">
        <f>MATCH(H1030,Munka2!$A$2:$A$17,0)</f>
        <v>5</v>
      </c>
      <c r="O1030" s="2">
        <f>INDEX(Munka2!$A$2:$D$17,MATCH(H1030,Munka2!$A$2:$A$17,0),2)*16</f>
        <v>64</v>
      </c>
    </row>
    <row r="1031" spans="1:15" x14ac:dyDescent="0.25">
      <c r="A1031" t="s">
        <v>0</v>
      </c>
      <c r="B1031" s="1" t="s">
        <v>1030</v>
      </c>
      <c r="C1031" t="s">
        <v>5126</v>
      </c>
      <c r="D1031">
        <f t="shared" si="114"/>
        <v>9</v>
      </c>
      <c r="E1031" t="str">
        <f t="shared" si="115"/>
        <v>400050</v>
      </c>
      <c r="F1031" t="str">
        <f t="shared" si="116"/>
        <v>4</v>
      </c>
      <c r="G1031" t="str">
        <f t="shared" si="117"/>
        <v>0</v>
      </c>
      <c r="H1031" t="str">
        <f t="shared" si="118"/>
        <v>5</v>
      </c>
      <c r="I1031">
        <f t="shared" si="113"/>
        <v>64</v>
      </c>
      <c r="J1031">
        <f t="shared" si="113"/>
        <v>0</v>
      </c>
      <c r="K1031">
        <f t="shared" si="119"/>
        <v>80</v>
      </c>
      <c r="N1031">
        <f>MATCH(H1031,Munka2!$A$2:$A$17,0)</f>
        <v>6</v>
      </c>
      <c r="O1031" s="2">
        <f>INDEX(Munka2!$A$2:$D$17,MATCH(H1031,Munka2!$A$2:$A$17,0),2)*16</f>
        <v>80</v>
      </c>
    </row>
    <row r="1032" spans="1:15" x14ac:dyDescent="0.25">
      <c r="A1032" t="s">
        <v>0</v>
      </c>
      <c r="B1032" s="1" t="s">
        <v>1031</v>
      </c>
      <c r="C1032" t="s">
        <v>5127</v>
      </c>
      <c r="D1032">
        <f t="shared" si="114"/>
        <v>9</v>
      </c>
      <c r="E1032" t="str">
        <f t="shared" si="115"/>
        <v>400060</v>
      </c>
      <c r="F1032" t="str">
        <f t="shared" si="116"/>
        <v>4</v>
      </c>
      <c r="G1032" t="str">
        <f t="shared" si="117"/>
        <v>0</v>
      </c>
      <c r="H1032" t="str">
        <f t="shared" si="118"/>
        <v>6</v>
      </c>
      <c r="I1032">
        <f t="shared" si="113"/>
        <v>64</v>
      </c>
      <c r="J1032">
        <f t="shared" si="113"/>
        <v>0</v>
      </c>
      <c r="K1032">
        <f t="shared" si="119"/>
        <v>96</v>
      </c>
      <c r="N1032">
        <f>MATCH(H1032,Munka2!$A$2:$A$17,0)</f>
        <v>7</v>
      </c>
      <c r="O1032" s="2">
        <f>INDEX(Munka2!$A$2:$D$17,MATCH(H1032,Munka2!$A$2:$A$17,0),2)*16</f>
        <v>96</v>
      </c>
    </row>
    <row r="1033" spans="1:15" x14ac:dyDescent="0.25">
      <c r="A1033" t="s">
        <v>0</v>
      </c>
      <c r="B1033" s="1" t="s">
        <v>1032</v>
      </c>
      <c r="C1033" t="s">
        <v>5128</v>
      </c>
      <c r="D1033">
        <f t="shared" si="114"/>
        <v>9</v>
      </c>
      <c r="E1033" t="str">
        <f t="shared" si="115"/>
        <v>400070</v>
      </c>
      <c r="F1033" t="str">
        <f t="shared" si="116"/>
        <v>4</v>
      </c>
      <c r="G1033" t="str">
        <f t="shared" si="117"/>
        <v>0</v>
      </c>
      <c r="H1033" t="str">
        <f t="shared" si="118"/>
        <v>7</v>
      </c>
      <c r="I1033">
        <f t="shared" si="113"/>
        <v>64</v>
      </c>
      <c r="J1033">
        <f t="shared" si="113"/>
        <v>0</v>
      </c>
      <c r="K1033">
        <f t="shared" si="119"/>
        <v>112</v>
      </c>
      <c r="N1033">
        <f>MATCH(H1033,Munka2!$A$2:$A$17,0)</f>
        <v>8</v>
      </c>
      <c r="O1033" s="2">
        <f>INDEX(Munka2!$A$2:$D$17,MATCH(H1033,Munka2!$A$2:$A$17,0),2)*16</f>
        <v>112</v>
      </c>
    </row>
    <row r="1034" spans="1:15" x14ac:dyDescent="0.25">
      <c r="A1034" t="s">
        <v>0</v>
      </c>
      <c r="B1034" s="1" t="s">
        <v>1033</v>
      </c>
      <c r="C1034" t="s">
        <v>5129</v>
      </c>
      <c r="D1034">
        <f t="shared" si="114"/>
        <v>9</v>
      </c>
      <c r="E1034" t="str">
        <f t="shared" si="115"/>
        <v>400080</v>
      </c>
      <c r="F1034" t="str">
        <f t="shared" si="116"/>
        <v>4</v>
      </c>
      <c r="G1034" t="str">
        <f t="shared" si="117"/>
        <v>0</v>
      </c>
      <c r="H1034" t="str">
        <f t="shared" si="118"/>
        <v>8</v>
      </c>
      <c r="I1034">
        <f t="shared" si="113"/>
        <v>64</v>
      </c>
      <c r="J1034">
        <f t="shared" si="113"/>
        <v>0</v>
      </c>
      <c r="K1034">
        <f t="shared" si="119"/>
        <v>128</v>
      </c>
      <c r="N1034">
        <f>MATCH(H1034,Munka2!$A$2:$A$17,0)</f>
        <v>9</v>
      </c>
      <c r="O1034" s="2">
        <f>INDEX(Munka2!$A$2:$D$17,MATCH(H1034,Munka2!$A$2:$A$17,0),2)*16</f>
        <v>128</v>
      </c>
    </row>
    <row r="1035" spans="1:15" x14ac:dyDescent="0.25">
      <c r="A1035" t="s">
        <v>0</v>
      </c>
      <c r="B1035" s="1" t="s">
        <v>1034</v>
      </c>
      <c r="C1035" t="s">
        <v>5130</v>
      </c>
      <c r="D1035">
        <f t="shared" si="114"/>
        <v>9</v>
      </c>
      <c r="E1035" t="str">
        <f t="shared" si="115"/>
        <v>400090</v>
      </c>
      <c r="F1035" t="str">
        <f t="shared" si="116"/>
        <v>4</v>
      </c>
      <c r="G1035" t="str">
        <f t="shared" si="117"/>
        <v>0</v>
      </c>
      <c r="H1035" t="str">
        <f t="shared" si="118"/>
        <v>9</v>
      </c>
      <c r="I1035">
        <f t="shared" si="113"/>
        <v>64</v>
      </c>
      <c r="J1035">
        <f t="shared" si="113"/>
        <v>0</v>
      </c>
      <c r="K1035">
        <f t="shared" si="119"/>
        <v>144</v>
      </c>
      <c r="N1035">
        <f>MATCH(H1035,Munka2!$A$2:$A$17,0)</f>
        <v>10</v>
      </c>
      <c r="O1035" s="2">
        <f>INDEX(Munka2!$A$2:$D$17,MATCH(H1035,Munka2!$A$2:$A$17,0),2)*16</f>
        <v>144</v>
      </c>
    </row>
    <row r="1036" spans="1:15" x14ac:dyDescent="0.25">
      <c r="A1036" t="s">
        <v>0</v>
      </c>
      <c r="B1036" s="1" t="s">
        <v>1035</v>
      </c>
      <c r="C1036" t="s">
        <v>5131</v>
      </c>
      <c r="D1036">
        <f t="shared" si="114"/>
        <v>9</v>
      </c>
      <c r="E1036" t="str">
        <f t="shared" si="115"/>
        <v>4000A0</v>
      </c>
      <c r="F1036" t="str">
        <f t="shared" si="116"/>
        <v>4</v>
      </c>
      <c r="G1036" t="str">
        <f t="shared" si="117"/>
        <v>0</v>
      </c>
      <c r="H1036" t="str">
        <f t="shared" si="118"/>
        <v>A</v>
      </c>
      <c r="I1036">
        <f t="shared" si="113"/>
        <v>64</v>
      </c>
      <c r="J1036">
        <f t="shared" si="113"/>
        <v>0</v>
      </c>
      <c r="K1036">
        <f t="shared" si="119"/>
        <v>160</v>
      </c>
      <c r="N1036">
        <f>MATCH(H1036,Munka2!$A$2:$A$17,0)</f>
        <v>11</v>
      </c>
      <c r="O1036" s="2">
        <f>INDEX(Munka2!$A$2:$D$17,MATCH(H1036,Munka2!$A$2:$A$17,0),2)*16</f>
        <v>160</v>
      </c>
    </row>
    <row r="1037" spans="1:15" x14ac:dyDescent="0.25">
      <c r="A1037" t="s">
        <v>0</v>
      </c>
      <c r="B1037" s="1" t="s">
        <v>1036</v>
      </c>
      <c r="C1037" t="s">
        <v>5132</v>
      </c>
      <c r="D1037">
        <f t="shared" si="114"/>
        <v>9</v>
      </c>
      <c r="E1037" t="str">
        <f t="shared" si="115"/>
        <v>4000B0</v>
      </c>
      <c r="F1037" t="str">
        <f t="shared" si="116"/>
        <v>4</v>
      </c>
      <c r="G1037" t="str">
        <f t="shared" si="117"/>
        <v>0</v>
      </c>
      <c r="H1037" t="str">
        <f t="shared" si="118"/>
        <v>B</v>
      </c>
      <c r="I1037">
        <f t="shared" si="113"/>
        <v>64</v>
      </c>
      <c r="J1037">
        <f t="shared" si="113"/>
        <v>0</v>
      </c>
      <c r="K1037">
        <f t="shared" si="119"/>
        <v>176</v>
      </c>
      <c r="N1037">
        <f>MATCH(H1037,Munka2!$A$2:$A$17,0)</f>
        <v>12</v>
      </c>
      <c r="O1037" s="2">
        <f>INDEX(Munka2!$A$2:$D$17,MATCH(H1037,Munka2!$A$2:$A$17,0),2)*16</f>
        <v>176</v>
      </c>
    </row>
    <row r="1038" spans="1:15" x14ac:dyDescent="0.25">
      <c r="A1038" t="s">
        <v>0</v>
      </c>
      <c r="B1038" s="1" t="s">
        <v>1037</v>
      </c>
      <c r="C1038" t="s">
        <v>5133</v>
      </c>
      <c r="D1038">
        <f t="shared" si="114"/>
        <v>9</v>
      </c>
      <c r="E1038" t="str">
        <f t="shared" si="115"/>
        <v>4000C0</v>
      </c>
      <c r="F1038" t="str">
        <f t="shared" si="116"/>
        <v>4</v>
      </c>
      <c r="G1038" t="str">
        <f t="shared" si="117"/>
        <v>0</v>
      </c>
      <c r="H1038" t="str">
        <f t="shared" si="118"/>
        <v>C</v>
      </c>
      <c r="I1038">
        <f t="shared" si="113"/>
        <v>64</v>
      </c>
      <c r="J1038">
        <f t="shared" si="113"/>
        <v>0</v>
      </c>
      <c r="K1038">
        <f t="shared" si="119"/>
        <v>192</v>
      </c>
      <c r="N1038">
        <f>MATCH(H1038,Munka2!$A$2:$A$17,0)</f>
        <v>13</v>
      </c>
      <c r="O1038" s="2">
        <f>INDEX(Munka2!$A$2:$D$17,MATCH(H1038,Munka2!$A$2:$A$17,0),2)*16</f>
        <v>192</v>
      </c>
    </row>
    <row r="1039" spans="1:15" x14ac:dyDescent="0.25">
      <c r="A1039" t="s">
        <v>0</v>
      </c>
      <c r="B1039" s="1" t="s">
        <v>1038</v>
      </c>
      <c r="C1039" t="s">
        <v>5134</v>
      </c>
      <c r="D1039">
        <f t="shared" si="114"/>
        <v>9</v>
      </c>
      <c r="E1039" t="str">
        <f t="shared" si="115"/>
        <v>4000D0</v>
      </c>
      <c r="F1039" t="str">
        <f t="shared" si="116"/>
        <v>4</v>
      </c>
      <c r="G1039" t="str">
        <f t="shared" si="117"/>
        <v>0</v>
      </c>
      <c r="H1039" t="str">
        <f t="shared" si="118"/>
        <v>D</v>
      </c>
      <c r="I1039">
        <f t="shared" si="113"/>
        <v>64</v>
      </c>
      <c r="J1039">
        <f t="shared" si="113"/>
        <v>0</v>
      </c>
      <c r="K1039">
        <f t="shared" si="119"/>
        <v>208</v>
      </c>
      <c r="N1039">
        <f>MATCH(H1039,Munka2!$A$2:$A$17,0)</f>
        <v>14</v>
      </c>
      <c r="O1039" s="2">
        <f>INDEX(Munka2!$A$2:$D$17,MATCH(H1039,Munka2!$A$2:$A$17,0),2)*16</f>
        <v>208</v>
      </c>
    </row>
    <row r="1040" spans="1:15" x14ac:dyDescent="0.25">
      <c r="A1040" t="s">
        <v>0</v>
      </c>
      <c r="B1040" s="1" t="s">
        <v>1039</v>
      </c>
      <c r="C1040" t="s">
        <v>5135</v>
      </c>
      <c r="D1040">
        <f t="shared" si="114"/>
        <v>9</v>
      </c>
      <c r="E1040" t="str">
        <f t="shared" si="115"/>
        <v>4000E0</v>
      </c>
      <c r="F1040" t="str">
        <f t="shared" si="116"/>
        <v>4</v>
      </c>
      <c r="G1040" t="str">
        <f t="shared" si="117"/>
        <v>0</v>
      </c>
      <c r="H1040" t="str">
        <f t="shared" si="118"/>
        <v>E</v>
      </c>
      <c r="I1040">
        <f t="shared" si="113"/>
        <v>64</v>
      </c>
      <c r="J1040">
        <f t="shared" si="113"/>
        <v>0</v>
      </c>
      <c r="K1040">
        <f t="shared" si="119"/>
        <v>224</v>
      </c>
      <c r="N1040">
        <f>MATCH(H1040,Munka2!$A$2:$A$17,0)</f>
        <v>15</v>
      </c>
      <c r="O1040" s="2">
        <f>INDEX(Munka2!$A$2:$D$17,MATCH(H1040,Munka2!$A$2:$A$17,0),2)*16</f>
        <v>224</v>
      </c>
    </row>
    <row r="1041" spans="1:15" x14ac:dyDescent="0.25">
      <c r="A1041" t="s">
        <v>0</v>
      </c>
      <c r="B1041" s="1" t="s">
        <v>1040</v>
      </c>
      <c r="C1041" t="s">
        <v>5136</v>
      </c>
      <c r="D1041">
        <f t="shared" si="114"/>
        <v>9</v>
      </c>
      <c r="E1041" t="str">
        <f t="shared" si="115"/>
        <v>4000F0</v>
      </c>
      <c r="F1041" t="str">
        <f t="shared" si="116"/>
        <v>4</v>
      </c>
      <c r="G1041" t="str">
        <f t="shared" si="117"/>
        <v>0</v>
      </c>
      <c r="H1041" t="str">
        <f t="shared" si="118"/>
        <v>F</v>
      </c>
      <c r="I1041">
        <f t="shared" si="113"/>
        <v>64</v>
      </c>
      <c r="J1041">
        <f t="shared" si="113"/>
        <v>0</v>
      </c>
      <c r="K1041">
        <f t="shared" si="119"/>
        <v>240</v>
      </c>
      <c r="N1041">
        <f>MATCH(H1041,Munka2!$A$2:$A$17,0)</f>
        <v>16</v>
      </c>
      <c r="O1041" s="2">
        <f>INDEX(Munka2!$A$2:$D$17,MATCH(H1041,Munka2!$A$2:$A$17,0),2)*16</f>
        <v>240</v>
      </c>
    </row>
    <row r="1042" spans="1:15" x14ac:dyDescent="0.25">
      <c r="A1042" t="s">
        <v>0</v>
      </c>
      <c r="B1042" s="1" t="s">
        <v>1041</v>
      </c>
      <c r="C1042" t="s">
        <v>5137</v>
      </c>
      <c r="D1042">
        <f t="shared" si="114"/>
        <v>9</v>
      </c>
      <c r="E1042" t="str">
        <f t="shared" si="115"/>
        <v>401000</v>
      </c>
      <c r="F1042" t="str">
        <f t="shared" si="116"/>
        <v>4</v>
      </c>
      <c r="G1042" t="str">
        <f t="shared" si="117"/>
        <v>1</v>
      </c>
      <c r="H1042" t="str">
        <f t="shared" si="118"/>
        <v>0</v>
      </c>
      <c r="I1042">
        <f t="shared" ref="I1042:J1105" si="120">IF(CODE(F1042)&lt;60,CODE(F1042)-48,CODE(F1042)-55)*16</f>
        <v>64</v>
      </c>
      <c r="J1042">
        <f t="shared" si="120"/>
        <v>16</v>
      </c>
      <c r="K1042">
        <f t="shared" si="119"/>
        <v>0</v>
      </c>
      <c r="N1042">
        <f>MATCH(H1042,Munka2!$A$2:$A$17,0)</f>
        <v>1</v>
      </c>
      <c r="O1042" s="2">
        <f>INDEX(Munka2!$A$2:$D$17,MATCH(H1042,Munka2!$A$2:$A$17,0),2)*16</f>
        <v>0</v>
      </c>
    </row>
    <row r="1043" spans="1:15" x14ac:dyDescent="0.25">
      <c r="A1043" t="s">
        <v>0</v>
      </c>
      <c r="B1043" s="1" t="s">
        <v>1042</v>
      </c>
      <c r="C1043" t="s">
        <v>5138</v>
      </c>
      <c r="D1043">
        <f t="shared" si="114"/>
        <v>9</v>
      </c>
      <c r="E1043" t="str">
        <f t="shared" si="115"/>
        <v>401010</v>
      </c>
      <c r="F1043" t="str">
        <f t="shared" si="116"/>
        <v>4</v>
      </c>
      <c r="G1043" t="str">
        <f t="shared" si="117"/>
        <v>1</v>
      </c>
      <c r="H1043" t="str">
        <f t="shared" si="118"/>
        <v>1</v>
      </c>
      <c r="I1043">
        <f t="shared" si="120"/>
        <v>64</v>
      </c>
      <c r="J1043">
        <f t="shared" si="120"/>
        <v>16</v>
      </c>
      <c r="K1043">
        <f t="shared" si="119"/>
        <v>16</v>
      </c>
      <c r="N1043">
        <f>MATCH(H1043,Munka2!$A$2:$A$17,0)</f>
        <v>2</v>
      </c>
      <c r="O1043" s="2">
        <f>INDEX(Munka2!$A$2:$D$17,MATCH(H1043,Munka2!$A$2:$A$17,0),2)*16</f>
        <v>16</v>
      </c>
    </row>
    <row r="1044" spans="1:15" x14ac:dyDescent="0.25">
      <c r="A1044" t="s">
        <v>0</v>
      </c>
      <c r="B1044" s="1" t="s">
        <v>1043</v>
      </c>
      <c r="C1044" t="s">
        <v>5139</v>
      </c>
      <c r="D1044">
        <f t="shared" si="114"/>
        <v>9</v>
      </c>
      <c r="E1044" t="str">
        <f t="shared" si="115"/>
        <v>401020</v>
      </c>
      <c r="F1044" t="str">
        <f t="shared" si="116"/>
        <v>4</v>
      </c>
      <c r="G1044" t="str">
        <f t="shared" si="117"/>
        <v>1</v>
      </c>
      <c r="H1044" t="str">
        <f t="shared" si="118"/>
        <v>2</v>
      </c>
      <c r="I1044">
        <f t="shared" si="120"/>
        <v>64</v>
      </c>
      <c r="J1044">
        <f t="shared" si="120"/>
        <v>16</v>
      </c>
      <c r="K1044">
        <f t="shared" si="119"/>
        <v>32</v>
      </c>
      <c r="N1044">
        <f>MATCH(H1044,Munka2!$A$2:$A$17,0)</f>
        <v>3</v>
      </c>
      <c r="O1044" s="2">
        <f>INDEX(Munka2!$A$2:$D$17,MATCH(H1044,Munka2!$A$2:$A$17,0),2)*16</f>
        <v>32</v>
      </c>
    </row>
    <row r="1045" spans="1:15" x14ac:dyDescent="0.25">
      <c r="A1045" t="s">
        <v>0</v>
      </c>
      <c r="B1045" s="1" t="s">
        <v>1044</v>
      </c>
      <c r="C1045" t="s">
        <v>5140</v>
      </c>
      <c r="D1045">
        <f t="shared" si="114"/>
        <v>9</v>
      </c>
      <c r="E1045" t="str">
        <f t="shared" si="115"/>
        <v>401030</v>
      </c>
      <c r="F1045" t="str">
        <f t="shared" si="116"/>
        <v>4</v>
      </c>
      <c r="G1045" t="str">
        <f t="shared" si="117"/>
        <v>1</v>
      </c>
      <c r="H1045" t="str">
        <f t="shared" si="118"/>
        <v>3</v>
      </c>
      <c r="I1045">
        <f t="shared" si="120"/>
        <v>64</v>
      </c>
      <c r="J1045">
        <f t="shared" si="120"/>
        <v>16</v>
      </c>
      <c r="K1045">
        <f t="shared" si="119"/>
        <v>48</v>
      </c>
      <c r="N1045">
        <f>MATCH(H1045,Munka2!$A$2:$A$17,0)</f>
        <v>4</v>
      </c>
      <c r="O1045" s="2">
        <f>INDEX(Munka2!$A$2:$D$17,MATCH(H1045,Munka2!$A$2:$A$17,0),2)*16</f>
        <v>48</v>
      </c>
    </row>
    <row r="1046" spans="1:15" x14ac:dyDescent="0.25">
      <c r="A1046" t="s">
        <v>0</v>
      </c>
      <c r="B1046" s="1" t="s">
        <v>1045</v>
      </c>
      <c r="C1046" t="s">
        <v>5141</v>
      </c>
      <c r="D1046">
        <f t="shared" si="114"/>
        <v>9</v>
      </c>
      <c r="E1046" t="str">
        <f t="shared" si="115"/>
        <v>401040</v>
      </c>
      <c r="F1046" t="str">
        <f t="shared" si="116"/>
        <v>4</v>
      </c>
      <c r="G1046" t="str">
        <f t="shared" si="117"/>
        <v>1</v>
      </c>
      <c r="H1046" t="str">
        <f t="shared" si="118"/>
        <v>4</v>
      </c>
      <c r="I1046">
        <f t="shared" si="120"/>
        <v>64</v>
      </c>
      <c r="J1046">
        <f t="shared" si="120"/>
        <v>16</v>
      </c>
      <c r="K1046">
        <f t="shared" si="119"/>
        <v>64</v>
      </c>
      <c r="N1046">
        <f>MATCH(H1046,Munka2!$A$2:$A$17,0)</f>
        <v>5</v>
      </c>
      <c r="O1046" s="2">
        <f>INDEX(Munka2!$A$2:$D$17,MATCH(H1046,Munka2!$A$2:$A$17,0),2)*16</f>
        <v>64</v>
      </c>
    </row>
    <row r="1047" spans="1:15" x14ac:dyDescent="0.25">
      <c r="A1047" t="s">
        <v>0</v>
      </c>
      <c r="B1047" s="1" t="s">
        <v>1046</v>
      </c>
      <c r="C1047" t="s">
        <v>5142</v>
      </c>
      <c r="D1047">
        <f t="shared" si="114"/>
        <v>9</v>
      </c>
      <c r="E1047" t="str">
        <f t="shared" si="115"/>
        <v>401050</v>
      </c>
      <c r="F1047" t="str">
        <f t="shared" si="116"/>
        <v>4</v>
      </c>
      <c r="G1047" t="str">
        <f t="shared" si="117"/>
        <v>1</v>
      </c>
      <c r="H1047" t="str">
        <f t="shared" si="118"/>
        <v>5</v>
      </c>
      <c r="I1047">
        <f t="shared" si="120"/>
        <v>64</v>
      </c>
      <c r="J1047">
        <f t="shared" si="120"/>
        <v>16</v>
      </c>
      <c r="K1047">
        <f t="shared" si="119"/>
        <v>80</v>
      </c>
      <c r="N1047">
        <f>MATCH(H1047,Munka2!$A$2:$A$17,0)</f>
        <v>6</v>
      </c>
      <c r="O1047" s="2">
        <f>INDEX(Munka2!$A$2:$D$17,MATCH(H1047,Munka2!$A$2:$A$17,0),2)*16</f>
        <v>80</v>
      </c>
    </row>
    <row r="1048" spans="1:15" x14ac:dyDescent="0.25">
      <c r="A1048" t="s">
        <v>0</v>
      </c>
      <c r="B1048" s="1" t="s">
        <v>1047</v>
      </c>
      <c r="C1048" t="s">
        <v>5143</v>
      </c>
      <c r="D1048">
        <f t="shared" si="114"/>
        <v>9</v>
      </c>
      <c r="E1048" t="str">
        <f t="shared" si="115"/>
        <v>401060</v>
      </c>
      <c r="F1048" t="str">
        <f t="shared" si="116"/>
        <v>4</v>
      </c>
      <c r="G1048" t="str">
        <f t="shared" si="117"/>
        <v>1</v>
      </c>
      <c r="H1048" t="str">
        <f t="shared" si="118"/>
        <v>6</v>
      </c>
      <c r="I1048">
        <f t="shared" si="120"/>
        <v>64</v>
      </c>
      <c r="J1048">
        <f t="shared" si="120"/>
        <v>16</v>
      </c>
      <c r="K1048">
        <f t="shared" si="119"/>
        <v>96</v>
      </c>
      <c r="N1048">
        <f>MATCH(H1048,Munka2!$A$2:$A$17,0)</f>
        <v>7</v>
      </c>
      <c r="O1048" s="2">
        <f>INDEX(Munka2!$A$2:$D$17,MATCH(H1048,Munka2!$A$2:$A$17,0),2)*16</f>
        <v>96</v>
      </c>
    </row>
    <row r="1049" spans="1:15" x14ac:dyDescent="0.25">
      <c r="A1049" t="s">
        <v>0</v>
      </c>
      <c r="B1049" s="1" t="s">
        <v>1048</v>
      </c>
      <c r="C1049" t="s">
        <v>5144</v>
      </c>
      <c r="D1049">
        <f t="shared" si="114"/>
        <v>9</v>
      </c>
      <c r="E1049" t="str">
        <f t="shared" si="115"/>
        <v>401070</v>
      </c>
      <c r="F1049" t="str">
        <f t="shared" si="116"/>
        <v>4</v>
      </c>
      <c r="G1049" t="str">
        <f t="shared" si="117"/>
        <v>1</v>
      </c>
      <c r="H1049" t="str">
        <f t="shared" si="118"/>
        <v>7</v>
      </c>
      <c r="I1049">
        <f t="shared" si="120"/>
        <v>64</v>
      </c>
      <c r="J1049">
        <f t="shared" si="120"/>
        <v>16</v>
      </c>
      <c r="K1049">
        <f t="shared" si="119"/>
        <v>112</v>
      </c>
      <c r="N1049">
        <f>MATCH(H1049,Munka2!$A$2:$A$17,0)</f>
        <v>8</v>
      </c>
      <c r="O1049" s="2">
        <f>INDEX(Munka2!$A$2:$D$17,MATCH(H1049,Munka2!$A$2:$A$17,0),2)*16</f>
        <v>112</v>
      </c>
    </row>
    <row r="1050" spans="1:15" x14ac:dyDescent="0.25">
      <c r="A1050" t="s">
        <v>0</v>
      </c>
      <c r="B1050" s="1" t="s">
        <v>1049</v>
      </c>
      <c r="C1050" t="s">
        <v>5145</v>
      </c>
      <c r="D1050">
        <f t="shared" si="114"/>
        <v>9</v>
      </c>
      <c r="E1050" t="str">
        <f t="shared" si="115"/>
        <v>401080</v>
      </c>
      <c r="F1050" t="str">
        <f t="shared" si="116"/>
        <v>4</v>
      </c>
      <c r="G1050" t="str">
        <f t="shared" si="117"/>
        <v>1</v>
      </c>
      <c r="H1050" t="str">
        <f t="shared" si="118"/>
        <v>8</v>
      </c>
      <c r="I1050">
        <f t="shared" si="120"/>
        <v>64</v>
      </c>
      <c r="J1050">
        <f t="shared" si="120"/>
        <v>16</v>
      </c>
      <c r="K1050">
        <f t="shared" si="119"/>
        <v>128</v>
      </c>
      <c r="N1050">
        <f>MATCH(H1050,Munka2!$A$2:$A$17,0)</f>
        <v>9</v>
      </c>
      <c r="O1050" s="2">
        <f>INDEX(Munka2!$A$2:$D$17,MATCH(H1050,Munka2!$A$2:$A$17,0),2)*16</f>
        <v>128</v>
      </c>
    </row>
    <row r="1051" spans="1:15" x14ac:dyDescent="0.25">
      <c r="A1051" t="s">
        <v>0</v>
      </c>
      <c r="B1051" s="1" t="s">
        <v>1050</v>
      </c>
      <c r="C1051" t="s">
        <v>5146</v>
      </c>
      <c r="D1051">
        <f t="shared" si="114"/>
        <v>9</v>
      </c>
      <c r="E1051" t="str">
        <f t="shared" si="115"/>
        <v>401090</v>
      </c>
      <c r="F1051" t="str">
        <f t="shared" si="116"/>
        <v>4</v>
      </c>
      <c r="G1051" t="str">
        <f t="shared" si="117"/>
        <v>1</v>
      </c>
      <c r="H1051" t="str">
        <f t="shared" si="118"/>
        <v>9</v>
      </c>
      <c r="I1051">
        <f t="shared" si="120"/>
        <v>64</v>
      </c>
      <c r="J1051">
        <f t="shared" si="120"/>
        <v>16</v>
      </c>
      <c r="K1051">
        <f t="shared" si="119"/>
        <v>144</v>
      </c>
      <c r="N1051">
        <f>MATCH(H1051,Munka2!$A$2:$A$17,0)</f>
        <v>10</v>
      </c>
      <c r="O1051" s="2">
        <f>INDEX(Munka2!$A$2:$D$17,MATCH(H1051,Munka2!$A$2:$A$17,0),2)*16</f>
        <v>144</v>
      </c>
    </row>
    <row r="1052" spans="1:15" x14ac:dyDescent="0.25">
      <c r="A1052" t="s">
        <v>0</v>
      </c>
      <c r="B1052" s="1" t="s">
        <v>1051</v>
      </c>
      <c r="C1052" t="s">
        <v>5147</v>
      </c>
      <c r="D1052">
        <f t="shared" si="114"/>
        <v>9</v>
      </c>
      <c r="E1052" t="str">
        <f t="shared" si="115"/>
        <v>4010A0</v>
      </c>
      <c r="F1052" t="str">
        <f t="shared" si="116"/>
        <v>4</v>
      </c>
      <c r="G1052" t="str">
        <f t="shared" si="117"/>
        <v>1</v>
      </c>
      <c r="H1052" t="str">
        <f t="shared" si="118"/>
        <v>A</v>
      </c>
      <c r="I1052">
        <f t="shared" si="120"/>
        <v>64</v>
      </c>
      <c r="J1052">
        <f t="shared" si="120"/>
        <v>16</v>
      </c>
      <c r="K1052">
        <f t="shared" si="119"/>
        <v>160</v>
      </c>
      <c r="N1052">
        <f>MATCH(H1052,Munka2!$A$2:$A$17,0)</f>
        <v>11</v>
      </c>
      <c r="O1052" s="2">
        <f>INDEX(Munka2!$A$2:$D$17,MATCH(H1052,Munka2!$A$2:$A$17,0),2)*16</f>
        <v>160</v>
      </c>
    </row>
    <row r="1053" spans="1:15" x14ac:dyDescent="0.25">
      <c r="A1053" t="s">
        <v>0</v>
      </c>
      <c r="B1053" s="1" t="s">
        <v>1052</v>
      </c>
      <c r="C1053" t="s">
        <v>5148</v>
      </c>
      <c r="D1053">
        <f t="shared" si="114"/>
        <v>9</v>
      </c>
      <c r="E1053" t="str">
        <f t="shared" si="115"/>
        <v>4010B0</v>
      </c>
      <c r="F1053" t="str">
        <f t="shared" si="116"/>
        <v>4</v>
      </c>
      <c r="G1053" t="str">
        <f t="shared" si="117"/>
        <v>1</v>
      </c>
      <c r="H1053" t="str">
        <f t="shared" si="118"/>
        <v>B</v>
      </c>
      <c r="I1053">
        <f t="shared" si="120"/>
        <v>64</v>
      </c>
      <c r="J1053">
        <f t="shared" si="120"/>
        <v>16</v>
      </c>
      <c r="K1053">
        <f t="shared" si="119"/>
        <v>176</v>
      </c>
      <c r="N1053">
        <f>MATCH(H1053,Munka2!$A$2:$A$17,0)</f>
        <v>12</v>
      </c>
      <c r="O1053" s="2">
        <f>INDEX(Munka2!$A$2:$D$17,MATCH(H1053,Munka2!$A$2:$A$17,0),2)*16</f>
        <v>176</v>
      </c>
    </row>
    <row r="1054" spans="1:15" x14ac:dyDescent="0.25">
      <c r="A1054" t="s">
        <v>0</v>
      </c>
      <c r="B1054" s="1" t="s">
        <v>1053</v>
      </c>
      <c r="C1054" t="s">
        <v>5149</v>
      </c>
      <c r="D1054">
        <f t="shared" si="114"/>
        <v>9</v>
      </c>
      <c r="E1054" t="str">
        <f t="shared" si="115"/>
        <v>4010C0</v>
      </c>
      <c r="F1054" t="str">
        <f t="shared" si="116"/>
        <v>4</v>
      </c>
      <c r="G1054" t="str">
        <f t="shared" si="117"/>
        <v>1</v>
      </c>
      <c r="H1054" t="str">
        <f t="shared" si="118"/>
        <v>C</v>
      </c>
      <c r="I1054">
        <f t="shared" si="120"/>
        <v>64</v>
      </c>
      <c r="J1054">
        <f t="shared" si="120"/>
        <v>16</v>
      </c>
      <c r="K1054">
        <f t="shared" si="119"/>
        <v>192</v>
      </c>
      <c r="N1054">
        <f>MATCH(H1054,Munka2!$A$2:$A$17,0)</f>
        <v>13</v>
      </c>
      <c r="O1054" s="2">
        <f>INDEX(Munka2!$A$2:$D$17,MATCH(H1054,Munka2!$A$2:$A$17,0),2)*16</f>
        <v>192</v>
      </c>
    </row>
    <row r="1055" spans="1:15" x14ac:dyDescent="0.25">
      <c r="A1055" t="s">
        <v>0</v>
      </c>
      <c r="B1055" s="1" t="s">
        <v>1054</v>
      </c>
      <c r="C1055" t="s">
        <v>5150</v>
      </c>
      <c r="D1055">
        <f t="shared" si="114"/>
        <v>9</v>
      </c>
      <c r="E1055" t="str">
        <f t="shared" si="115"/>
        <v>4010D0</v>
      </c>
      <c r="F1055" t="str">
        <f t="shared" si="116"/>
        <v>4</v>
      </c>
      <c r="G1055" t="str">
        <f t="shared" si="117"/>
        <v>1</v>
      </c>
      <c r="H1055" t="str">
        <f t="shared" si="118"/>
        <v>D</v>
      </c>
      <c r="I1055">
        <f t="shared" si="120"/>
        <v>64</v>
      </c>
      <c r="J1055">
        <f t="shared" si="120"/>
        <v>16</v>
      </c>
      <c r="K1055">
        <f t="shared" si="119"/>
        <v>208</v>
      </c>
      <c r="N1055">
        <f>MATCH(H1055,Munka2!$A$2:$A$17,0)</f>
        <v>14</v>
      </c>
      <c r="O1055" s="2">
        <f>INDEX(Munka2!$A$2:$D$17,MATCH(H1055,Munka2!$A$2:$A$17,0),2)*16</f>
        <v>208</v>
      </c>
    </row>
    <row r="1056" spans="1:15" x14ac:dyDescent="0.25">
      <c r="A1056" t="s">
        <v>0</v>
      </c>
      <c r="B1056" s="1" t="s">
        <v>1055</v>
      </c>
      <c r="C1056" t="s">
        <v>5151</v>
      </c>
      <c r="D1056">
        <f t="shared" si="114"/>
        <v>9</v>
      </c>
      <c r="E1056" t="str">
        <f t="shared" si="115"/>
        <v>4010E0</v>
      </c>
      <c r="F1056" t="str">
        <f t="shared" si="116"/>
        <v>4</v>
      </c>
      <c r="G1056" t="str">
        <f t="shared" si="117"/>
        <v>1</v>
      </c>
      <c r="H1056" t="str">
        <f t="shared" si="118"/>
        <v>E</v>
      </c>
      <c r="I1056">
        <f t="shared" si="120"/>
        <v>64</v>
      </c>
      <c r="J1056">
        <f t="shared" si="120"/>
        <v>16</v>
      </c>
      <c r="K1056">
        <f t="shared" si="119"/>
        <v>224</v>
      </c>
      <c r="N1056">
        <f>MATCH(H1056,Munka2!$A$2:$A$17,0)</f>
        <v>15</v>
      </c>
      <c r="O1056" s="2">
        <f>INDEX(Munka2!$A$2:$D$17,MATCH(H1056,Munka2!$A$2:$A$17,0),2)*16</f>
        <v>224</v>
      </c>
    </row>
    <row r="1057" spans="1:15" x14ac:dyDescent="0.25">
      <c r="A1057" t="s">
        <v>0</v>
      </c>
      <c r="B1057" s="1" t="s">
        <v>1056</v>
      </c>
      <c r="C1057" t="s">
        <v>5152</v>
      </c>
      <c r="D1057">
        <f t="shared" si="114"/>
        <v>9</v>
      </c>
      <c r="E1057" t="str">
        <f t="shared" si="115"/>
        <v>4010F0</v>
      </c>
      <c r="F1057" t="str">
        <f t="shared" si="116"/>
        <v>4</v>
      </c>
      <c r="G1057" t="str">
        <f t="shared" si="117"/>
        <v>1</v>
      </c>
      <c r="H1057" t="str">
        <f t="shared" si="118"/>
        <v>F</v>
      </c>
      <c r="I1057">
        <f t="shared" si="120"/>
        <v>64</v>
      </c>
      <c r="J1057">
        <f t="shared" si="120"/>
        <v>16</v>
      </c>
      <c r="K1057">
        <f t="shared" si="119"/>
        <v>240</v>
      </c>
      <c r="N1057">
        <f>MATCH(H1057,Munka2!$A$2:$A$17,0)</f>
        <v>16</v>
      </c>
      <c r="O1057" s="2">
        <f>INDEX(Munka2!$A$2:$D$17,MATCH(H1057,Munka2!$A$2:$A$17,0),2)*16</f>
        <v>240</v>
      </c>
    </row>
    <row r="1058" spans="1:15" x14ac:dyDescent="0.25">
      <c r="A1058" t="s">
        <v>0</v>
      </c>
      <c r="B1058" s="1" t="s">
        <v>1057</v>
      </c>
      <c r="C1058" t="s">
        <v>5153</v>
      </c>
      <c r="D1058">
        <f t="shared" si="114"/>
        <v>9</v>
      </c>
      <c r="E1058" t="str">
        <f t="shared" si="115"/>
        <v>402000</v>
      </c>
      <c r="F1058" t="str">
        <f t="shared" si="116"/>
        <v>4</v>
      </c>
      <c r="G1058" t="str">
        <f t="shared" si="117"/>
        <v>2</v>
      </c>
      <c r="H1058" t="str">
        <f t="shared" si="118"/>
        <v>0</v>
      </c>
      <c r="I1058">
        <f t="shared" si="120"/>
        <v>64</v>
      </c>
      <c r="J1058">
        <f t="shared" si="120"/>
        <v>32</v>
      </c>
      <c r="K1058">
        <f t="shared" si="119"/>
        <v>0</v>
      </c>
      <c r="N1058">
        <f>MATCH(H1058,Munka2!$A$2:$A$17,0)</f>
        <v>1</v>
      </c>
      <c r="O1058" s="2">
        <f>INDEX(Munka2!$A$2:$D$17,MATCH(H1058,Munka2!$A$2:$A$17,0),2)*16</f>
        <v>0</v>
      </c>
    </row>
    <row r="1059" spans="1:15" x14ac:dyDescent="0.25">
      <c r="A1059" t="s">
        <v>0</v>
      </c>
      <c r="B1059" s="1" t="s">
        <v>1058</v>
      </c>
      <c r="C1059" t="s">
        <v>5154</v>
      </c>
      <c r="D1059">
        <f t="shared" si="114"/>
        <v>9</v>
      </c>
      <c r="E1059" t="str">
        <f t="shared" si="115"/>
        <v>402010</v>
      </c>
      <c r="F1059" t="str">
        <f t="shared" si="116"/>
        <v>4</v>
      </c>
      <c r="G1059" t="str">
        <f t="shared" si="117"/>
        <v>2</v>
      </c>
      <c r="H1059" t="str">
        <f t="shared" si="118"/>
        <v>1</v>
      </c>
      <c r="I1059">
        <f t="shared" si="120"/>
        <v>64</v>
      </c>
      <c r="J1059">
        <f t="shared" si="120"/>
        <v>32</v>
      </c>
      <c r="K1059">
        <f t="shared" si="119"/>
        <v>16</v>
      </c>
      <c r="N1059">
        <f>MATCH(H1059,Munka2!$A$2:$A$17,0)</f>
        <v>2</v>
      </c>
      <c r="O1059" s="2">
        <f>INDEX(Munka2!$A$2:$D$17,MATCH(H1059,Munka2!$A$2:$A$17,0),2)*16</f>
        <v>16</v>
      </c>
    </row>
    <row r="1060" spans="1:15" x14ac:dyDescent="0.25">
      <c r="A1060" t="s">
        <v>0</v>
      </c>
      <c r="B1060" s="1" t="s">
        <v>1059</v>
      </c>
      <c r="C1060" t="s">
        <v>5155</v>
      </c>
      <c r="D1060">
        <f t="shared" si="114"/>
        <v>9</v>
      </c>
      <c r="E1060" t="str">
        <f t="shared" si="115"/>
        <v>402020</v>
      </c>
      <c r="F1060" t="str">
        <f t="shared" si="116"/>
        <v>4</v>
      </c>
      <c r="G1060" t="str">
        <f t="shared" si="117"/>
        <v>2</v>
      </c>
      <c r="H1060" t="str">
        <f t="shared" si="118"/>
        <v>2</v>
      </c>
      <c r="I1060">
        <f t="shared" si="120"/>
        <v>64</v>
      </c>
      <c r="J1060">
        <f t="shared" si="120"/>
        <v>32</v>
      </c>
      <c r="K1060">
        <f t="shared" si="119"/>
        <v>32</v>
      </c>
      <c r="N1060">
        <f>MATCH(H1060,Munka2!$A$2:$A$17,0)</f>
        <v>3</v>
      </c>
      <c r="O1060" s="2">
        <f>INDEX(Munka2!$A$2:$D$17,MATCH(H1060,Munka2!$A$2:$A$17,0),2)*16</f>
        <v>32</v>
      </c>
    </row>
    <row r="1061" spans="1:15" x14ac:dyDescent="0.25">
      <c r="A1061" t="s">
        <v>0</v>
      </c>
      <c r="B1061" s="1" t="s">
        <v>1060</v>
      </c>
      <c r="C1061" t="s">
        <v>5156</v>
      </c>
      <c r="D1061">
        <f t="shared" si="114"/>
        <v>9</v>
      </c>
      <c r="E1061" t="str">
        <f t="shared" si="115"/>
        <v>402030</v>
      </c>
      <c r="F1061" t="str">
        <f t="shared" si="116"/>
        <v>4</v>
      </c>
      <c r="G1061" t="str">
        <f t="shared" si="117"/>
        <v>2</v>
      </c>
      <c r="H1061" t="str">
        <f t="shared" si="118"/>
        <v>3</v>
      </c>
      <c r="I1061">
        <f t="shared" si="120"/>
        <v>64</v>
      </c>
      <c r="J1061">
        <f t="shared" si="120"/>
        <v>32</v>
      </c>
      <c r="K1061">
        <f t="shared" si="119"/>
        <v>48</v>
      </c>
      <c r="N1061">
        <f>MATCH(H1061,Munka2!$A$2:$A$17,0)</f>
        <v>4</v>
      </c>
      <c r="O1061" s="2">
        <f>INDEX(Munka2!$A$2:$D$17,MATCH(H1061,Munka2!$A$2:$A$17,0),2)*16</f>
        <v>48</v>
      </c>
    </row>
    <row r="1062" spans="1:15" x14ac:dyDescent="0.25">
      <c r="A1062" t="s">
        <v>0</v>
      </c>
      <c r="B1062" s="1" t="s">
        <v>1061</v>
      </c>
      <c r="C1062" t="s">
        <v>5157</v>
      </c>
      <c r="D1062">
        <f t="shared" si="114"/>
        <v>9</v>
      </c>
      <c r="E1062" t="str">
        <f t="shared" si="115"/>
        <v>402040</v>
      </c>
      <c r="F1062" t="str">
        <f t="shared" si="116"/>
        <v>4</v>
      </c>
      <c r="G1062" t="str">
        <f t="shared" si="117"/>
        <v>2</v>
      </c>
      <c r="H1062" t="str">
        <f t="shared" si="118"/>
        <v>4</v>
      </c>
      <c r="I1062">
        <f t="shared" si="120"/>
        <v>64</v>
      </c>
      <c r="J1062">
        <f t="shared" si="120"/>
        <v>32</v>
      </c>
      <c r="K1062">
        <f t="shared" si="119"/>
        <v>64</v>
      </c>
      <c r="N1062">
        <f>MATCH(H1062,Munka2!$A$2:$A$17,0)</f>
        <v>5</v>
      </c>
      <c r="O1062" s="2">
        <f>INDEX(Munka2!$A$2:$D$17,MATCH(H1062,Munka2!$A$2:$A$17,0),2)*16</f>
        <v>64</v>
      </c>
    </row>
    <row r="1063" spans="1:15" x14ac:dyDescent="0.25">
      <c r="A1063" t="s">
        <v>0</v>
      </c>
      <c r="B1063" s="1" t="s">
        <v>1062</v>
      </c>
      <c r="C1063" t="s">
        <v>5158</v>
      </c>
      <c r="D1063">
        <f t="shared" si="114"/>
        <v>9</v>
      </c>
      <c r="E1063" t="str">
        <f t="shared" si="115"/>
        <v>402050</v>
      </c>
      <c r="F1063" t="str">
        <f t="shared" si="116"/>
        <v>4</v>
      </c>
      <c r="G1063" t="str">
        <f t="shared" si="117"/>
        <v>2</v>
      </c>
      <c r="H1063" t="str">
        <f t="shared" si="118"/>
        <v>5</v>
      </c>
      <c r="I1063">
        <f t="shared" si="120"/>
        <v>64</v>
      </c>
      <c r="J1063">
        <f t="shared" si="120"/>
        <v>32</v>
      </c>
      <c r="K1063">
        <f t="shared" si="119"/>
        <v>80</v>
      </c>
      <c r="N1063">
        <f>MATCH(H1063,Munka2!$A$2:$A$17,0)</f>
        <v>6</v>
      </c>
      <c r="O1063" s="2">
        <f>INDEX(Munka2!$A$2:$D$17,MATCH(H1063,Munka2!$A$2:$A$17,0),2)*16</f>
        <v>80</v>
      </c>
    </row>
    <row r="1064" spans="1:15" x14ac:dyDescent="0.25">
      <c r="A1064" t="s">
        <v>0</v>
      </c>
      <c r="B1064" s="1" t="s">
        <v>1063</v>
      </c>
      <c r="C1064" t="s">
        <v>5159</v>
      </c>
      <c r="D1064">
        <f t="shared" si="114"/>
        <v>9</v>
      </c>
      <c r="E1064" t="str">
        <f t="shared" si="115"/>
        <v>402060</v>
      </c>
      <c r="F1064" t="str">
        <f t="shared" si="116"/>
        <v>4</v>
      </c>
      <c r="G1064" t="str">
        <f t="shared" si="117"/>
        <v>2</v>
      </c>
      <c r="H1064" t="str">
        <f t="shared" si="118"/>
        <v>6</v>
      </c>
      <c r="I1064">
        <f t="shared" si="120"/>
        <v>64</v>
      </c>
      <c r="J1064">
        <f t="shared" si="120"/>
        <v>32</v>
      </c>
      <c r="K1064">
        <f t="shared" si="119"/>
        <v>96</v>
      </c>
      <c r="N1064">
        <f>MATCH(H1064,Munka2!$A$2:$A$17,0)</f>
        <v>7</v>
      </c>
      <c r="O1064" s="2">
        <f>INDEX(Munka2!$A$2:$D$17,MATCH(H1064,Munka2!$A$2:$A$17,0),2)*16</f>
        <v>96</v>
      </c>
    </row>
    <row r="1065" spans="1:15" x14ac:dyDescent="0.25">
      <c r="A1065" t="s">
        <v>0</v>
      </c>
      <c r="B1065" s="1" t="s">
        <v>1064</v>
      </c>
      <c r="C1065" t="s">
        <v>5160</v>
      </c>
      <c r="D1065">
        <f t="shared" si="114"/>
        <v>9</v>
      </c>
      <c r="E1065" t="str">
        <f t="shared" si="115"/>
        <v>402070</v>
      </c>
      <c r="F1065" t="str">
        <f t="shared" si="116"/>
        <v>4</v>
      </c>
      <c r="G1065" t="str">
        <f t="shared" si="117"/>
        <v>2</v>
      </c>
      <c r="H1065" t="str">
        <f t="shared" si="118"/>
        <v>7</v>
      </c>
      <c r="I1065">
        <f t="shared" si="120"/>
        <v>64</v>
      </c>
      <c r="J1065">
        <f t="shared" si="120"/>
        <v>32</v>
      </c>
      <c r="K1065">
        <f t="shared" si="119"/>
        <v>112</v>
      </c>
      <c r="N1065">
        <f>MATCH(H1065,Munka2!$A$2:$A$17,0)</f>
        <v>8</v>
      </c>
      <c r="O1065" s="2">
        <f>INDEX(Munka2!$A$2:$D$17,MATCH(H1065,Munka2!$A$2:$A$17,0),2)*16</f>
        <v>112</v>
      </c>
    </row>
    <row r="1066" spans="1:15" x14ac:dyDescent="0.25">
      <c r="A1066" t="s">
        <v>0</v>
      </c>
      <c r="B1066" s="1" t="s">
        <v>1065</v>
      </c>
      <c r="C1066" t="s">
        <v>5161</v>
      </c>
      <c r="D1066">
        <f t="shared" si="114"/>
        <v>9</v>
      </c>
      <c r="E1066" t="str">
        <f t="shared" si="115"/>
        <v>402080</v>
      </c>
      <c r="F1066" t="str">
        <f t="shared" si="116"/>
        <v>4</v>
      </c>
      <c r="G1066" t="str">
        <f t="shared" si="117"/>
        <v>2</v>
      </c>
      <c r="H1066" t="str">
        <f t="shared" si="118"/>
        <v>8</v>
      </c>
      <c r="I1066">
        <f t="shared" si="120"/>
        <v>64</v>
      </c>
      <c r="J1066">
        <f t="shared" si="120"/>
        <v>32</v>
      </c>
      <c r="K1066">
        <f t="shared" si="119"/>
        <v>128</v>
      </c>
      <c r="N1066">
        <f>MATCH(H1066,Munka2!$A$2:$A$17,0)</f>
        <v>9</v>
      </c>
      <c r="O1066" s="2">
        <f>INDEX(Munka2!$A$2:$D$17,MATCH(H1066,Munka2!$A$2:$A$17,0),2)*16</f>
        <v>128</v>
      </c>
    </row>
    <row r="1067" spans="1:15" x14ac:dyDescent="0.25">
      <c r="A1067" t="s">
        <v>0</v>
      </c>
      <c r="B1067" s="1" t="s">
        <v>1066</v>
      </c>
      <c r="C1067" t="s">
        <v>5162</v>
      </c>
      <c r="D1067">
        <f t="shared" si="114"/>
        <v>9</v>
      </c>
      <c r="E1067" t="str">
        <f t="shared" si="115"/>
        <v>402090</v>
      </c>
      <c r="F1067" t="str">
        <f t="shared" si="116"/>
        <v>4</v>
      </c>
      <c r="G1067" t="str">
        <f t="shared" si="117"/>
        <v>2</v>
      </c>
      <c r="H1067" t="str">
        <f t="shared" si="118"/>
        <v>9</v>
      </c>
      <c r="I1067">
        <f t="shared" si="120"/>
        <v>64</v>
      </c>
      <c r="J1067">
        <f t="shared" si="120"/>
        <v>32</v>
      </c>
      <c r="K1067">
        <f t="shared" si="119"/>
        <v>144</v>
      </c>
      <c r="N1067">
        <f>MATCH(H1067,Munka2!$A$2:$A$17,0)</f>
        <v>10</v>
      </c>
      <c r="O1067" s="2">
        <f>INDEX(Munka2!$A$2:$D$17,MATCH(H1067,Munka2!$A$2:$A$17,0),2)*16</f>
        <v>144</v>
      </c>
    </row>
    <row r="1068" spans="1:15" x14ac:dyDescent="0.25">
      <c r="A1068" t="s">
        <v>0</v>
      </c>
      <c r="B1068" s="1" t="s">
        <v>1067</v>
      </c>
      <c r="C1068" t="s">
        <v>5163</v>
      </c>
      <c r="D1068">
        <f t="shared" si="114"/>
        <v>9</v>
      </c>
      <c r="E1068" t="str">
        <f t="shared" si="115"/>
        <v>4020A0</v>
      </c>
      <c r="F1068" t="str">
        <f t="shared" si="116"/>
        <v>4</v>
      </c>
      <c r="G1068" t="str">
        <f t="shared" si="117"/>
        <v>2</v>
      </c>
      <c r="H1068" t="str">
        <f t="shared" si="118"/>
        <v>A</v>
      </c>
      <c r="I1068">
        <f t="shared" si="120"/>
        <v>64</v>
      </c>
      <c r="J1068">
        <f t="shared" si="120"/>
        <v>32</v>
      </c>
      <c r="K1068">
        <f t="shared" si="119"/>
        <v>160</v>
      </c>
      <c r="N1068">
        <f>MATCH(H1068,Munka2!$A$2:$A$17,0)</f>
        <v>11</v>
      </c>
      <c r="O1068" s="2">
        <f>INDEX(Munka2!$A$2:$D$17,MATCH(H1068,Munka2!$A$2:$A$17,0),2)*16</f>
        <v>160</v>
      </c>
    </row>
    <row r="1069" spans="1:15" x14ac:dyDescent="0.25">
      <c r="A1069" t="s">
        <v>0</v>
      </c>
      <c r="B1069" s="1" t="s">
        <v>1068</v>
      </c>
      <c r="C1069" t="s">
        <v>5164</v>
      </c>
      <c r="D1069">
        <f t="shared" si="114"/>
        <v>9</v>
      </c>
      <c r="E1069" t="str">
        <f t="shared" si="115"/>
        <v>4020B0</v>
      </c>
      <c r="F1069" t="str">
        <f t="shared" si="116"/>
        <v>4</v>
      </c>
      <c r="G1069" t="str">
        <f t="shared" si="117"/>
        <v>2</v>
      </c>
      <c r="H1069" t="str">
        <f t="shared" si="118"/>
        <v>B</v>
      </c>
      <c r="I1069">
        <f t="shared" si="120"/>
        <v>64</v>
      </c>
      <c r="J1069">
        <f t="shared" si="120"/>
        <v>32</v>
      </c>
      <c r="K1069">
        <f t="shared" si="119"/>
        <v>176</v>
      </c>
      <c r="N1069">
        <f>MATCH(H1069,Munka2!$A$2:$A$17,0)</f>
        <v>12</v>
      </c>
      <c r="O1069" s="2">
        <f>INDEX(Munka2!$A$2:$D$17,MATCH(H1069,Munka2!$A$2:$A$17,0),2)*16</f>
        <v>176</v>
      </c>
    </row>
    <row r="1070" spans="1:15" x14ac:dyDescent="0.25">
      <c r="A1070" t="s">
        <v>0</v>
      </c>
      <c r="B1070" s="1" t="s">
        <v>1069</v>
      </c>
      <c r="C1070" t="s">
        <v>5165</v>
      </c>
      <c r="D1070">
        <f t="shared" si="114"/>
        <v>9</v>
      </c>
      <c r="E1070" t="str">
        <f t="shared" si="115"/>
        <v>4020C0</v>
      </c>
      <c r="F1070" t="str">
        <f t="shared" si="116"/>
        <v>4</v>
      </c>
      <c r="G1070" t="str">
        <f t="shared" si="117"/>
        <v>2</v>
      </c>
      <c r="H1070" t="str">
        <f t="shared" si="118"/>
        <v>C</v>
      </c>
      <c r="I1070">
        <f t="shared" si="120"/>
        <v>64</v>
      </c>
      <c r="J1070">
        <f t="shared" si="120"/>
        <v>32</v>
      </c>
      <c r="K1070">
        <f t="shared" si="119"/>
        <v>192</v>
      </c>
      <c r="N1070">
        <f>MATCH(H1070,Munka2!$A$2:$A$17,0)</f>
        <v>13</v>
      </c>
      <c r="O1070" s="2">
        <f>INDEX(Munka2!$A$2:$D$17,MATCH(H1070,Munka2!$A$2:$A$17,0),2)*16</f>
        <v>192</v>
      </c>
    </row>
    <row r="1071" spans="1:15" x14ac:dyDescent="0.25">
      <c r="A1071" t="s">
        <v>0</v>
      </c>
      <c r="B1071" s="1" t="s">
        <v>1070</v>
      </c>
      <c r="C1071" t="s">
        <v>5166</v>
      </c>
      <c r="D1071">
        <f t="shared" si="114"/>
        <v>9</v>
      </c>
      <c r="E1071" t="str">
        <f t="shared" si="115"/>
        <v>4020D0</v>
      </c>
      <c r="F1071" t="str">
        <f t="shared" si="116"/>
        <v>4</v>
      </c>
      <c r="G1071" t="str">
        <f t="shared" si="117"/>
        <v>2</v>
      </c>
      <c r="H1071" t="str">
        <f t="shared" si="118"/>
        <v>D</v>
      </c>
      <c r="I1071">
        <f t="shared" si="120"/>
        <v>64</v>
      </c>
      <c r="J1071">
        <f t="shared" si="120"/>
        <v>32</v>
      </c>
      <c r="K1071">
        <f t="shared" si="119"/>
        <v>208</v>
      </c>
      <c r="N1071">
        <f>MATCH(H1071,Munka2!$A$2:$A$17,0)</f>
        <v>14</v>
      </c>
      <c r="O1071" s="2">
        <f>INDEX(Munka2!$A$2:$D$17,MATCH(H1071,Munka2!$A$2:$A$17,0),2)*16</f>
        <v>208</v>
      </c>
    </row>
    <row r="1072" spans="1:15" x14ac:dyDescent="0.25">
      <c r="A1072" t="s">
        <v>0</v>
      </c>
      <c r="B1072" s="1" t="s">
        <v>1071</v>
      </c>
      <c r="C1072" t="s">
        <v>5167</v>
      </c>
      <c r="D1072">
        <f t="shared" si="114"/>
        <v>9</v>
      </c>
      <c r="E1072" t="str">
        <f t="shared" si="115"/>
        <v>4020E0</v>
      </c>
      <c r="F1072" t="str">
        <f t="shared" si="116"/>
        <v>4</v>
      </c>
      <c r="G1072" t="str">
        <f t="shared" si="117"/>
        <v>2</v>
      </c>
      <c r="H1072" t="str">
        <f t="shared" si="118"/>
        <v>E</v>
      </c>
      <c r="I1072">
        <f t="shared" si="120"/>
        <v>64</v>
      </c>
      <c r="J1072">
        <f t="shared" si="120"/>
        <v>32</v>
      </c>
      <c r="K1072">
        <f t="shared" si="119"/>
        <v>224</v>
      </c>
      <c r="N1072">
        <f>MATCH(H1072,Munka2!$A$2:$A$17,0)</f>
        <v>15</v>
      </c>
      <c r="O1072" s="2">
        <f>INDEX(Munka2!$A$2:$D$17,MATCH(H1072,Munka2!$A$2:$A$17,0),2)*16</f>
        <v>224</v>
      </c>
    </row>
    <row r="1073" spans="1:15" x14ac:dyDescent="0.25">
      <c r="A1073" t="s">
        <v>0</v>
      </c>
      <c r="B1073" s="1" t="s">
        <v>1072</v>
      </c>
      <c r="C1073" t="s">
        <v>5168</v>
      </c>
      <c r="D1073">
        <f t="shared" si="114"/>
        <v>9</v>
      </c>
      <c r="E1073" t="str">
        <f t="shared" si="115"/>
        <v>4020F0</v>
      </c>
      <c r="F1073" t="str">
        <f t="shared" si="116"/>
        <v>4</v>
      </c>
      <c r="G1073" t="str">
        <f t="shared" si="117"/>
        <v>2</v>
      </c>
      <c r="H1073" t="str">
        <f t="shared" si="118"/>
        <v>F</v>
      </c>
      <c r="I1073">
        <f t="shared" si="120"/>
        <v>64</v>
      </c>
      <c r="J1073">
        <f t="shared" si="120"/>
        <v>32</v>
      </c>
      <c r="K1073">
        <f t="shared" si="119"/>
        <v>240</v>
      </c>
      <c r="N1073">
        <f>MATCH(H1073,Munka2!$A$2:$A$17,0)</f>
        <v>16</v>
      </c>
      <c r="O1073" s="2">
        <f>INDEX(Munka2!$A$2:$D$17,MATCH(H1073,Munka2!$A$2:$A$17,0),2)*16</f>
        <v>240</v>
      </c>
    </row>
    <row r="1074" spans="1:15" x14ac:dyDescent="0.25">
      <c r="A1074" t="s">
        <v>0</v>
      </c>
      <c r="B1074" s="1" t="s">
        <v>1073</v>
      </c>
      <c r="C1074" t="s">
        <v>5169</v>
      </c>
      <c r="D1074">
        <f t="shared" si="114"/>
        <v>9</v>
      </c>
      <c r="E1074" t="str">
        <f t="shared" si="115"/>
        <v>403000</v>
      </c>
      <c r="F1074" t="str">
        <f t="shared" si="116"/>
        <v>4</v>
      </c>
      <c r="G1074" t="str">
        <f t="shared" si="117"/>
        <v>3</v>
      </c>
      <c r="H1074" t="str">
        <f t="shared" si="118"/>
        <v>0</v>
      </c>
      <c r="I1074">
        <f t="shared" si="120"/>
        <v>64</v>
      </c>
      <c r="J1074">
        <f t="shared" si="120"/>
        <v>48</v>
      </c>
      <c r="K1074">
        <f t="shared" si="119"/>
        <v>0</v>
      </c>
      <c r="N1074">
        <f>MATCH(H1074,Munka2!$A$2:$A$17,0)</f>
        <v>1</v>
      </c>
      <c r="O1074" s="2">
        <f>INDEX(Munka2!$A$2:$D$17,MATCH(H1074,Munka2!$A$2:$A$17,0),2)*16</f>
        <v>0</v>
      </c>
    </row>
    <row r="1075" spans="1:15" x14ac:dyDescent="0.25">
      <c r="A1075" t="s">
        <v>0</v>
      </c>
      <c r="B1075" s="1" t="s">
        <v>1074</v>
      </c>
      <c r="C1075" t="s">
        <v>5170</v>
      </c>
      <c r="D1075">
        <f t="shared" si="114"/>
        <v>9</v>
      </c>
      <c r="E1075" t="str">
        <f t="shared" si="115"/>
        <v>403010</v>
      </c>
      <c r="F1075" t="str">
        <f t="shared" si="116"/>
        <v>4</v>
      </c>
      <c r="G1075" t="str">
        <f t="shared" si="117"/>
        <v>3</v>
      </c>
      <c r="H1075" t="str">
        <f t="shared" si="118"/>
        <v>1</v>
      </c>
      <c r="I1075">
        <f t="shared" si="120"/>
        <v>64</v>
      </c>
      <c r="J1075">
        <f t="shared" si="120"/>
        <v>48</v>
      </c>
      <c r="K1075">
        <f t="shared" si="119"/>
        <v>16</v>
      </c>
      <c r="N1075">
        <f>MATCH(H1075,Munka2!$A$2:$A$17,0)</f>
        <v>2</v>
      </c>
      <c r="O1075" s="2">
        <f>INDEX(Munka2!$A$2:$D$17,MATCH(H1075,Munka2!$A$2:$A$17,0),2)*16</f>
        <v>16</v>
      </c>
    </row>
    <row r="1076" spans="1:15" x14ac:dyDescent="0.25">
      <c r="A1076" t="s">
        <v>0</v>
      </c>
      <c r="B1076" s="1" t="s">
        <v>1075</v>
      </c>
      <c r="C1076" t="s">
        <v>5171</v>
      </c>
      <c r="D1076">
        <f t="shared" si="114"/>
        <v>9</v>
      </c>
      <c r="E1076" t="str">
        <f t="shared" si="115"/>
        <v>403020</v>
      </c>
      <c r="F1076" t="str">
        <f t="shared" si="116"/>
        <v>4</v>
      </c>
      <c r="G1076" t="str">
        <f t="shared" si="117"/>
        <v>3</v>
      </c>
      <c r="H1076" t="str">
        <f t="shared" si="118"/>
        <v>2</v>
      </c>
      <c r="I1076">
        <f t="shared" si="120"/>
        <v>64</v>
      </c>
      <c r="J1076">
        <f t="shared" si="120"/>
        <v>48</v>
      </c>
      <c r="K1076">
        <f t="shared" si="119"/>
        <v>32</v>
      </c>
      <c r="N1076">
        <f>MATCH(H1076,Munka2!$A$2:$A$17,0)</f>
        <v>3</v>
      </c>
      <c r="O1076" s="2">
        <f>INDEX(Munka2!$A$2:$D$17,MATCH(H1076,Munka2!$A$2:$A$17,0),2)*16</f>
        <v>32</v>
      </c>
    </row>
    <row r="1077" spans="1:15" x14ac:dyDescent="0.25">
      <c r="A1077" t="s">
        <v>0</v>
      </c>
      <c r="B1077" s="1" t="s">
        <v>1076</v>
      </c>
      <c r="C1077" t="s">
        <v>5172</v>
      </c>
      <c r="D1077">
        <f t="shared" si="114"/>
        <v>9</v>
      </c>
      <c r="E1077" t="str">
        <f t="shared" si="115"/>
        <v>403030</v>
      </c>
      <c r="F1077" t="str">
        <f t="shared" si="116"/>
        <v>4</v>
      </c>
      <c r="G1077" t="str">
        <f t="shared" si="117"/>
        <v>3</v>
      </c>
      <c r="H1077" t="str">
        <f t="shared" si="118"/>
        <v>3</v>
      </c>
      <c r="I1077">
        <f t="shared" si="120"/>
        <v>64</v>
      </c>
      <c r="J1077">
        <f t="shared" si="120"/>
        <v>48</v>
      </c>
      <c r="K1077">
        <f t="shared" si="119"/>
        <v>48</v>
      </c>
      <c r="N1077">
        <f>MATCH(H1077,Munka2!$A$2:$A$17,0)</f>
        <v>4</v>
      </c>
      <c r="O1077" s="2">
        <f>INDEX(Munka2!$A$2:$D$17,MATCH(H1077,Munka2!$A$2:$A$17,0),2)*16</f>
        <v>48</v>
      </c>
    </row>
    <row r="1078" spans="1:15" x14ac:dyDescent="0.25">
      <c r="A1078" t="s">
        <v>0</v>
      </c>
      <c r="B1078" s="1" t="s">
        <v>1077</v>
      </c>
      <c r="C1078" t="s">
        <v>5173</v>
      </c>
      <c r="D1078">
        <f t="shared" si="114"/>
        <v>9</v>
      </c>
      <c r="E1078" t="str">
        <f t="shared" si="115"/>
        <v>403040</v>
      </c>
      <c r="F1078" t="str">
        <f t="shared" si="116"/>
        <v>4</v>
      </c>
      <c r="G1078" t="str">
        <f t="shared" si="117"/>
        <v>3</v>
      </c>
      <c r="H1078" t="str">
        <f t="shared" si="118"/>
        <v>4</v>
      </c>
      <c r="I1078">
        <f t="shared" si="120"/>
        <v>64</v>
      </c>
      <c r="J1078">
        <f t="shared" si="120"/>
        <v>48</v>
      </c>
      <c r="K1078">
        <f t="shared" si="119"/>
        <v>64</v>
      </c>
      <c r="N1078">
        <f>MATCH(H1078,Munka2!$A$2:$A$17,0)</f>
        <v>5</v>
      </c>
      <c r="O1078" s="2">
        <f>INDEX(Munka2!$A$2:$D$17,MATCH(H1078,Munka2!$A$2:$A$17,0),2)*16</f>
        <v>64</v>
      </c>
    </row>
    <row r="1079" spans="1:15" x14ac:dyDescent="0.25">
      <c r="A1079" t="s">
        <v>0</v>
      </c>
      <c r="B1079" s="1" t="s">
        <v>1078</v>
      </c>
      <c r="C1079" t="s">
        <v>5174</v>
      </c>
      <c r="D1079">
        <f t="shared" si="114"/>
        <v>9</v>
      </c>
      <c r="E1079" t="str">
        <f t="shared" si="115"/>
        <v>403050</v>
      </c>
      <c r="F1079" t="str">
        <f t="shared" si="116"/>
        <v>4</v>
      </c>
      <c r="G1079" t="str">
        <f t="shared" si="117"/>
        <v>3</v>
      </c>
      <c r="H1079" t="str">
        <f t="shared" si="118"/>
        <v>5</v>
      </c>
      <c r="I1079">
        <f t="shared" si="120"/>
        <v>64</v>
      </c>
      <c r="J1079">
        <f t="shared" si="120"/>
        <v>48</v>
      </c>
      <c r="K1079">
        <f t="shared" si="119"/>
        <v>80</v>
      </c>
      <c r="N1079">
        <f>MATCH(H1079,Munka2!$A$2:$A$17,0)</f>
        <v>6</v>
      </c>
      <c r="O1079" s="2">
        <f>INDEX(Munka2!$A$2:$D$17,MATCH(H1079,Munka2!$A$2:$A$17,0),2)*16</f>
        <v>80</v>
      </c>
    </row>
    <row r="1080" spans="1:15" x14ac:dyDescent="0.25">
      <c r="A1080" t="s">
        <v>0</v>
      </c>
      <c r="B1080" s="1" t="s">
        <v>1079</v>
      </c>
      <c r="C1080" t="s">
        <v>5175</v>
      </c>
      <c r="D1080">
        <f t="shared" si="114"/>
        <v>9</v>
      </c>
      <c r="E1080" t="str">
        <f t="shared" si="115"/>
        <v>403060</v>
      </c>
      <c r="F1080" t="str">
        <f t="shared" si="116"/>
        <v>4</v>
      </c>
      <c r="G1080" t="str">
        <f t="shared" si="117"/>
        <v>3</v>
      </c>
      <c r="H1080" t="str">
        <f t="shared" si="118"/>
        <v>6</v>
      </c>
      <c r="I1080">
        <f t="shared" si="120"/>
        <v>64</v>
      </c>
      <c r="J1080">
        <f t="shared" si="120"/>
        <v>48</v>
      </c>
      <c r="K1080">
        <f t="shared" si="119"/>
        <v>96</v>
      </c>
      <c r="N1080">
        <f>MATCH(H1080,Munka2!$A$2:$A$17,0)</f>
        <v>7</v>
      </c>
      <c r="O1080" s="2">
        <f>INDEX(Munka2!$A$2:$D$17,MATCH(H1080,Munka2!$A$2:$A$17,0),2)*16</f>
        <v>96</v>
      </c>
    </row>
    <row r="1081" spans="1:15" x14ac:dyDescent="0.25">
      <c r="A1081" t="s">
        <v>0</v>
      </c>
      <c r="B1081" s="1" t="s">
        <v>1080</v>
      </c>
      <c r="C1081" t="s">
        <v>5176</v>
      </c>
      <c r="D1081">
        <f t="shared" si="114"/>
        <v>9</v>
      </c>
      <c r="E1081" t="str">
        <f t="shared" si="115"/>
        <v>403070</v>
      </c>
      <c r="F1081" t="str">
        <f t="shared" si="116"/>
        <v>4</v>
      </c>
      <c r="G1081" t="str">
        <f t="shared" si="117"/>
        <v>3</v>
      </c>
      <c r="H1081" t="str">
        <f t="shared" si="118"/>
        <v>7</v>
      </c>
      <c r="I1081">
        <f t="shared" si="120"/>
        <v>64</v>
      </c>
      <c r="J1081">
        <f t="shared" si="120"/>
        <v>48</v>
      </c>
      <c r="K1081">
        <f t="shared" si="119"/>
        <v>112</v>
      </c>
      <c r="N1081">
        <f>MATCH(H1081,Munka2!$A$2:$A$17,0)</f>
        <v>8</v>
      </c>
      <c r="O1081" s="2">
        <f>INDEX(Munka2!$A$2:$D$17,MATCH(H1081,Munka2!$A$2:$A$17,0),2)*16</f>
        <v>112</v>
      </c>
    </row>
    <row r="1082" spans="1:15" x14ac:dyDescent="0.25">
      <c r="A1082" t="s">
        <v>0</v>
      </c>
      <c r="B1082" s="1" t="s">
        <v>1081</v>
      </c>
      <c r="C1082" t="s">
        <v>5177</v>
      </c>
      <c r="D1082">
        <f t="shared" si="114"/>
        <v>9</v>
      </c>
      <c r="E1082" t="str">
        <f t="shared" si="115"/>
        <v>403080</v>
      </c>
      <c r="F1082" t="str">
        <f t="shared" si="116"/>
        <v>4</v>
      </c>
      <c r="G1082" t="str">
        <f t="shared" si="117"/>
        <v>3</v>
      </c>
      <c r="H1082" t="str">
        <f t="shared" si="118"/>
        <v>8</v>
      </c>
      <c r="I1082">
        <f t="shared" si="120"/>
        <v>64</v>
      </c>
      <c r="J1082">
        <f t="shared" si="120"/>
        <v>48</v>
      </c>
      <c r="K1082">
        <f t="shared" si="119"/>
        <v>128</v>
      </c>
      <c r="N1082">
        <f>MATCH(H1082,Munka2!$A$2:$A$17,0)</f>
        <v>9</v>
      </c>
      <c r="O1082" s="2">
        <f>INDEX(Munka2!$A$2:$D$17,MATCH(H1082,Munka2!$A$2:$A$17,0),2)*16</f>
        <v>128</v>
      </c>
    </row>
    <row r="1083" spans="1:15" x14ac:dyDescent="0.25">
      <c r="A1083" t="s">
        <v>0</v>
      </c>
      <c r="B1083" s="1" t="s">
        <v>1082</v>
      </c>
      <c r="C1083" t="s">
        <v>5178</v>
      </c>
      <c r="D1083">
        <f t="shared" si="114"/>
        <v>9</v>
      </c>
      <c r="E1083" t="str">
        <f t="shared" si="115"/>
        <v>403090</v>
      </c>
      <c r="F1083" t="str">
        <f t="shared" si="116"/>
        <v>4</v>
      </c>
      <c r="G1083" t="str">
        <f t="shared" si="117"/>
        <v>3</v>
      </c>
      <c r="H1083" t="str">
        <f t="shared" si="118"/>
        <v>9</v>
      </c>
      <c r="I1083">
        <f t="shared" si="120"/>
        <v>64</v>
      </c>
      <c r="J1083">
        <f t="shared" si="120"/>
        <v>48</v>
      </c>
      <c r="K1083">
        <f t="shared" si="119"/>
        <v>144</v>
      </c>
      <c r="N1083">
        <f>MATCH(H1083,Munka2!$A$2:$A$17,0)</f>
        <v>10</v>
      </c>
      <c r="O1083" s="2">
        <f>INDEX(Munka2!$A$2:$D$17,MATCH(H1083,Munka2!$A$2:$A$17,0),2)*16</f>
        <v>144</v>
      </c>
    </row>
    <row r="1084" spans="1:15" x14ac:dyDescent="0.25">
      <c r="A1084" t="s">
        <v>0</v>
      </c>
      <c r="B1084" s="1" t="s">
        <v>1083</v>
      </c>
      <c r="C1084" t="s">
        <v>5179</v>
      </c>
      <c r="D1084">
        <f t="shared" si="114"/>
        <v>9</v>
      </c>
      <c r="E1084" t="str">
        <f t="shared" si="115"/>
        <v>4030A0</v>
      </c>
      <c r="F1084" t="str">
        <f t="shared" si="116"/>
        <v>4</v>
      </c>
      <c r="G1084" t="str">
        <f t="shared" si="117"/>
        <v>3</v>
      </c>
      <c r="H1084" t="str">
        <f t="shared" si="118"/>
        <v>A</v>
      </c>
      <c r="I1084">
        <f t="shared" si="120"/>
        <v>64</v>
      </c>
      <c r="J1084">
        <f t="shared" si="120"/>
        <v>48</v>
      </c>
      <c r="K1084">
        <f t="shared" si="119"/>
        <v>160</v>
      </c>
      <c r="N1084">
        <f>MATCH(H1084,Munka2!$A$2:$A$17,0)</f>
        <v>11</v>
      </c>
      <c r="O1084" s="2">
        <f>INDEX(Munka2!$A$2:$D$17,MATCH(H1084,Munka2!$A$2:$A$17,0),2)*16</f>
        <v>160</v>
      </c>
    </row>
    <row r="1085" spans="1:15" x14ac:dyDescent="0.25">
      <c r="A1085" t="s">
        <v>0</v>
      </c>
      <c r="B1085" s="1" t="s">
        <v>1084</v>
      </c>
      <c r="C1085" t="s">
        <v>5180</v>
      </c>
      <c r="D1085">
        <f t="shared" si="114"/>
        <v>9</v>
      </c>
      <c r="E1085" t="str">
        <f t="shared" si="115"/>
        <v>4030B0</v>
      </c>
      <c r="F1085" t="str">
        <f t="shared" si="116"/>
        <v>4</v>
      </c>
      <c r="G1085" t="str">
        <f t="shared" si="117"/>
        <v>3</v>
      </c>
      <c r="H1085" t="str">
        <f t="shared" si="118"/>
        <v>B</v>
      </c>
      <c r="I1085">
        <f t="shared" si="120"/>
        <v>64</v>
      </c>
      <c r="J1085">
        <f t="shared" si="120"/>
        <v>48</v>
      </c>
      <c r="K1085">
        <f t="shared" si="119"/>
        <v>176</v>
      </c>
      <c r="N1085">
        <f>MATCH(H1085,Munka2!$A$2:$A$17,0)</f>
        <v>12</v>
      </c>
      <c r="O1085" s="2">
        <f>INDEX(Munka2!$A$2:$D$17,MATCH(H1085,Munka2!$A$2:$A$17,0),2)*16</f>
        <v>176</v>
      </c>
    </row>
    <row r="1086" spans="1:15" x14ac:dyDescent="0.25">
      <c r="A1086" t="s">
        <v>0</v>
      </c>
      <c r="B1086" s="1" t="s">
        <v>1085</v>
      </c>
      <c r="C1086" t="s">
        <v>5181</v>
      </c>
      <c r="D1086">
        <f t="shared" si="114"/>
        <v>9</v>
      </c>
      <c r="E1086" t="str">
        <f t="shared" si="115"/>
        <v>4030C0</v>
      </c>
      <c r="F1086" t="str">
        <f t="shared" si="116"/>
        <v>4</v>
      </c>
      <c r="G1086" t="str">
        <f t="shared" si="117"/>
        <v>3</v>
      </c>
      <c r="H1086" t="str">
        <f t="shared" si="118"/>
        <v>C</v>
      </c>
      <c r="I1086">
        <f t="shared" si="120"/>
        <v>64</v>
      </c>
      <c r="J1086">
        <f t="shared" si="120"/>
        <v>48</v>
      </c>
      <c r="K1086">
        <f t="shared" si="119"/>
        <v>192</v>
      </c>
      <c r="N1086">
        <f>MATCH(H1086,Munka2!$A$2:$A$17,0)</f>
        <v>13</v>
      </c>
      <c r="O1086" s="2">
        <f>INDEX(Munka2!$A$2:$D$17,MATCH(H1086,Munka2!$A$2:$A$17,0),2)*16</f>
        <v>192</v>
      </c>
    </row>
    <row r="1087" spans="1:15" x14ac:dyDescent="0.25">
      <c r="A1087" t="s">
        <v>0</v>
      </c>
      <c r="B1087" s="1" t="s">
        <v>1086</v>
      </c>
      <c r="C1087" t="s">
        <v>5182</v>
      </c>
      <c r="D1087">
        <f t="shared" si="114"/>
        <v>9</v>
      </c>
      <c r="E1087" t="str">
        <f t="shared" si="115"/>
        <v>4030D0</v>
      </c>
      <c r="F1087" t="str">
        <f t="shared" si="116"/>
        <v>4</v>
      </c>
      <c r="G1087" t="str">
        <f t="shared" si="117"/>
        <v>3</v>
      </c>
      <c r="H1087" t="str">
        <f t="shared" si="118"/>
        <v>D</v>
      </c>
      <c r="I1087">
        <f t="shared" si="120"/>
        <v>64</v>
      </c>
      <c r="J1087">
        <f t="shared" si="120"/>
        <v>48</v>
      </c>
      <c r="K1087">
        <f t="shared" si="119"/>
        <v>208</v>
      </c>
      <c r="N1087">
        <f>MATCH(H1087,Munka2!$A$2:$A$17,0)</f>
        <v>14</v>
      </c>
      <c r="O1087" s="2">
        <f>INDEX(Munka2!$A$2:$D$17,MATCH(H1087,Munka2!$A$2:$A$17,0),2)*16</f>
        <v>208</v>
      </c>
    </row>
    <row r="1088" spans="1:15" x14ac:dyDescent="0.25">
      <c r="A1088" t="s">
        <v>0</v>
      </c>
      <c r="B1088" s="1" t="s">
        <v>1087</v>
      </c>
      <c r="C1088" t="s">
        <v>5183</v>
      </c>
      <c r="D1088">
        <f t="shared" si="114"/>
        <v>9</v>
      </c>
      <c r="E1088" t="str">
        <f t="shared" si="115"/>
        <v>4030E0</v>
      </c>
      <c r="F1088" t="str">
        <f t="shared" si="116"/>
        <v>4</v>
      </c>
      <c r="G1088" t="str">
        <f t="shared" si="117"/>
        <v>3</v>
      </c>
      <c r="H1088" t="str">
        <f t="shared" si="118"/>
        <v>E</v>
      </c>
      <c r="I1088">
        <f t="shared" si="120"/>
        <v>64</v>
      </c>
      <c r="J1088">
        <f t="shared" si="120"/>
        <v>48</v>
      </c>
      <c r="K1088">
        <f t="shared" si="119"/>
        <v>224</v>
      </c>
      <c r="N1088">
        <f>MATCH(H1088,Munka2!$A$2:$A$17,0)</f>
        <v>15</v>
      </c>
      <c r="O1088" s="2">
        <f>INDEX(Munka2!$A$2:$D$17,MATCH(H1088,Munka2!$A$2:$A$17,0),2)*16</f>
        <v>224</v>
      </c>
    </row>
    <row r="1089" spans="1:15" x14ac:dyDescent="0.25">
      <c r="A1089" t="s">
        <v>0</v>
      </c>
      <c r="B1089" s="1" t="s">
        <v>1088</v>
      </c>
      <c r="C1089" t="s">
        <v>5184</v>
      </c>
      <c r="D1089">
        <f t="shared" si="114"/>
        <v>9</v>
      </c>
      <c r="E1089" t="str">
        <f t="shared" si="115"/>
        <v>4030F0</v>
      </c>
      <c r="F1089" t="str">
        <f t="shared" si="116"/>
        <v>4</v>
      </c>
      <c r="G1089" t="str">
        <f t="shared" si="117"/>
        <v>3</v>
      </c>
      <c r="H1089" t="str">
        <f t="shared" si="118"/>
        <v>F</v>
      </c>
      <c r="I1089">
        <f t="shared" si="120"/>
        <v>64</v>
      </c>
      <c r="J1089">
        <f t="shared" si="120"/>
        <v>48</v>
      </c>
      <c r="K1089">
        <f t="shared" si="119"/>
        <v>240</v>
      </c>
      <c r="N1089">
        <f>MATCH(H1089,Munka2!$A$2:$A$17,0)</f>
        <v>16</v>
      </c>
      <c r="O1089" s="2">
        <f>INDEX(Munka2!$A$2:$D$17,MATCH(H1089,Munka2!$A$2:$A$17,0),2)*16</f>
        <v>240</v>
      </c>
    </row>
    <row r="1090" spans="1:15" x14ac:dyDescent="0.25">
      <c r="A1090" t="s">
        <v>0</v>
      </c>
      <c r="B1090" s="1" t="s">
        <v>1089</v>
      </c>
      <c r="C1090" t="s">
        <v>5185</v>
      </c>
      <c r="D1090">
        <f t="shared" si="114"/>
        <v>9</v>
      </c>
      <c r="E1090" t="str">
        <f t="shared" si="115"/>
        <v>404000</v>
      </c>
      <c r="F1090" t="str">
        <f t="shared" si="116"/>
        <v>4</v>
      </c>
      <c r="G1090" t="str">
        <f t="shared" si="117"/>
        <v>4</v>
      </c>
      <c r="H1090" t="str">
        <f t="shared" si="118"/>
        <v>0</v>
      </c>
      <c r="I1090">
        <f t="shared" si="120"/>
        <v>64</v>
      </c>
      <c r="J1090">
        <f t="shared" si="120"/>
        <v>64</v>
      </c>
      <c r="K1090">
        <f t="shared" si="119"/>
        <v>0</v>
      </c>
      <c r="N1090">
        <f>MATCH(H1090,Munka2!$A$2:$A$17,0)</f>
        <v>1</v>
      </c>
      <c r="O1090" s="2">
        <f>INDEX(Munka2!$A$2:$D$17,MATCH(H1090,Munka2!$A$2:$A$17,0),2)*16</f>
        <v>0</v>
      </c>
    </row>
    <row r="1091" spans="1:15" x14ac:dyDescent="0.25">
      <c r="A1091" t="s">
        <v>0</v>
      </c>
      <c r="B1091" s="1" t="s">
        <v>1090</v>
      </c>
      <c r="C1091" t="s">
        <v>5186</v>
      </c>
      <c r="D1091">
        <f t="shared" ref="D1091:D1154" si="121">SEARCH("#",C1091)</f>
        <v>9</v>
      </c>
      <c r="E1091" t="str">
        <f t="shared" ref="E1091:E1154" si="122">MID(C1091,D1091+1,6)</f>
        <v>404010</v>
      </c>
      <c r="F1091" t="str">
        <f t="shared" ref="F1091:F1154" si="123">LEFT(E1091,1)</f>
        <v>4</v>
      </c>
      <c r="G1091" t="str">
        <f t="shared" ref="G1091:G1154" si="124">MID(E1091,3,1)</f>
        <v>4</v>
      </c>
      <c r="H1091" t="str">
        <f t="shared" ref="H1091:H1154" si="125">MID(E1091,5,1)</f>
        <v>1</v>
      </c>
      <c r="I1091">
        <f t="shared" si="120"/>
        <v>64</v>
      </c>
      <c r="J1091">
        <f t="shared" si="120"/>
        <v>64</v>
      </c>
      <c r="K1091">
        <f t="shared" ref="K1091:K1154" si="126">IF(CODE(H1091)&lt;60,CODE(H1091)-48,CODE(H1091)-55)*16</f>
        <v>16</v>
      </c>
      <c r="N1091">
        <f>MATCH(H1091,Munka2!$A$2:$A$17,0)</f>
        <v>2</v>
      </c>
      <c r="O1091" s="2">
        <f>INDEX(Munka2!$A$2:$D$17,MATCH(H1091,Munka2!$A$2:$A$17,0),2)*16</f>
        <v>16</v>
      </c>
    </row>
    <row r="1092" spans="1:15" x14ac:dyDescent="0.25">
      <c r="A1092" t="s">
        <v>0</v>
      </c>
      <c r="B1092" s="1" t="s">
        <v>1091</v>
      </c>
      <c r="C1092" t="s">
        <v>5187</v>
      </c>
      <c r="D1092">
        <f t="shared" si="121"/>
        <v>9</v>
      </c>
      <c r="E1092" t="str">
        <f t="shared" si="122"/>
        <v>404020</v>
      </c>
      <c r="F1092" t="str">
        <f t="shared" si="123"/>
        <v>4</v>
      </c>
      <c r="G1092" t="str">
        <f t="shared" si="124"/>
        <v>4</v>
      </c>
      <c r="H1092" t="str">
        <f t="shared" si="125"/>
        <v>2</v>
      </c>
      <c r="I1092">
        <f t="shared" si="120"/>
        <v>64</v>
      </c>
      <c r="J1092">
        <f t="shared" si="120"/>
        <v>64</v>
      </c>
      <c r="K1092">
        <f t="shared" si="126"/>
        <v>32</v>
      </c>
      <c r="N1092">
        <f>MATCH(H1092,Munka2!$A$2:$A$17,0)</f>
        <v>3</v>
      </c>
      <c r="O1092" s="2">
        <f>INDEX(Munka2!$A$2:$D$17,MATCH(H1092,Munka2!$A$2:$A$17,0),2)*16</f>
        <v>32</v>
      </c>
    </row>
    <row r="1093" spans="1:15" x14ac:dyDescent="0.25">
      <c r="A1093" t="s">
        <v>0</v>
      </c>
      <c r="B1093" s="1" t="s">
        <v>1092</v>
      </c>
      <c r="C1093" t="s">
        <v>5188</v>
      </c>
      <c r="D1093">
        <f t="shared" si="121"/>
        <v>9</v>
      </c>
      <c r="E1093" t="str">
        <f t="shared" si="122"/>
        <v>404030</v>
      </c>
      <c r="F1093" t="str">
        <f t="shared" si="123"/>
        <v>4</v>
      </c>
      <c r="G1093" t="str">
        <f t="shared" si="124"/>
        <v>4</v>
      </c>
      <c r="H1093" t="str">
        <f t="shared" si="125"/>
        <v>3</v>
      </c>
      <c r="I1093">
        <f t="shared" si="120"/>
        <v>64</v>
      </c>
      <c r="J1093">
        <f t="shared" si="120"/>
        <v>64</v>
      </c>
      <c r="K1093">
        <f t="shared" si="126"/>
        <v>48</v>
      </c>
      <c r="N1093">
        <f>MATCH(H1093,Munka2!$A$2:$A$17,0)</f>
        <v>4</v>
      </c>
      <c r="O1093" s="2">
        <f>INDEX(Munka2!$A$2:$D$17,MATCH(H1093,Munka2!$A$2:$A$17,0),2)*16</f>
        <v>48</v>
      </c>
    </row>
    <row r="1094" spans="1:15" x14ac:dyDescent="0.25">
      <c r="A1094" t="s">
        <v>0</v>
      </c>
      <c r="B1094" s="1" t="s">
        <v>1093</v>
      </c>
      <c r="C1094" t="s">
        <v>5189</v>
      </c>
      <c r="D1094">
        <f t="shared" si="121"/>
        <v>9</v>
      </c>
      <c r="E1094" t="str">
        <f t="shared" si="122"/>
        <v>404040</v>
      </c>
      <c r="F1094" t="str">
        <f t="shared" si="123"/>
        <v>4</v>
      </c>
      <c r="G1094" t="str">
        <f t="shared" si="124"/>
        <v>4</v>
      </c>
      <c r="H1094" t="str">
        <f t="shared" si="125"/>
        <v>4</v>
      </c>
      <c r="I1094">
        <f t="shared" si="120"/>
        <v>64</v>
      </c>
      <c r="J1094">
        <f t="shared" si="120"/>
        <v>64</v>
      </c>
      <c r="K1094">
        <f t="shared" si="126"/>
        <v>64</v>
      </c>
      <c r="N1094">
        <f>MATCH(H1094,Munka2!$A$2:$A$17,0)</f>
        <v>5</v>
      </c>
      <c r="O1094" s="2">
        <f>INDEX(Munka2!$A$2:$D$17,MATCH(H1094,Munka2!$A$2:$A$17,0),2)*16</f>
        <v>64</v>
      </c>
    </row>
    <row r="1095" spans="1:15" x14ac:dyDescent="0.25">
      <c r="A1095" t="s">
        <v>0</v>
      </c>
      <c r="B1095" s="1" t="s">
        <v>1094</v>
      </c>
      <c r="C1095" t="s">
        <v>5190</v>
      </c>
      <c r="D1095">
        <f t="shared" si="121"/>
        <v>9</v>
      </c>
      <c r="E1095" t="str">
        <f t="shared" si="122"/>
        <v>404050</v>
      </c>
      <c r="F1095" t="str">
        <f t="shared" si="123"/>
        <v>4</v>
      </c>
      <c r="G1095" t="str">
        <f t="shared" si="124"/>
        <v>4</v>
      </c>
      <c r="H1095" t="str">
        <f t="shared" si="125"/>
        <v>5</v>
      </c>
      <c r="I1095">
        <f t="shared" si="120"/>
        <v>64</v>
      </c>
      <c r="J1095">
        <f t="shared" si="120"/>
        <v>64</v>
      </c>
      <c r="K1095">
        <f t="shared" si="126"/>
        <v>80</v>
      </c>
      <c r="N1095">
        <f>MATCH(H1095,Munka2!$A$2:$A$17,0)</f>
        <v>6</v>
      </c>
      <c r="O1095" s="2">
        <f>INDEX(Munka2!$A$2:$D$17,MATCH(H1095,Munka2!$A$2:$A$17,0),2)*16</f>
        <v>80</v>
      </c>
    </row>
    <row r="1096" spans="1:15" x14ac:dyDescent="0.25">
      <c r="A1096" t="s">
        <v>0</v>
      </c>
      <c r="B1096" s="1" t="s">
        <v>1095</v>
      </c>
      <c r="C1096" t="s">
        <v>5191</v>
      </c>
      <c r="D1096">
        <f t="shared" si="121"/>
        <v>9</v>
      </c>
      <c r="E1096" t="str">
        <f t="shared" si="122"/>
        <v>404060</v>
      </c>
      <c r="F1096" t="str">
        <f t="shared" si="123"/>
        <v>4</v>
      </c>
      <c r="G1096" t="str">
        <f t="shared" si="124"/>
        <v>4</v>
      </c>
      <c r="H1096" t="str">
        <f t="shared" si="125"/>
        <v>6</v>
      </c>
      <c r="I1096">
        <f t="shared" si="120"/>
        <v>64</v>
      </c>
      <c r="J1096">
        <f t="shared" si="120"/>
        <v>64</v>
      </c>
      <c r="K1096">
        <f t="shared" si="126"/>
        <v>96</v>
      </c>
      <c r="N1096">
        <f>MATCH(H1096,Munka2!$A$2:$A$17,0)</f>
        <v>7</v>
      </c>
      <c r="O1096" s="2">
        <f>INDEX(Munka2!$A$2:$D$17,MATCH(H1096,Munka2!$A$2:$A$17,0),2)*16</f>
        <v>96</v>
      </c>
    </row>
    <row r="1097" spans="1:15" x14ac:dyDescent="0.25">
      <c r="A1097" t="s">
        <v>0</v>
      </c>
      <c r="B1097" s="1" t="s">
        <v>1096</v>
      </c>
      <c r="C1097" t="s">
        <v>5192</v>
      </c>
      <c r="D1097">
        <f t="shared" si="121"/>
        <v>9</v>
      </c>
      <c r="E1097" t="str">
        <f t="shared" si="122"/>
        <v>404070</v>
      </c>
      <c r="F1097" t="str">
        <f t="shared" si="123"/>
        <v>4</v>
      </c>
      <c r="G1097" t="str">
        <f t="shared" si="124"/>
        <v>4</v>
      </c>
      <c r="H1097" t="str">
        <f t="shared" si="125"/>
        <v>7</v>
      </c>
      <c r="I1097">
        <f t="shared" si="120"/>
        <v>64</v>
      </c>
      <c r="J1097">
        <f t="shared" si="120"/>
        <v>64</v>
      </c>
      <c r="K1097">
        <f t="shared" si="126"/>
        <v>112</v>
      </c>
      <c r="N1097">
        <f>MATCH(H1097,Munka2!$A$2:$A$17,0)</f>
        <v>8</v>
      </c>
      <c r="O1097" s="2">
        <f>INDEX(Munka2!$A$2:$D$17,MATCH(H1097,Munka2!$A$2:$A$17,0),2)*16</f>
        <v>112</v>
      </c>
    </row>
    <row r="1098" spans="1:15" x14ac:dyDescent="0.25">
      <c r="A1098" t="s">
        <v>0</v>
      </c>
      <c r="B1098" s="1" t="s">
        <v>1097</v>
      </c>
      <c r="C1098" t="s">
        <v>5193</v>
      </c>
      <c r="D1098">
        <f t="shared" si="121"/>
        <v>9</v>
      </c>
      <c r="E1098" t="str">
        <f t="shared" si="122"/>
        <v>404080</v>
      </c>
      <c r="F1098" t="str">
        <f t="shared" si="123"/>
        <v>4</v>
      </c>
      <c r="G1098" t="str">
        <f t="shared" si="124"/>
        <v>4</v>
      </c>
      <c r="H1098" t="str">
        <f t="shared" si="125"/>
        <v>8</v>
      </c>
      <c r="I1098">
        <f t="shared" si="120"/>
        <v>64</v>
      </c>
      <c r="J1098">
        <f t="shared" si="120"/>
        <v>64</v>
      </c>
      <c r="K1098">
        <f t="shared" si="126"/>
        <v>128</v>
      </c>
      <c r="N1098">
        <f>MATCH(H1098,Munka2!$A$2:$A$17,0)</f>
        <v>9</v>
      </c>
      <c r="O1098" s="2">
        <f>INDEX(Munka2!$A$2:$D$17,MATCH(H1098,Munka2!$A$2:$A$17,0),2)*16</f>
        <v>128</v>
      </c>
    </row>
    <row r="1099" spans="1:15" x14ac:dyDescent="0.25">
      <c r="A1099" t="s">
        <v>0</v>
      </c>
      <c r="B1099" s="1" t="s">
        <v>1098</v>
      </c>
      <c r="C1099" t="s">
        <v>5194</v>
      </c>
      <c r="D1099">
        <f t="shared" si="121"/>
        <v>9</v>
      </c>
      <c r="E1099" t="str">
        <f t="shared" si="122"/>
        <v>404090</v>
      </c>
      <c r="F1099" t="str">
        <f t="shared" si="123"/>
        <v>4</v>
      </c>
      <c r="G1099" t="str">
        <f t="shared" si="124"/>
        <v>4</v>
      </c>
      <c r="H1099" t="str">
        <f t="shared" si="125"/>
        <v>9</v>
      </c>
      <c r="I1099">
        <f t="shared" si="120"/>
        <v>64</v>
      </c>
      <c r="J1099">
        <f t="shared" si="120"/>
        <v>64</v>
      </c>
      <c r="K1099">
        <f t="shared" si="126"/>
        <v>144</v>
      </c>
      <c r="N1099">
        <f>MATCH(H1099,Munka2!$A$2:$A$17,0)</f>
        <v>10</v>
      </c>
      <c r="O1099" s="2">
        <f>INDEX(Munka2!$A$2:$D$17,MATCH(H1099,Munka2!$A$2:$A$17,0),2)*16</f>
        <v>144</v>
      </c>
    </row>
    <row r="1100" spans="1:15" x14ac:dyDescent="0.25">
      <c r="A1100" t="s">
        <v>0</v>
      </c>
      <c r="B1100" s="1" t="s">
        <v>1099</v>
      </c>
      <c r="C1100" t="s">
        <v>5195</v>
      </c>
      <c r="D1100">
        <f t="shared" si="121"/>
        <v>9</v>
      </c>
      <c r="E1100" t="str">
        <f t="shared" si="122"/>
        <v>4040A0</v>
      </c>
      <c r="F1100" t="str">
        <f t="shared" si="123"/>
        <v>4</v>
      </c>
      <c r="G1100" t="str">
        <f t="shared" si="124"/>
        <v>4</v>
      </c>
      <c r="H1100" t="str">
        <f t="shared" si="125"/>
        <v>A</v>
      </c>
      <c r="I1100">
        <f t="shared" si="120"/>
        <v>64</v>
      </c>
      <c r="J1100">
        <f t="shared" si="120"/>
        <v>64</v>
      </c>
      <c r="K1100">
        <f t="shared" si="126"/>
        <v>160</v>
      </c>
      <c r="N1100">
        <f>MATCH(H1100,Munka2!$A$2:$A$17,0)</f>
        <v>11</v>
      </c>
      <c r="O1100" s="2">
        <f>INDEX(Munka2!$A$2:$D$17,MATCH(H1100,Munka2!$A$2:$A$17,0),2)*16</f>
        <v>160</v>
      </c>
    </row>
    <row r="1101" spans="1:15" x14ac:dyDescent="0.25">
      <c r="A1101" t="s">
        <v>0</v>
      </c>
      <c r="B1101" s="1" t="s">
        <v>1100</v>
      </c>
      <c r="C1101" t="s">
        <v>5196</v>
      </c>
      <c r="D1101">
        <f t="shared" si="121"/>
        <v>9</v>
      </c>
      <c r="E1101" t="str">
        <f t="shared" si="122"/>
        <v>4040B0</v>
      </c>
      <c r="F1101" t="str">
        <f t="shared" si="123"/>
        <v>4</v>
      </c>
      <c r="G1101" t="str">
        <f t="shared" si="124"/>
        <v>4</v>
      </c>
      <c r="H1101" t="str">
        <f t="shared" si="125"/>
        <v>B</v>
      </c>
      <c r="I1101">
        <f t="shared" si="120"/>
        <v>64</v>
      </c>
      <c r="J1101">
        <f t="shared" si="120"/>
        <v>64</v>
      </c>
      <c r="K1101">
        <f t="shared" si="126"/>
        <v>176</v>
      </c>
      <c r="N1101">
        <f>MATCH(H1101,Munka2!$A$2:$A$17,0)</f>
        <v>12</v>
      </c>
      <c r="O1101" s="2">
        <f>INDEX(Munka2!$A$2:$D$17,MATCH(H1101,Munka2!$A$2:$A$17,0),2)*16</f>
        <v>176</v>
      </c>
    </row>
    <row r="1102" spans="1:15" x14ac:dyDescent="0.25">
      <c r="A1102" t="s">
        <v>0</v>
      </c>
      <c r="B1102" s="1" t="s">
        <v>1101</v>
      </c>
      <c r="C1102" t="s">
        <v>5197</v>
      </c>
      <c r="D1102">
        <f t="shared" si="121"/>
        <v>9</v>
      </c>
      <c r="E1102" t="str">
        <f t="shared" si="122"/>
        <v>4040C0</v>
      </c>
      <c r="F1102" t="str">
        <f t="shared" si="123"/>
        <v>4</v>
      </c>
      <c r="G1102" t="str">
        <f t="shared" si="124"/>
        <v>4</v>
      </c>
      <c r="H1102" t="str">
        <f t="shared" si="125"/>
        <v>C</v>
      </c>
      <c r="I1102">
        <f t="shared" si="120"/>
        <v>64</v>
      </c>
      <c r="J1102">
        <f t="shared" si="120"/>
        <v>64</v>
      </c>
      <c r="K1102">
        <f t="shared" si="126"/>
        <v>192</v>
      </c>
      <c r="N1102">
        <f>MATCH(H1102,Munka2!$A$2:$A$17,0)</f>
        <v>13</v>
      </c>
      <c r="O1102" s="2">
        <f>INDEX(Munka2!$A$2:$D$17,MATCH(H1102,Munka2!$A$2:$A$17,0),2)*16</f>
        <v>192</v>
      </c>
    </row>
    <row r="1103" spans="1:15" x14ac:dyDescent="0.25">
      <c r="A1103" t="s">
        <v>0</v>
      </c>
      <c r="B1103" s="1" t="s">
        <v>1102</v>
      </c>
      <c r="C1103" t="s">
        <v>5198</v>
      </c>
      <c r="D1103">
        <f t="shared" si="121"/>
        <v>9</v>
      </c>
      <c r="E1103" t="str">
        <f t="shared" si="122"/>
        <v>4040D0</v>
      </c>
      <c r="F1103" t="str">
        <f t="shared" si="123"/>
        <v>4</v>
      </c>
      <c r="G1103" t="str">
        <f t="shared" si="124"/>
        <v>4</v>
      </c>
      <c r="H1103" t="str">
        <f t="shared" si="125"/>
        <v>D</v>
      </c>
      <c r="I1103">
        <f t="shared" si="120"/>
        <v>64</v>
      </c>
      <c r="J1103">
        <f t="shared" si="120"/>
        <v>64</v>
      </c>
      <c r="K1103">
        <f t="shared" si="126"/>
        <v>208</v>
      </c>
      <c r="N1103">
        <f>MATCH(H1103,Munka2!$A$2:$A$17,0)</f>
        <v>14</v>
      </c>
      <c r="O1103" s="2">
        <f>INDEX(Munka2!$A$2:$D$17,MATCH(H1103,Munka2!$A$2:$A$17,0),2)*16</f>
        <v>208</v>
      </c>
    </row>
    <row r="1104" spans="1:15" x14ac:dyDescent="0.25">
      <c r="A1104" t="s">
        <v>0</v>
      </c>
      <c r="B1104" s="1" t="s">
        <v>1103</v>
      </c>
      <c r="C1104" t="s">
        <v>5199</v>
      </c>
      <c r="D1104">
        <f t="shared" si="121"/>
        <v>9</v>
      </c>
      <c r="E1104" t="str">
        <f t="shared" si="122"/>
        <v>4040E0</v>
      </c>
      <c r="F1104" t="str">
        <f t="shared" si="123"/>
        <v>4</v>
      </c>
      <c r="G1104" t="str">
        <f t="shared" si="124"/>
        <v>4</v>
      </c>
      <c r="H1104" t="str">
        <f t="shared" si="125"/>
        <v>E</v>
      </c>
      <c r="I1104">
        <f t="shared" si="120"/>
        <v>64</v>
      </c>
      <c r="J1104">
        <f t="shared" si="120"/>
        <v>64</v>
      </c>
      <c r="K1104">
        <f t="shared" si="126"/>
        <v>224</v>
      </c>
      <c r="N1104">
        <f>MATCH(H1104,Munka2!$A$2:$A$17,0)</f>
        <v>15</v>
      </c>
      <c r="O1104" s="2">
        <f>INDEX(Munka2!$A$2:$D$17,MATCH(H1104,Munka2!$A$2:$A$17,0),2)*16</f>
        <v>224</v>
      </c>
    </row>
    <row r="1105" spans="1:15" x14ac:dyDescent="0.25">
      <c r="A1105" t="s">
        <v>0</v>
      </c>
      <c r="B1105" s="1" t="s">
        <v>1104</v>
      </c>
      <c r="C1105" t="s">
        <v>5200</v>
      </c>
      <c r="D1105">
        <f t="shared" si="121"/>
        <v>9</v>
      </c>
      <c r="E1105" t="str">
        <f t="shared" si="122"/>
        <v>4040F0</v>
      </c>
      <c r="F1105" t="str">
        <f t="shared" si="123"/>
        <v>4</v>
      </c>
      <c r="G1105" t="str">
        <f t="shared" si="124"/>
        <v>4</v>
      </c>
      <c r="H1105" t="str">
        <f t="shared" si="125"/>
        <v>F</v>
      </c>
      <c r="I1105">
        <f t="shared" si="120"/>
        <v>64</v>
      </c>
      <c r="J1105">
        <f t="shared" si="120"/>
        <v>64</v>
      </c>
      <c r="K1105">
        <f t="shared" si="126"/>
        <v>240</v>
      </c>
      <c r="N1105">
        <f>MATCH(H1105,Munka2!$A$2:$A$17,0)</f>
        <v>16</v>
      </c>
      <c r="O1105" s="2">
        <f>INDEX(Munka2!$A$2:$D$17,MATCH(H1105,Munka2!$A$2:$A$17,0),2)*16</f>
        <v>240</v>
      </c>
    </row>
    <row r="1106" spans="1:15" x14ac:dyDescent="0.25">
      <c r="A1106" t="s">
        <v>0</v>
      </c>
      <c r="B1106" s="1" t="s">
        <v>1105</v>
      </c>
      <c r="C1106" t="s">
        <v>5201</v>
      </c>
      <c r="D1106">
        <f t="shared" si="121"/>
        <v>9</v>
      </c>
      <c r="E1106" t="str">
        <f t="shared" si="122"/>
        <v>405000</v>
      </c>
      <c r="F1106" t="str">
        <f t="shared" si="123"/>
        <v>4</v>
      </c>
      <c r="G1106" t="str">
        <f t="shared" si="124"/>
        <v>5</v>
      </c>
      <c r="H1106" t="str">
        <f t="shared" si="125"/>
        <v>0</v>
      </c>
      <c r="I1106">
        <f t="shared" ref="I1106:J1169" si="127">IF(CODE(F1106)&lt;60,CODE(F1106)-48,CODE(F1106)-55)*16</f>
        <v>64</v>
      </c>
      <c r="J1106">
        <f t="shared" si="127"/>
        <v>80</v>
      </c>
      <c r="K1106">
        <f t="shared" si="126"/>
        <v>0</v>
      </c>
      <c r="N1106">
        <f>MATCH(H1106,Munka2!$A$2:$A$17,0)</f>
        <v>1</v>
      </c>
      <c r="O1106" s="2">
        <f>INDEX(Munka2!$A$2:$D$17,MATCH(H1106,Munka2!$A$2:$A$17,0),2)*16</f>
        <v>0</v>
      </c>
    </row>
    <row r="1107" spans="1:15" x14ac:dyDescent="0.25">
      <c r="A1107" t="s">
        <v>0</v>
      </c>
      <c r="B1107" s="1" t="s">
        <v>1106</v>
      </c>
      <c r="C1107" t="s">
        <v>5202</v>
      </c>
      <c r="D1107">
        <f t="shared" si="121"/>
        <v>9</v>
      </c>
      <c r="E1107" t="str">
        <f t="shared" si="122"/>
        <v>405010</v>
      </c>
      <c r="F1107" t="str">
        <f t="shared" si="123"/>
        <v>4</v>
      </c>
      <c r="G1107" t="str">
        <f t="shared" si="124"/>
        <v>5</v>
      </c>
      <c r="H1107" t="str">
        <f t="shared" si="125"/>
        <v>1</v>
      </c>
      <c r="I1107">
        <f t="shared" si="127"/>
        <v>64</v>
      </c>
      <c r="J1107">
        <f t="shared" si="127"/>
        <v>80</v>
      </c>
      <c r="K1107">
        <f t="shared" si="126"/>
        <v>16</v>
      </c>
      <c r="N1107">
        <f>MATCH(H1107,Munka2!$A$2:$A$17,0)</f>
        <v>2</v>
      </c>
      <c r="O1107" s="2">
        <f>INDEX(Munka2!$A$2:$D$17,MATCH(H1107,Munka2!$A$2:$A$17,0),2)*16</f>
        <v>16</v>
      </c>
    </row>
    <row r="1108" spans="1:15" x14ac:dyDescent="0.25">
      <c r="A1108" t="s">
        <v>0</v>
      </c>
      <c r="B1108" s="1" t="s">
        <v>1107</v>
      </c>
      <c r="C1108" t="s">
        <v>5203</v>
      </c>
      <c r="D1108">
        <f t="shared" si="121"/>
        <v>9</v>
      </c>
      <c r="E1108" t="str">
        <f t="shared" si="122"/>
        <v>405020</v>
      </c>
      <c r="F1108" t="str">
        <f t="shared" si="123"/>
        <v>4</v>
      </c>
      <c r="G1108" t="str">
        <f t="shared" si="124"/>
        <v>5</v>
      </c>
      <c r="H1108" t="str">
        <f t="shared" si="125"/>
        <v>2</v>
      </c>
      <c r="I1108">
        <f t="shared" si="127"/>
        <v>64</v>
      </c>
      <c r="J1108">
        <f t="shared" si="127"/>
        <v>80</v>
      </c>
      <c r="K1108">
        <f t="shared" si="126"/>
        <v>32</v>
      </c>
      <c r="N1108">
        <f>MATCH(H1108,Munka2!$A$2:$A$17,0)</f>
        <v>3</v>
      </c>
      <c r="O1108" s="2">
        <f>INDEX(Munka2!$A$2:$D$17,MATCH(H1108,Munka2!$A$2:$A$17,0),2)*16</f>
        <v>32</v>
      </c>
    </row>
    <row r="1109" spans="1:15" x14ac:dyDescent="0.25">
      <c r="A1109" t="s">
        <v>0</v>
      </c>
      <c r="B1109" s="1" t="s">
        <v>1108</v>
      </c>
      <c r="C1109" t="s">
        <v>5204</v>
      </c>
      <c r="D1109">
        <f t="shared" si="121"/>
        <v>9</v>
      </c>
      <c r="E1109" t="str">
        <f t="shared" si="122"/>
        <v>405030</v>
      </c>
      <c r="F1109" t="str">
        <f t="shared" si="123"/>
        <v>4</v>
      </c>
      <c r="G1109" t="str">
        <f t="shared" si="124"/>
        <v>5</v>
      </c>
      <c r="H1109" t="str">
        <f t="shared" si="125"/>
        <v>3</v>
      </c>
      <c r="I1109">
        <f t="shared" si="127"/>
        <v>64</v>
      </c>
      <c r="J1109">
        <f t="shared" si="127"/>
        <v>80</v>
      </c>
      <c r="K1109">
        <f t="shared" si="126"/>
        <v>48</v>
      </c>
      <c r="N1109">
        <f>MATCH(H1109,Munka2!$A$2:$A$17,0)</f>
        <v>4</v>
      </c>
      <c r="O1109" s="2">
        <f>INDEX(Munka2!$A$2:$D$17,MATCH(H1109,Munka2!$A$2:$A$17,0),2)*16</f>
        <v>48</v>
      </c>
    </row>
    <row r="1110" spans="1:15" x14ac:dyDescent="0.25">
      <c r="A1110" t="s">
        <v>0</v>
      </c>
      <c r="B1110" s="1" t="s">
        <v>1109</v>
      </c>
      <c r="C1110" t="s">
        <v>5205</v>
      </c>
      <c r="D1110">
        <f t="shared" si="121"/>
        <v>9</v>
      </c>
      <c r="E1110" t="str">
        <f t="shared" si="122"/>
        <v>405040</v>
      </c>
      <c r="F1110" t="str">
        <f t="shared" si="123"/>
        <v>4</v>
      </c>
      <c r="G1110" t="str">
        <f t="shared" si="124"/>
        <v>5</v>
      </c>
      <c r="H1110" t="str">
        <f t="shared" si="125"/>
        <v>4</v>
      </c>
      <c r="I1110">
        <f t="shared" si="127"/>
        <v>64</v>
      </c>
      <c r="J1110">
        <f t="shared" si="127"/>
        <v>80</v>
      </c>
      <c r="K1110">
        <f t="shared" si="126"/>
        <v>64</v>
      </c>
      <c r="N1110">
        <f>MATCH(H1110,Munka2!$A$2:$A$17,0)</f>
        <v>5</v>
      </c>
      <c r="O1110" s="2">
        <f>INDEX(Munka2!$A$2:$D$17,MATCH(H1110,Munka2!$A$2:$A$17,0),2)*16</f>
        <v>64</v>
      </c>
    </row>
    <row r="1111" spans="1:15" x14ac:dyDescent="0.25">
      <c r="A1111" t="s">
        <v>0</v>
      </c>
      <c r="B1111" s="1" t="s">
        <v>1110</v>
      </c>
      <c r="C1111" t="s">
        <v>5206</v>
      </c>
      <c r="D1111">
        <f t="shared" si="121"/>
        <v>9</v>
      </c>
      <c r="E1111" t="str">
        <f t="shared" si="122"/>
        <v>405050</v>
      </c>
      <c r="F1111" t="str">
        <f t="shared" si="123"/>
        <v>4</v>
      </c>
      <c r="G1111" t="str">
        <f t="shared" si="124"/>
        <v>5</v>
      </c>
      <c r="H1111" t="str">
        <f t="shared" si="125"/>
        <v>5</v>
      </c>
      <c r="I1111">
        <f t="shared" si="127"/>
        <v>64</v>
      </c>
      <c r="J1111">
        <f t="shared" si="127"/>
        <v>80</v>
      </c>
      <c r="K1111">
        <f t="shared" si="126"/>
        <v>80</v>
      </c>
      <c r="N1111">
        <f>MATCH(H1111,Munka2!$A$2:$A$17,0)</f>
        <v>6</v>
      </c>
      <c r="O1111" s="2">
        <f>INDEX(Munka2!$A$2:$D$17,MATCH(H1111,Munka2!$A$2:$A$17,0),2)*16</f>
        <v>80</v>
      </c>
    </row>
    <row r="1112" spans="1:15" x14ac:dyDescent="0.25">
      <c r="A1112" t="s">
        <v>0</v>
      </c>
      <c r="B1112" s="1" t="s">
        <v>1111</v>
      </c>
      <c r="C1112" t="s">
        <v>5207</v>
      </c>
      <c r="D1112">
        <f t="shared" si="121"/>
        <v>9</v>
      </c>
      <c r="E1112" t="str">
        <f t="shared" si="122"/>
        <v>405060</v>
      </c>
      <c r="F1112" t="str">
        <f t="shared" si="123"/>
        <v>4</v>
      </c>
      <c r="G1112" t="str">
        <f t="shared" si="124"/>
        <v>5</v>
      </c>
      <c r="H1112" t="str">
        <f t="shared" si="125"/>
        <v>6</v>
      </c>
      <c r="I1112">
        <f t="shared" si="127"/>
        <v>64</v>
      </c>
      <c r="J1112">
        <f t="shared" si="127"/>
        <v>80</v>
      </c>
      <c r="K1112">
        <f t="shared" si="126"/>
        <v>96</v>
      </c>
      <c r="N1112">
        <f>MATCH(H1112,Munka2!$A$2:$A$17,0)</f>
        <v>7</v>
      </c>
      <c r="O1112" s="2">
        <f>INDEX(Munka2!$A$2:$D$17,MATCH(H1112,Munka2!$A$2:$A$17,0),2)*16</f>
        <v>96</v>
      </c>
    </row>
    <row r="1113" spans="1:15" x14ac:dyDescent="0.25">
      <c r="A1113" t="s">
        <v>0</v>
      </c>
      <c r="B1113" s="1" t="s">
        <v>1112</v>
      </c>
      <c r="C1113" t="s">
        <v>5208</v>
      </c>
      <c r="D1113">
        <f t="shared" si="121"/>
        <v>9</v>
      </c>
      <c r="E1113" t="str">
        <f t="shared" si="122"/>
        <v>405070</v>
      </c>
      <c r="F1113" t="str">
        <f t="shared" si="123"/>
        <v>4</v>
      </c>
      <c r="G1113" t="str">
        <f t="shared" si="124"/>
        <v>5</v>
      </c>
      <c r="H1113" t="str">
        <f t="shared" si="125"/>
        <v>7</v>
      </c>
      <c r="I1113">
        <f t="shared" si="127"/>
        <v>64</v>
      </c>
      <c r="J1113">
        <f t="shared" si="127"/>
        <v>80</v>
      </c>
      <c r="K1113">
        <f t="shared" si="126"/>
        <v>112</v>
      </c>
      <c r="N1113">
        <f>MATCH(H1113,Munka2!$A$2:$A$17,0)</f>
        <v>8</v>
      </c>
      <c r="O1113" s="2">
        <f>INDEX(Munka2!$A$2:$D$17,MATCH(H1113,Munka2!$A$2:$A$17,0),2)*16</f>
        <v>112</v>
      </c>
    </row>
    <row r="1114" spans="1:15" x14ac:dyDescent="0.25">
      <c r="A1114" t="s">
        <v>0</v>
      </c>
      <c r="B1114" s="1" t="s">
        <v>1113</v>
      </c>
      <c r="C1114" t="s">
        <v>5209</v>
      </c>
      <c r="D1114">
        <f t="shared" si="121"/>
        <v>9</v>
      </c>
      <c r="E1114" t="str">
        <f t="shared" si="122"/>
        <v>405080</v>
      </c>
      <c r="F1114" t="str">
        <f t="shared" si="123"/>
        <v>4</v>
      </c>
      <c r="G1114" t="str">
        <f t="shared" si="124"/>
        <v>5</v>
      </c>
      <c r="H1114" t="str">
        <f t="shared" si="125"/>
        <v>8</v>
      </c>
      <c r="I1114">
        <f t="shared" si="127"/>
        <v>64</v>
      </c>
      <c r="J1114">
        <f t="shared" si="127"/>
        <v>80</v>
      </c>
      <c r="K1114">
        <f t="shared" si="126"/>
        <v>128</v>
      </c>
      <c r="N1114">
        <f>MATCH(H1114,Munka2!$A$2:$A$17,0)</f>
        <v>9</v>
      </c>
      <c r="O1114" s="2">
        <f>INDEX(Munka2!$A$2:$D$17,MATCH(H1114,Munka2!$A$2:$A$17,0),2)*16</f>
        <v>128</v>
      </c>
    </row>
    <row r="1115" spans="1:15" x14ac:dyDescent="0.25">
      <c r="A1115" t="s">
        <v>0</v>
      </c>
      <c r="B1115" s="1" t="s">
        <v>1114</v>
      </c>
      <c r="C1115" t="s">
        <v>5210</v>
      </c>
      <c r="D1115">
        <f t="shared" si="121"/>
        <v>9</v>
      </c>
      <c r="E1115" t="str">
        <f t="shared" si="122"/>
        <v>405090</v>
      </c>
      <c r="F1115" t="str">
        <f t="shared" si="123"/>
        <v>4</v>
      </c>
      <c r="G1115" t="str">
        <f t="shared" si="124"/>
        <v>5</v>
      </c>
      <c r="H1115" t="str">
        <f t="shared" si="125"/>
        <v>9</v>
      </c>
      <c r="I1115">
        <f t="shared" si="127"/>
        <v>64</v>
      </c>
      <c r="J1115">
        <f t="shared" si="127"/>
        <v>80</v>
      </c>
      <c r="K1115">
        <f t="shared" si="126"/>
        <v>144</v>
      </c>
      <c r="N1115">
        <f>MATCH(H1115,Munka2!$A$2:$A$17,0)</f>
        <v>10</v>
      </c>
      <c r="O1115" s="2">
        <f>INDEX(Munka2!$A$2:$D$17,MATCH(H1115,Munka2!$A$2:$A$17,0),2)*16</f>
        <v>144</v>
      </c>
    </row>
    <row r="1116" spans="1:15" x14ac:dyDescent="0.25">
      <c r="A1116" t="s">
        <v>0</v>
      </c>
      <c r="B1116" s="1" t="s">
        <v>1115</v>
      </c>
      <c r="C1116" t="s">
        <v>5211</v>
      </c>
      <c r="D1116">
        <f t="shared" si="121"/>
        <v>9</v>
      </c>
      <c r="E1116" t="str">
        <f t="shared" si="122"/>
        <v>4050A0</v>
      </c>
      <c r="F1116" t="str">
        <f t="shared" si="123"/>
        <v>4</v>
      </c>
      <c r="G1116" t="str">
        <f t="shared" si="124"/>
        <v>5</v>
      </c>
      <c r="H1116" t="str">
        <f t="shared" si="125"/>
        <v>A</v>
      </c>
      <c r="I1116">
        <f t="shared" si="127"/>
        <v>64</v>
      </c>
      <c r="J1116">
        <f t="shared" si="127"/>
        <v>80</v>
      </c>
      <c r="K1116">
        <f t="shared" si="126"/>
        <v>160</v>
      </c>
      <c r="N1116">
        <f>MATCH(H1116,Munka2!$A$2:$A$17,0)</f>
        <v>11</v>
      </c>
      <c r="O1116" s="2">
        <f>INDEX(Munka2!$A$2:$D$17,MATCH(H1116,Munka2!$A$2:$A$17,0),2)*16</f>
        <v>160</v>
      </c>
    </row>
    <row r="1117" spans="1:15" x14ac:dyDescent="0.25">
      <c r="A1117" t="s">
        <v>0</v>
      </c>
      <c r="B1117" s="1" t="s">
        <v>1116</v>
      </c>
      <c r="C1117" t="s">
        <v>5212</v>
      </c>
      <c r="D1117">
        <f t="shared" si="121"/>
        <v>9</v>
      </c>
      <c r="E1117" t="str">
        <f t="shared" si="122"/>
        <v>4050B0</v>
      </c>
      <c r="F1117" t="str">
        <f t="shared" si="123"/>
        <v>4</v>
      </c>
      <c r="G1117" t="str">
        <f t="shared" si="124"/>
        <v>5</v>
      </c>
      <c r="H1117" t="str">
        <f t="shared" si="125"/>
        <v>B</v>
      </c>
      <c r="I1117">
        <f t="shared" si="127"/>
        <v>64</v>
      </c>
      <c r="J1117">
        <f t="shared" si="127"/>
        <v>80</v>
      </c>
      <c r="K1117">
        <f t="shared" si="126"/>
        <v>176</v>
      </c>
      <c r="N1117">
        <f>MATCH(H1117,Munka2!$A$2:$A$17,0)</f>
        <v>12</v>
      </c>
      <c r="O1117" s="2">
        <f>INDEX(Munka2!$A$2:$D$17,MATCH(H1117,Munka2!$A$2:$A$17,0),2)*16</f>
        <v>176</v>
      </c>
    </row>
    <row r="1118" spans="1:15" x14ac:dyDescent="0.25">
      <c r="A1118" t="s">
        <v>0</v>
      </c>
      <c r="B1118" s="1" t="s">
        <v>1117</v>
      </c>
      <c r="C1118" t="s">
        <v>5213</v>
      </c>
      <c r="D1118">
        <f t="shared" si="121"/>
        <v>9</v>
      </c>
      <c r="E1118" t="str">
        <f t="shared" si="122"/>
        <v>4050C0</v>
      </c>
      <c r="F1118" t="str">
        <f t="shared" si="123"/>
        <v>4</v>
      </c>
      <c r="G1118" t="str">
        <f t="shared" si="124"/>
        <v>5</v>
      </c>
      <c r="H1118" t="str">
        <f t="shared" si="125"/>
        <v>C</v>
      </c>
      <c r="I1118">
        <f t="shared" si="127"/>
        <v>64</v>
      </c>
      <c r="J1118">
        <f t="shared" si="127"/>
        <v>80</v>
      </c>
      <c r="K1118">
        <f t="shared" si="126"/>
        <v>192</v>
      </c>
      <c r="N1118">
        <f>MATCH(H1118,Munka2!$A$2:$A$17,0)</f>
        <v>13</v>
      </c>
      <c r="O1118" s="2">
        <f>INDEX(Munka2!$A$2:$D$17,MATCH(H1118,Munka2!$A$2:$A$17,0),2)*16</f>
        <v>192</v>
      </c>
    </row>
    <row r="1119" spans="1:15" x14ac:dyDescent="0.25">
      <c r="A1119" t="s">
        <v>0</v>
      </c>
      <c r="B1119" s="1" t="s">
        <v>1118</v>
      </c>
      <c r="C1119" t="s">
        <v>5214</v>
      </c>
      <c r="D1119">
        <f t="shared" si="121"/>
        <v>9</v>
      </c>
      <c r="E1119" t="str">
        <f t="shared" si="122"/>
        <v>4050D0</v>
      </c>
      <c r="F1119" t="str">
        <f t="shared" si="123"/>
        <v>4</v>
      </c>
      <c r="G1119" t="str">
        <f t="shared" si="124"/>
        <v>5</v>
      </c>
      <c r="H1119" t="str">
        <f t="shared" si="125"/>
        <v>D</v>
      </c>
      <c r="I1119">
        <f t="shared" si="127"/>
        <v>64</v>
      </c>
      <c r="J1119">
        <f t="shared" si="127"/>
        <v>80</v>
      </c>
      <c r="K1119">
        <f t="shared" si="126"/>
        <v>208</v>
      </c>
      <c r="N1119">
        <f>MATCH(H1119,Munka2!$A$2:$A$17,0)</f>
        <v>14</v>
      </c>
      <c r="O1119" s="2">
        <f>INDEX(Munka2!$A$2:$D$17,MATCH(H1119,Munka2!$A$2:$A$17,0),2)*16</f>
        <v>208</v>
      </c>
    </row>
    <row r="1120" spans="1:15" x14ac:dyDescent="0.25">
      <c r="A1120" t="s">
        <v>0</v>
      </c>
      <c r="B1120" s="1" t="s">
        <v>1119</v>
      </c>
      <c r="C1120" t="s">
        <v>5215</v>
      </c>
      <c r="D1120">
        <f t="shared" si="121"/>
        <v>9</v>
      </c>
      <c r="E1120" t="str">
        <f t="shared" si="122"/>
        <v>4050E0</v>
      </c>
      <c r="F1120" t="str">
        <f t="shared" si="123"/>
        <v>4</v>
      </c>
      <c r="G1120" t="str">
        <f t="shared" si="124"/>
        <v>5</v>
      </c>
      <c r="H1120" t="str">
        <f t="shared" si="125"/>
        <v>E</v>
      </c>
      <c r="I1120">
        <f t="shared" si="127"/>
        <v>64</v>
      </c>
      <c r="J1120">
        <f t="shared" si="127"/>
        <v>80</v>
      </c>
      <c r="K1120">
        <f t="shared" si="126"/>
        <v>224</v>
      </c>
      <c r="N1120">
        <f>MATCH(H1120,Munka2!$A$2:$A$17,0)</f>
        <v>15</v>
      </c>
      <c r="O1120" s="2">
        <f>INDEX(Munka2!$A$2:$D$17,MATCH(H1120,Munka2!$A$2:$A$17,0),2)*16</f>
        <v>224</v>
      </c>
    </row>
    <row r="1121" spans="1:15" x14ac:dyDescent="0.25">
      <c r="A1121" t="s">
        <v>0</v>
      </c>
      <c r="B1121" s="1" t="s">
        <v>1120</v>
      </c>
      <c r="C1121" t="s">
        <v>5216</v>
      </c>
      <c r="D1121">
        <f t="shared" si="121"/>
        <v>9</v>
      </c>
      <c r="E1121" t="str">
        <f t="shared" si="122"/>
        <v>4050F0</v>
      </c>
      <c r="F1121" t="str">
        <f t="shared" si="123"/>
        <v>4</v>
      </c>
      <c r="G1121" t="str">
        <f t="shared" si="124"/>
        <v>5</v>
      </c>
      <c r="H1121" t="str">
        <f t="shared" si="125"/>
        <v>F</v>
      </c>
      <c r="I1121">
        <f t="shared" si="127"/>
        <v>64</v>
      </c>
      <c r="J1121">
        <f t="shared" si="127"/>
        <v>80</v>
      </c>
      <c r="K1121">
        <f t="shared" si="126"/>
        <v>240</v>
      </c>
      <c r="N1121">
        <f>MATCH(H1121,Munka2!$A$2:$A$17,0)</f>
        <v>16</v>
      </c>
      <c r="O1121" s="2">
        <f>INDEX(Munka2!$A$2:$D$17,MATCH(H1121,Munka2!$A$2:$A$17,0),2)*16</f>
        <v>240</v>
      </c>
    </row>
    <row r="1122" spans="1:15" x14ac:dyDescent="0.25">
      <c r="A1122" t="s">
        <v>0</v>
      </c>
      <c r="B1122" s="1" t="s">
        <v>1121</v>
      </c>
      <c r="C1122" t="s">
        <v>5217</v>
      </c>
      <c r="D1122">
        <f t="shared" si="121"/>
        <v>9</v>
      </c>
      <c r="E1122" t="str">
        <f t="shared" si="122"/>
        <v>406000</v>
      </c>
      <c r="F1122" t="str">
        <f t="shared" si="123"/>
        <v>4</v>
      </c>
      <c r="G1122" t="str">
        <f t="shared" si="124"/>
        <v>6</v>
      </c>
      <c r="H1122" t="str">
        <f t="shared" si="125"/>
        <v>0</v>
      </c>
      <c r="I1122">
        <f t="shared" si="127"/>
        <v>64</v>
      </c>
      <c r="J1122">
        <f t="shared" si="127"/>
        <v>96</v>
      </c>
      <c r="K1122">
        <f t="shared" si="126"/>
        <v>0</v>
      </c>
      <c r="N1122">
        <f>MATCH(H1122,Munka2!$A$2:$A$17,0)</f>
        <v>1</v>
      </c>
      <c r="O1122" s="2">
        <f>INDEX(Munka2!$A$2:$D$17,MATCH(H1122,Munka2!$A$2:$A$17,0),2)*16</f>
        <v>0</v>
      </c>
    </row>
    <row r="1123" spans="1:15" x14ac:dyDescent="0.25">
      <c r="A1123" t="s">
        <v>0</v>
      </c>
      <c r="B1123" s="1" t="s">
        <v>1122</v>
      </c>
      <c r="C1123" t="s">
        <v>5218</v>
      </c>
      <c r="D1123">
        <f t="shared" si="121"/>
        <v>9</v>
      </c>
      <c r="E1123" t="str">
        <f t="shared" si="122"/>
        <v>406010</v>
      </c>
      <c r="F1123" t="str">
        <f t="shared" si="123"/>
        <v>4</v>
      </c>
      <c r="G1123" t="str">
        <f t="shared" si="124"/>
        <v>6</v>
      </c>
      <c r="H1123" t="str">
        <f t="shared" si="125"/>
        <v>1</v>
      </c>
      <c r="I1123">
        <f t="shared" si="127"/>
        <v>64</v>
      </c>
      <c r="J1123">
        <f t="shared" si="127"/>
        <v>96</v>
      </c>
      <c r="K1123">
        <f t="shared" si="126"/>
        <v>16</v>
      </c>
      <c r="N1123">
        <f>MATCH(H1123,Munka2!$A$2:$A$17,0)</f>
        <v>2</v>
      </c>
      <c r="O1123" s="2">
        <f>INDEX(Munka2!$A$2:$D$17,MATCH(H1123,Munka2!$A$2:$A$17,0),2)*16</f>
        <v>16</v>
      </c>
    </row>
    <row r="1124" spans="1:15" x14ac:dyDescent="0.25">
      <c r="A1124" t="s">
        <v>0</v>
      </c>
      <c r="B1124" s="1" t="s">
        <v>1123</v>
      </c>
      <c r="C1124" t="s">
        <v>5219</v>
      </c>
      <c r="D1124">
        <f t="shared" si="121"/>
        <v>9</v>
      </c>
      <c r="E1124" t="str">
        <f t="shared" si="122"/>
        <v>406020</v>
      </c>
      <c r="F1124" t="str">
        <f t="shared" si="123"/>
        <v>4</v>
      </c>
      <c r="G1124" t="str">
        <f t="shared" si="124"/>
        <v>6</v>
      </c>
      <c r="H1124" t="str">
        <f t="shared" si="125"/>
        <v>2</v>
      </c>
      <c r="I1124">
        <f t="shared" si="127"/>
        <v>64</v>
      </c>
      <c r="J1124">
        <f t="shared" si="127"/>
        <v>96</v>
      </c>
      <c r="K1124">
        <f t="shared" si="126"/>
        <v>32</v>
      </c>
      <c r="N1124">
        <f>MATCH(H1124,Munka2!$A$2:$A$17,0)</f>
        <v>3</v>
      </c>
      <c r="O1124" s="2">
        <f>INDEX(Munka2!$A$2:$D$17,MATCH(H1124,Munka2!$A$2:$A$17,0),2)*16</f>
        <v>32</v>
      </c>
    </row>
    <row r="1125" spans="1:15" x14ac:dyDescent="0.25">
      <c r="A1125" t="s">
        <v>0</v>
      </c>
      <c r="B1125" s="1" t="s">
        <v>1124</v>
      </c>
      <c r="C1125" t="s">
        <v>5220</v>
      </c>
      <c r="D1125">
        <f t="shared" si="121"/>
        <v>9</v>
      </c>
      <c r="E1125" t="str">
        <f t="shared" si="122"/>
        <v>406030</v>
      </c>
      <c r="F1125" t="str">
        <f t="shared" si="123"/>
        <v>4</v>
      </c>
      <c r="G1125" t="str">
        <f t="shared" si="124"/>
        <v>6</v>
      </c>
      <c r="H1125" t="str">
        <f t="shared" si="125"/>
        <v>3</v>
      </c>
      <c r="I1125">
        <f t="shared" si="127"/>
        <v>64</v>
      </c>
      <c r="J1125">
        <f t="shared" si="127"/>
        <v>96</v>
      </c>
      <c r="K1125">
        <f t="shared" si="126"/>
        <v>48</v>
      </c>
      <c r="N1125">
        <f>MATCH(H1125,Munka2!$A$2:$A$17,0)</f>
        <v>4</v>
      </c>
      <c r="O1125" s="2">
        <f>INDEX(Munka2!$A$2:$D$17,MATCH(H1125,Munka2!$A$2:$A$17,0),2)*16</f>
        <v>48</v>
      </c>
    </row>
    <row r="1126" spans="1:15" x14ac:dyDescent="0.25">
      <c r="A1126" t="s">
        <v>0</v>
      </c>
      <c r="B1126" s="1" t="s">
        <v>1125</v>
      </c>
      <c r="C1126" t="s">
        <v>5221</v>
      </c>
      <c r="D1126">
        <f t="shared" si="121"/>
        <v>9</v>
      </c>
      <c r="E1126" t="str">
        <f t="shared" si="122"/>
        <v>406040</v>
      </c>
      <c r="F1126" t="str">
        <f t="shared" si="123"/>
        <v>4</v>
      </c>
      <c r="G1126" t="str">
        <f t="shared" si="124"/>
        <v>6</v>
      </c>
      <c r="H1126" t="str">
        <f t="shared" si="125"/>
        <v>4</v>
      </c>
      <c r="I1126">
        <f t="shared" si="127"/>
        <v>64</v>
      </c>
      <c r="J1126">
        <f t="shared" si="127"/>
        <v>96</v>
      </c>
      <c r="K1126">
        <f t="shared" si="126"/>
        <v>64</v>
      </c>
      <c r="N1126">
        <f>MATCH(H1126,Munka2!$A$2:$A$17,0)</f>
        <v>5</v>
      </c>
      <c r="O1126" s="2">
        <f>INDEX(Munka2!$A$2:$D$17,MATCH(H1126,Munka2!$A$2:$A$17,0),2)*16</f>
        <v>64</v>
      </c>
    </row>
    <row r="1127" spans="1:15" x14ac:dyDescent="0.25">
      <c r="A1127" t="s">
        <v>0</v>
      </c>
      <c r="B1127" s="1" t="s">
        <v>1126</v>
      </c>
      <c r="C1127" t="s">
        <v>5222</v>
      </c>
      <c r="D1127">
        <f t="shared" si="121"/>
        <v>9</v>
      </c>
      <c r="E1127" t="str">
        <f t="shared" si="122"/>
        <v>406050</v>
      </c>
      <c r="F1127" t="str">
        <f t="shared" si="123"/>
        <v>4</v>
      </c>
      <c r="G1127" t="str">
        <f t="shared" si="124"/>
        <v>6</v>
      </c>
      <c r="H1127" t="str">
        <f t="shared" si="125"/>
        <v>5</v>
      </c>
      <c r="I1127">
        <f t="shared" si="127"/>
        <v>64</v>
      </c>
      <c r="J1127">
        <f t="shared" si="127"/>
        <v>96</v>
      </c>
      <c r="K1127">
        <f t="shared" si="126"/>
        <v>80</v>
      </c>
      <c r="N1127">
        <f>MATCH(H1127,Munka2!$A$2:$A$17,0)</f>
        <v>6</v>
      </c>
      <c r="O1127" s="2">
        <f>INDEX(Munka2!$A$2:$D$17,MATCH(H1127,Munka2!$A$2:$A$17,0),2)*16</f>
        <v>80</v>
      </c>
    </row>
    <row r="1128" spans="1:15" x14ac:dyDescent="0.25">
      <c r="A1128" t="s">
        <v>0</v>
      </c>
      <c r="B1128" s="1" t="s">
        <v>1127</v>
      </c>
      <c r="C1128" t="s">
        <v>5223</v>
      </c>
      <c r="D1128">
        <f t="shared" si="121"/>
        <v>9</v>
      </c>
      <c r="E1128" t="str">
        <f t="shared" si="122"/>
        <v>406060</v>
      </c>
      <c r="F1128" t="str">
        <f t="shared" si="123"/>
        <v>4</v>
      </c>
      <c r="G1128" t="str">
        <f t="shared" si="124"/>
        <v>6</v>
      </c>
      <c r="H1128" t="str">
        <f t="shared" si="125"/>
        <v>6</v>
      </c>
      <c r="I1128">
        <f t="shared" si="127"/>
        <v>64</v>
      </c>
      <c r="J1128">
        <f t="shared" si="127"/>
        <v>96</v>
      </c>
      <c r="K1128">
        <f t="shared" si="126"/>
        <v>96</v>
      </c>
      <c r="N1128">
        <f>MATCH(H1128,Munka2!$A$2:$A$17,0)</f>
        <v>7</v>
      </c>
      <c r="O1128" s="2">
        <f>INDEX(Munka2!$A$2:$D$17,MATCH(H1128,Munka2!$A$2:$A$17,0),2)*16</f>
        <v>96</v>
      </c>
    </row>
    <row r="1129" spans="1:15" x14ac:dyDescent="0.25">
      <c r="A1129" t="s">
        <v>0</v>
      </c>
      <c r="B1129" s="1" t="s">
        <v>1128</v>
      </c>
      <c r="C1129" t="s">
        <v>5224</v>
      </c>
      <c r="D1129">
        <f t="shared" si="121"/>
        <v>9</v>
      </c>
      <c r="E1129" t="str">
        <f t="shared" si="122"/>
        <v>406070</v>
      </c>
      <c r="F1129" t="str">
        <f t="shared" si="123"/>
        <v>4</v>
      </c>
      <c r="G1129" t="str">
        <f t="shared" si="124"/>
        <v>6</v>
      </c>
      <c r="H1129" t="str">
        <f t="shared" si="125"/>
        <v>7</v>
      </c>
      <c r="I1129">
        <f t="shared" si="127"/>
        <v>64</v>
      </c>
      <c r="J1129">
        <f t="shared" si="127"/>
        <v>96</v>
      </c>
      <c r="K1129">
        <f t="shared" si="126"/>
        <v>112</v>
      </c>
      <c r="N1129">
        <f>MATCH(H1129,Munka2!$A$2:$A$17,0)</f>
        <v>8</v>
      </c>
      <c r="O1129" s="2">
        <f>INDEX(Munka2!$A$2:$D$17,MATCH(H1129,Munka2!$A$2:$A$17,0),2)*16</f>
        <v>112</v>
      </c>
    </row>
    <row r="1130" spans="1:15" x14ac:dyDescent="0.25">
      <c r="A1130" t="s">
        <v>0</v>
      </c>
      <c r="B1130" s="1" t="s">
        <v>1129</v>
      </c>
      <c r="C1130" t="s">
        <v>5225</v>
      </c>
      <c r="D1130">
        <f t="shared" si="121"/>
        <v>9</v>
      </c>
      <c r="E1130" t="str">
        <f t="shared" si="122"/>
        <v>406080</v>
      </c>
      <c r="F1130" t="str">
        <f t="shared" si="123"/>
        <v>4</v>
      </c>
      <c r="G1130" t="str">
        <f t="shared" si="124"/>
        <v>6</v>
      </c>
      <c r="H1130" t="str">
        <f t="shared" si="125"/>
        <v>8</v>
      </c>
      <c r="I1130">
        <f t="shared" si="127"/>
        <v>64</v>
      </c>
      <c r="J1130">
        <f t="shared" si="127"/>
        <v>96</v>
      </c>
      <c r="K1130">
        <f t="shared" si="126"/>
        <v>128</v>
      </c>
      <c r="N1130">
        <f>MATCH(H1130,Munka2!$A$2:$A$17,0)</f>
        <v>9</v>
      </c>
      <c r="O1130" s="2">
        <f>INDEX(Munka2!$A$2:$D$17,MATCH(H1130,Munka2!$A$2:$A$17,0),2)*16</f>
        <v>128</v>
      </c>
    </row>
    <row r="1131" spans="1:15" x14ac:dyDescent="0.25">
      <c r="A1131" t="s">
        <v>0</v>
      </c>
      <c r="B1131" s="1" t="s">
        <v>1130</v>
      </c>
      <c r="C1131" t="s">
        <v>5226</v>
      </c>
      <c r="D1131">
        <f t="shared" si="121"/>
        <v>9</v>
      </c>
      <c r="E1131" t="str">
        <f t="shared" si="122"/>
        <v>406090</v>
      </c>
      <c r="F1131" t="str">
        <f t="shared" si="123"/>
        <v>4</v>
      </c>
      <c r="G1131" t="str">
        <f t="shared" si="124"/>
        <v>6</v>
      </c>
      <c r="H1131" t="str">
        <f t="shared" si="125"/>
        <v>9</v>
      </c>
      <c r="I1131">
        <f t="shared" si="127"/>
        <v>64</v>
      </c>
      <c r="J1131">
        <f t="shared" si="127"/>
        <v>96</v>
      </c>
      <c r="K1131">
        <f t="shared" si="126"/>
        <v>144</v>
      </c>
      <c r="N1131">
        <f>MATCH(H1131,Munka2!$A$2:$A$17,0)</f>
        <v>10</v>
      </c>
      <c r="O1131" s="2">
        <f>INDEX(Munka2!$A$2:$D$17,MATCH(H1131,Munka2!$A$2:$A$17,0),2)*16</f>
        <v>144</v>
      </c>
    </row>
    <row r="1132" spans="1:15" x14ac:dyDescent="0.25">
      <c r="A1132" t="s">
        <v>0</v>
      </c>
      <c r="B1132" s="1" t="s">
        <v>1131</v>
      </c>
      <c r="C1132" t="s">
        <v>5227</v>
      </c>
      <c r="D1132">
        <f t="shared" si="121"/>
        <v>9</v>
      </c>
      <c r="E1132" t="str">
        <f t="shared" si="122"/>
        <v>4060A0</v>
      </c>
      <c r="F1132" t="str">
        <f t="shared" si="123"/>
        <v>4</v>
      </c>
      <c r="G1132" t="str">
        <f t="shared" si="124"/>
        <v>6</v>
      </c>
      <c r="H1132" t="str">
        <f t="shared" si="125"/>
        <v>A</v>
      </c>
      <c r="I1132">
        <f t="shared" si="127"/>
        <v>64</v>
      </c>
      <c r="J1132">
        <f t="shared" si="127"/>
        <v>96</v>
      </c>
      <c r="K1132">
        <f t="shared" si="126"/>
        <v>160</v>
      </c>
      <c r="N1132">
        <f>MATCH(H1132,Munka2!$A$2:$A$17,0)</f>
        <v>11</v>
      </c>
      <c r="O1132" s="2">
        <f>INDEX(Munka2!$A$2:$D$17,MATCH(H1132,Munka2!$A$2:$A$17,0),2)*16</f>
        <v>160</v>
      </c>
    </row>
    <row r="1133" spans="1:15" x14ac:dyDescent="0.25">
      <c r="A1133" t="s">
        <v>0</v>
      </c>
      <c r="B1133" s="1" t="s">
        <v>1132</v>
      </c>
      <c r="C1133" t="s">
        <v>5228</v>
      </c>
      <c r="D1133">
        <f t="shared" si="121"/>
        <v>9</v>
      </c>
      <c r="E1133" t="str">
        <f t="shared" si="122"/>
        <v>4060B0</v>
      </c>
      <c r="F1133" t="str">
        <f t="shared" si="123"/>
        <v>4</v>
      </c>
      <c r="G1133" t="str">
        <f t="shared" si="124"/>
        <v>6</v>
      </c>
      <c r="H1133" t="str">
        <f t="shared" si="125"/>
        <v>B</v>
      </c>
      <c r="I1133">
        <f t="shared" si="127"/>
        <v>64</v>
      </c>
      <c r="J1133">
        <f t="shared" si="127"/>
        <v>96</v>
      </c>
      <c r="K1133">
        <f t="shared" si="126"/>
        <v>176</v>
      </c>
      <c r="N1133">
        <f>MATCH(H1133,Munka2!$A$2:$A$17,0)</f>
        <v>12</v>
      </c>
      <c r="O1133" s="2">
        <f>INDEX(Munka2!$A$2:$D$17,MATCH(H1133,Munka2!$A$2:$A$17,0),2)*16</f>
        <v>176</v>
      </c>
    </row>
    <row r="1134" spans="1:15" x14ac:dyDescent="0.25">
      <c r="A1134" t="s">
        <v>0</v>
      </c>
      <c r="B1134" s="1" t="s">
        <v>1133</v>
      </c>
      <c r="C1134" t="s">
        <v>5229</v>
      </c>
      <c r="D1134">
        <f t="shared" si="121"/>
        <v>9</v>
      </c>
      <c r="E1134" t="str">
        <f t="shared" si="122"/>
        <v>4060C0</v>
      </c>
      <c r="F1134" t="str">
        <f t="shared" si="123"/>
        <v>4</v>
      </c>
      <c r="G1134" t="str">
        <f t="shared" si="124"/>
        <v>6</v>
      </c>
      <c r="H1134" t="str">
        <f t="shared" si="125"/>
        <v>C</v>
      </c>
      <c r="I1134">
        <f t="shared" si="127"/>
        <v>64</v>
      </c>
      <c r="J1134">
        <f t="shared" si="127"/>
        <v>96</v>
      </c>
      <c r="K1134">
        <f t="shared" si="126"/>
        <v>192</v>
      </c>
      <c r="N1134">
        <f>MATCH(H1134,Munka2!$A$2:$A$17,0)</f>
        <v>13</v>
      </c>
      <c r="O1134" s="2">
        <f>INDEX(Munka2!$A$2:$D$17,MATCH(H1134,Munka2!$A$2:$A$17,0),2)*16</f>
        <v>192</v>
      </c>
    </row>
    <row r="1135" spans="1:15" x14ac:dyDescent="0.25">
      <c r="A1135" t="s">
        <v>0</v>
      </c>
      <c r="B1135" s="1" t="s">
        <v>1134</v>
      </c>
      <c r="C1135" t="s">
        <v>5230</v>
      </c>
      <c r="D1135">
        <f t="shared" si="121"/>
        <v>9</v>
      </c>
      <c r="E1135" t="str">
        <f t="shared" si="122"/>
        <v>4060D0</v>
      </c>
      <c r="F1135" t="str">
        <f t="shared" si="123"/>
        <v>4</v>
      </c>
      <c r="G1135" t="str">
        <f t="shared" si="124"/>
        <v>6</v>
      </c>
      <c r="H1135" t="str">
        <f t="shared" si="125"/>
        <v>D</v>
      </c>
      <c r="I1135">
        <f t="shared" si="127"/>
        <v>64</v>
      </c>
      <c r="J1135">
        <f t="shared" si="127"/>
        <v>96</v>
      </c>
      <c r="K1135">
        <f t="shared" si="126"/>
        <v>208</v>
      </c>
      <c r="N1135">
        <f>MATCH(H1135,Munka2!$A$2:$A$17,0)</f>
        <v>14</v>
      </c>
      <c r="O1135" s="2">
        <f>INDEX(Munka2!$A$2:$D$17,MATCH(H1135,Munka2!$A$2:$A$17,0),2)*16</f>
        <v>208</v>
      </c>
    </row>
    <row r="1136" spans="1:15" x14ac:dyDescent="0.25">
      <c r="A1136" t="s">
        <v>0</v>
      </c>
      <c r="B1136" s="1" t="s">
        <v>1135</v>
      </c>
      <c r="C1136" t="s">
        <v>5231</v>
      </c>
      <c r="D1136">
        <f t="shared" si="121"/>
        <v>9</v>
      </c>
      <c r="E1136" t="str">
        <f t="shared" si="122"/>
        <v>4060E0</v>
      </c>
      <c r="F1136" t="str">
        <f t="shared" si="123"/>
        <v>4</v>
      </c>
      <c r="G1136" t="str">
        <f t="shared" si="124"/>
        <v>6</v>
      </c>
      <c r="H1136" t="str">
        <f t="shared" si="125"/>
        <v>E</v>
      </c>
      <c r="I1136">
        <f t="shared" si="127"/>
        <v>64</v>
      </c>
      <c r="J1136">
        <f t="shared" si="127"/>
        <v>96</v>
      </c>
      <c r="K1136">
        <f t="shared" si="126"/>
        <v>224</v>
      </c>
      <c r="N1136">
        <f>MATCH(H1136,Munka2!$A$2:$A$17,0)</f>
        <v>15</v>
      </c>
      <c r="O1136" s="2">
        <f>INDEX(Munka2!$A$2:$D$17,MATCH(H1136,Munka2!$A$2:$A$17,0),2)*16</f>
        <v>224</v>
      </c>
    </row>
    <row r="1137" spans="1:15" x14ac:dyDescent="0.25">
      <c r="A1137" t="s">
        <v>0</v>
      </c>
      <c r="B1137" s="1" t="s">
        <v>1136</v>
      </c>
      <c r="C1137" t="s">
        <v>5232</v>
      </c>
      <c r="D1137">
        <f t="shared" si="121"/>
        <v>9</v>
      </c>
      <c r="E1137" t="str">
        <f t="shared" si="122"/>
        <v>4060F0</v>
      </c>
      <c r="F1137" t="str">
        <f t="shared" si="123"/>
        <v>4</v>
      </c>
      <c r="G1137" t="str">
        <f t="shared" si="124"/>
        <v>6</v>
      </c>
      <c r="H1137" t="str">
        <f t="shared" si="125"/>
        <v>F</v>
      </c>
      <c r="I1137">
        <f t="shared" si="127"/>
        <v>64</v>
      </c>
      <c r="J1137">
        <f t="shared" si="127"/>
        <v>96</v>
      </c>
      <c r="K1137">
        <f t="shared" si="126"/>
        <v>240</v>
      </c>
      <c r="N1137">
        <f>MATCH(H1137,Munka2!$A$2:$A$17,0)</f>
        <v>16</v>
      </c>
      <c r="O1137" s="2">
        <f>INDEX(Munka2!$A$2:$D$17,MATCH(H1137,Munka2!$A$2:$A$17,0),2)*16</f>
        <v>240</v>
      </c>
    </row>
    <row r="1138" spans="1:15" x14ac:dyDescent="0.25">
      <c r="A1138" t="s">
        <v>0</v>
      </c>
      <c r="B1138" s="1" t="s">
        <v>1137</v>
      </c>
      <c r="C1138" t="s">
        <v>5233</v>
      </c>
      <c r="D1138">
        <f t="shared" si="121"/>
        <v>9</v>
      </c>
      <c r="E1138" t="str">
        <f t="shared" si="122"/>
        <v>407000</v>
      </c>
      <c r="F1138" t="str">
        <f t="shared" si="123"/>
        <v>4</v>
      </c>
      <c r="G1138" t="str">
        <f t="shared" si="124"/>
        <v>7</v>
      </c>
      <c r="H1138" t="str">
        <f t="shared" si="125"/>
        <v>0</v>
      </c>
      <c r="I1138">
        <f t="shared" si="127"/>
        <v>64</v>
      </c>
      <c r="J1138">
        <f t="shared" si="127"/>
        <v>112</v>
      </c>
      <c r="K1138">
        <f t="shared" si="126"/>
        <v>0</v>
      </c>
      <c r="N1138">
        <f>MATCH(H1138,Munka2!$A$2:$A$17,0)</f>
        <v>1</v>
      </c>
      <c r="O1138" s="2">
        <f>INDEX(Munka2!$A$2:$D$17,MATCH(H1138,Munka2!$A$2:$A$17,0),2)*16</f>
        <v>0</v>
      </c>
    </row>
    <row r="1139" spans="1:15" x14ac:dyDescent="0.25">
      <c r="A1139" t="s">
        <v>0</v>
      </c>
      <c r="B1139" s="1" t="s">
        <v>1138</v>
      </c>
      <c r="C1139" t="s">
        <v>5234</v>
      </c>
      <c r="D1139">
        <f t="shared" si="121"/>
        <v>9</v>
      </c>
      <c r="E1139" t="str">
        <f t="shared" si="122"/>
        <v>407010</v>
      </c>
      <c r="F1139" t="str">
        <f t="shared" si="123"/>
        <v>4</v>
      </c>
      <c r="G1139" t="str">
        <f t="shared" si="124"/>
        <v>7</v>
      </c>
      <c r="H1139" t="str">
        <f t="shared" si="125"/>
        <v>1</v>
      </c>
      <c r="I1139">
        <f t="shared" si="127"/>
        <v>64</v>
      </c>
      <c r="J1139">
        <f t="shared" si="127"/>
        <v>112</v>
      </c>
      <c r="K1139">
        <f t="shared" si="126"/>
        <v>16</v>
      </c>
      <c r="N1139">
        <f>MATCH(H1139,Munka2!$A$2:$A$17,0)</f>
        <v>2</v>
      </c>
      <c r="O1139" s="2">
        <f>INDEX(Munka2!$A$2:$D$17,MATCH(H1139,Munka2!$A$2:$A$17,0),2)*16</f>
        <v>16</v>
      </c>
    </row>
    <row r="1140" spans="1:15" x14ac:dyDescent="0.25">
      <c r="A1140" t="s">
        <v>0</v>
      </c>
      <c r="B1140" s="1" t="s">
        <v>1139</v>
      </c>
      <c r="C1140" t="s">
        <v>5235</v>
      </c>
      <c r="D1140">
        <f t="shared" si="121"/>
        <v>9</v>
      </c>
      <c r="E1140" t="str">
        <f t="shared" si="122"/>
        <v>407020</v>
      </c>
      <c r="F1140" t="str">
        <f t="shared" si="123"/>
        <v>4</v>
      </c>
      <c r="G1140" t="str">
        <f t="shared" si="124"/>
        <v>7</v>
      </c>
      <c r="H1140" t="str">
        <f t="shared" si="125"/>
        <v>2</v>
      </c>
      <c r="I1140">
        <f t="shared" si="127"/>
        <v>64</v>
      </c>
      <c r="J1140">
        <f t="shared" si="127"/>
        <v>112</v>
      </c>
      <c r="K1140">
        <f t="shared" si="126"/>
        <v>32</v>
      </c>
      <c r="N1140">
        <f>MATCH(H1140,Munka2!$A$2:$A$17,0)</f>
        <v>3</v>
      </c>
      <c r="O1140" s="2">
        <f>INDEX(Munka2!$A$2:$D$17,MATCH(H1140,Munka2!$A$2:$A$17,0),2)*16</f>
        <v>32</v>
      </c>
    </row>
    <row r="1141" spans="1:15" x14ac:dyDescent="0.25">
      <c r="A1141" t="s">
        <v>0</v>
      </c>
      <c r="B1141" s="1" t="s">
        <v>1140</v>
      </c>
      <c r="C1141" t="s">
        <v>5236</v>
      </c>
      <c r="D1141">
        <f t="shared" si="121"/>
        <v>9</v>
      </c>
      <c r="E1141" t="str">
        <f t="shared" si="122"/>
        <v>407030</v>
      </c>
      <c r="F1141" t="str">
        <f t="shared" si="123"/>
        <v>4</v>
      </c>
      <c r="G1141" t="str">
        <f t="shared" si="124"/>
        <v>7</v>
      </c>
      <c r="H1141" t="str">
        <f t="shared" si="125"/>
        <v>3</v>
      </c>
      <c r="I1141">
        <f t="shared" si="127"/>
        <v>64</v>
      </c>
      <c r="J1141">
        <f t="shared" si="127"/>
        <v>112</v>
      </c>
      <c r="K1141">
        <f t="shared" si="126"/>
        <v>48</v>
      </c>
      <c r="N1141">
        <f>MATCH(H1141,Munka2!$A$2:$A$17,0)</f>
        <v>4</v>
      </c>
      <c r="O1141" s="2">
        <f>INDEX(Munka2!$A$2:$D$17,MATCH(H1141,Munka2!$A$2:$A$17,0),2)*16</f>
        <v>48</v>
      </c>
    </row>
    <row r="1142" spans="1:15" x14ac:dyDescent="0.25">
      <c r="A1142" t="s">
        <v>0</v>
      </c>
      <c r="B1142" s="1" t="s">
        <v>1141</v>
      </c>
      <c r="C1142" t="s">
        <v>5237</v>
      </c>
      <c r="D1142">
        <f t="shared" si="121"/>
        <v>9</v>
      </c>
      <c r="E1142" t="str">
        <f t="shared" si="122"/>
        <v>407040</v>
      </c>
      <c r="F1142" t="str">
        <f t="shared" si="123"/>
        <v>4</v>
      </c>
      <c r="G1142" t="str">
        <f t="shared" si="124"/>
        <v>7</v>
      </c>
      <c r="H1142" t="str">
        <f t="shared" si="125"/>
        <v>4</v>
      </c>
      <c r="I1142">
        <f t="shared" si="127"/>
        <v>64</v>
      </c>
      <c r="J1142">
        <f t="shared" si="127"/>
        <v>112</v>
      </c>
      <c r="K1142">
        <f t="shared" si="126"/>
        <v>64</v>
      </c>
      <c r="N1142">
        <f>MATCH(H1142,Munka2!$A$2:$A$17,0)</f>
        <v>5</v>
      </c>
      <c r="O1142" s="2">
        <f>INDEX(Munka2!$A$2:$D$17,MATCH(H1142,Munka2!$A$2:$A$17,0),2)*16</f>
        <v>64</v>
      </c>
    </row>
    <row r="1143" spans="1:15" x14ac:dyDescent="0.25">
      <c r="A1143" t="s">
        <v>0</v>
      </c>
      <c r="B1143" s="1" t="s">
        <v>1142</v>
      </c>
      <c r="C1143" t="s">
        <v>5238</v>
      </c>
      <c r="D1143">
        <f t="shared" si="121"/>
        <v>9</v>
      </c>
      <c r="E1143" t="str">
        <f t="shared" si="122"/>
        <v>407050</v>
      </c>
      <c r="F1143" t="str">
        <f t="shared" si="123"/>
        <v>4</v>
      </c>
      <c r="G1143" t="str">
        <f t="shared" si="124"/>
        <v>7</v>
      </c>
      <c r="H1143" t="str">
        <f t="shared" si="125"/>
        <v>5</v>
      </c>
      <c r="I1143">
        <f t="shared" si="127"/>
        <v>64</v>
      </c>
      <c r="J1143">
        <f t="shared" si="127"/>
        <v>112</v>
      </c>
      <c r="K1143">
        <f t="shared" si="126"/>
        <v>80</v>
      </c>
      <c r="N1143">
        <f>MATCH(H1143,Munka2!$A$2:$A$17,0)</f>
        <v>6</v>
      </c>
      <c r="O1143" s="2">
        <f>INDEX(Munka2!$A$2:$D$17,MATCH(H1143,Munka2!$A$2:$A$17,0),2)*16</f>
        <v>80</v>
      </c>
    </row>
    <row r="1144" spans="1:15" x14ac:dyDescent="0.25">
      <c r="A1144" t="s">
        <v>0</v>
      </c>
      <c r="B1144" s="1" t="s">
        <v>1143</v>
      </c>
      <c r="C1144" t="s">
        <v>5239</v>
      </c>
      <c r="D1144">
        <f t="shared" si="121"/>
        <v>9</v>
      </c>
      <c r="E1144" t="str">
        <f t="shared" si="122"/>
        <v>407060</v>
      </c>
      <c r="F1144" t="str">
        <f t="shared" si="123"/>
        <v>4</v>
      </c>
      <c r="G1144" t="str">
        <f t="shared" si="124"/>
        <v>7</v>
      </c>
      <c r="H1144" t="str">
        <f t="shared" si="125"/>
        <v>6</v>
      </c>
      <c r="I1144">
        <f t="shared" si="127"/>
        <v>64</v>
      </c>
      <c r="J1144">
        <f t="shared" si="127"/>
        <v>112</v>
      </c>
      <c r="K1144">
        <f t="shared" si="126"/>
        <v>96</v>
      </c>
      <c r="N1144">
        <f>MATCH(H1144,Munka2!$A$2:$A$17,0)</f>
        <v>7</v>
      </c>
      <c r="O1144" s="2">
        <f>INDEX(Munka2!$A$2:$D$17,MATCH(H1144,Munka2!$A$2:$A$17,0),2)*16</f>
        <v>96</v>
      </c>
    </row>
    <row r="1145" spans="1:15" x14ac:dyDescent="0.25">
      <c r="A1145" t="s">
        <v>0</v>
      </c>
      <c r="B1145" s="1" t="s">
        <v>1144</v>
      </c>
      <c r="C1145" t="s">
        <v>5240</v>
      </c>
      <c r="D1145">
        <f t="shared" si="121"/>
        <v>9</v>
      </c>
      <c r="E1145" t="str">
        <f t="shared" si="122"/>
        <v>407070</v>
      </c>
      <c r="F1145" t="str">
        <f t="shared" si="123"/>
        <v>4</v>
      </c>
      <c r="G1145" t="str">
        <f t="shared" si="124"/>
        <v>7</v>
      </c>
      <c r="H1145" t="str">
        <f t="shared" si="125"/>
        <v>7</v>
      </c>
      <c r="I1145">
        <f t="shared" si="127"/>
        <v>64</v>
      </c>
      <c r="J1145">
        <f t="shared" si="127"/>
        <v>112</v>
      </c>
      <c r="K1145">
        <f t="shared" si="126"/>
        <v>112</v>
      </c>
      <c r="N1145">
        <f>MATCH(H1145,Munka2!$A$2:$A$17,0)</f>
        <v>8</v>
      </c>
      <c r="O1145" s="2">
        <f>INDEX(Munka2!$A$2:$D$17,MATCH(H1145,Munka2!$A$2:$A$17,0),2)*16</f>
        <v>112</v>
      </c>
    </row>
    <row r="1146" spans="1:15" x14ac:dyDescent="0.25">
      <c r="A1146" t="s">
        <v>0</v>
      </c>
      <c r="B1146" s="1" t="s">
        <v>1145</v>
      </c>
      <c r="C1146" t="s">
        <v>5241</v>
      </c>
      <c r="D1146">
        <f t="shared" si="121"/>
        <v>9</v>
      </c>
      <c r="E1146" t="str">
        <f t="shared" si="122"/>
        <v>407080</v>
      </c>
      <c r="F1146" t="str">
        <f t="shared" si="123"/>
        <v>4</v>
      </c>
      <c r="G1146" t="str">
        <f t="shared" si="124"/>
        <v>7</v>
      </c>
      <c r="H1146" t="str">
        <f t="shared" si="125"/>
        <v>8</v>
      </c>
      <c r="I1146">
        <f t="shared" si="127"/>
        <v>64</v>
      </c>
      <c r="J1146">
        <f t="shared" si="127"/>
        <v>112</v>
      </c>
      <c r="K1146">
        <f t="shared" si="126"/>
        <v>128</v>
      </c>
      <c r="N1146">
        <f>MATCH(H1146,Munka2!$A$2:$A$17,0)</f>
        <v>9</v>
      </c>
      <c r="O1146" s="2">
        <f>INDEX(Munka2!$A$2:$D$17,MATCH(H1146,Munka2!$A$2:$A$17,0),2)*16</f>
        <v>128</v>
      </c>
    </row>
    <row r="1147" spans="1:15" x14ac:dyDescent="0.25">
      <c r="A1147" t="s">
        <v>0</v>
      </c>
      <c r="B1147" s="1" t="s">
        <v>1146</v>
      </c>
      <c r="C1147" t="s">
        <v>5242</v>
      </c>
      <c r="D1147">
        <f t="shared" si="121"/>
        <v>9</v>
      </c>
      <c r="E1147" t="str">
        <f t="shared" si="122"/>
        <v>407090</v>
      </c>
      <c r="F1147" t="str">
        <f t="shared" si="123"/>
        <v>4</v>
      </c>
      <c r="G1147" t="str">
        <f t="shared" si="124"/>
        <v>7</v>
      </c>
      <c r="H1147" t="str">
        <f t="shared" si="125"/>
        <v>9</v>
      </c>
      <c r="I1147">
        <f t="shared" si="127"/>
        <v>64</v>
      </c>
      <c r="J1147">
        <f t="shared" si="127"/>
        <v>112</v>
      </c>
      <c r="K1147">
        <f t="shared" si="126"/>
        <v>144</v>
      </c>
      <c r="N1147">
        <f>MATCH(H1147,Munka2!$A$2:$A$17,0)</f>
        <v>10</v>
      </c>
      <c r="O1147" s="2">
        <f>INDEX(Munka2!$A$2:$D$17,MATCH(H1147,Munka2!$A$2:$A$17,0),2)*16</f>
        <v>144</v>
      </c>
    </row>
    <row r="1148" spans="1:15" x14ac:dyDescent="0.25">
      <c r="A1148" t="s">
        <v>0</v>
      </c>
      <c r="B1148" s="1" t="s">
        <v>1147</v>
      </c>
      <c r="C1148" t="s">
        <v>5243</v>
      </c>
      <c r="D1148">
        <f t="shared" si="121"/>
        <v>9</v>
      </c>
      <c r="E1148" t="str">
        <f t="shared" si="122"/>
        <v>4070A0</v>
      </c>
      <c r="F1148" t="str">
        <f t="shared" si="123"/>
        <v>4</v>
      </c>
      <c r="G1148" t="str">
        <f t="shared" si="124"/>
        <v>7</v>
      </c>
      <c r="H1148" t="str">
        <f t="shared" si="125"/>
        <v>A</v>
      </c>
      <c r="I1148">
        <f t="shared" si="127"/>
        <v>64</v>
      </c>
      <c r="J1148">
        <f t="shared" si="127"/>
        <v>112</v>
      </c>
      <c r="K1148">
        <f t="shared" si="126"/>
        <v>160</v>
      </c>
      <c r="N1148">
        <f>MATCH(H1148,Munka2!$A$2:$A$17,0)</f>
        <v>11</v>
      </c>
      <c r="O1148" s="2">
        <f>INDEX(Munka2!$A$2:$D$17,MATCH(H1148,Munka2!$A$2:$A$17,0),2)*16</f>
        <v>160</v>
      </c>
    </row>
    <row r="1149" spans="1:15" x14ac:dyDescent="0.25">
      <c r="A1149" t="s">
        <v>0</v>
      </c>
      <c r="B1149" s="1" t="s">
        <v>1148</v>
      </c>
      <c r="C1149" t="s">
        <v>5244</v>
      </c>
      <c r="D1149">
        <f t="shared" si="121"/>
        <v>9</v>
      </c>
      <c r="E1149" t="str">
        <f t="shared" si="122"/>
        <v>4070B0</v>
      </c>
      <c r="F1149" t="str">
        <f t="shared" si="123"/>
        <v>4</v>
      </c>
      <c r="G1149" t="str">
        <f t="shared" si="124"/>
        <v>7</v>
      </c>
      <c r="H1149" t="str">
        <f t="shared" si="125"/>
        <v>B</v>
      </c>
      <c r="I1149">
        <f t="shared" si="127"/>
        <v>64</v>
      </c>
      <c r="J1149">
        <f t="shared" si="127"/>
        <v>112</v>
      </c>
      <c r="K1149">
        <f t="shared" si="126"/>
        <v>176</v>
      </c>
      <c r="N1149">
        <f>MATCH(H1149,Munka2!$A$2:$A$17,0)</f>
        <v>12</v>
      </c>
      <c r="O1149" s="2">
        <f>INDEX(Munka2!$A$2:$D$17,MATCH(H1149,Munka2!$A$2:$A$17,0),2)*16</f>
        <v>176</v>
      </c>
    </row>
    <row r="1150" spans="1:15" x14ac:dyDescent="0.25">
      <c r="A1150" t="s">
        <v>0</v>
      </c>
      <c r="B1150" s="1" t="s">
        <v>1149</v>
      </c>
      <c r="C1150" t="s">
        <v>5245</v>
      </c>
      <c r="D1150">
        <f t="shared" si="121"/>
        <v>9</v>
      </c>
      <c r="E1150" t="str">
        <f t="shared" si="122"/>
        <v>4070C0</v>
      </c>
      <c r="F1150" t="str">
        <f t="shared" si="123"/>
        <v>4</v>
      </c>
      <c r="G1150" t="str">
        <f t="shared" si="124"/>
        <v>7</v>
      </c>
      <c r="H1150" t="str">
        <f t="shared" si="125"/>
        <v>C</v>
      </c>
      <c r="I1150">
        <f t="shared" si="127"/>
        <v>64</v>
      </c>
      <c r="J1150">
        <f t="shared" si="127"/>
        <v>112</v>
      </c>
      <c r="K1150">
        <f t="shared" si="126"/>
        <v>192</v>
      </c>
      <c r="N1150">
        <f>MATCH(H1150,Munka2!$A$2:$A$17,0)</f>
        <v>13</v>
      </c>
      <c r="O1150" s="2">
        <f>INDEX(Munka2!$A$2:$D$17,MATCH(H1150,Munka2!$A$2:$A$17,0),2)*16</f>
        <v>192</v>
      </c>
    </row>
    <row r="1151" spans="1:15" x14ac:dyDescent="0.25">
      <c r="A1151" t="s">
        <v>0</v>
      </c>
      <c r="B1151" s="1" t="s">
        <v>1150</v>
      </c>
      <c r="C1151" t="s">
        <v>5246</v>
      </c>
      <c r="D1151">
        <f t="shared" si="121"/>
        <v>9</v>
      </c>
      <c r="E1151" t="str">
        <f t="shared" si="122"/>
        <v>4070D0</v>
      </c>
      <c r="F1151" t="str">
        <f t="shared" si="123"/>
        <v>4</v>
      </c>
      <c r="G1151" t="str">
        <f t="shared" si="124"/>
        <v>7</v>
      </c>
      <c r="H1151" t="str">
        <f t="shared" si="125"/>
        <v>D</v>
      </c>
      <c r="I1151">
        <f t="shared" si="127"/>
        <v>64</v>
      </c>
      <c r="J1151">
        <f t="shared" si="127"/>
        <v>112</v>
      </c>
      <c r="K1151">
        <f t="shared" si="126"/>
        <v>208</v>
      </c>
      <c r="N1151">
        <f>MATCH(H1151,Munka2!$A$2:$A$17,0)</f>
        <v>14</v>
      </c>
      <c r="O1151" s="2">
        <f>INDEX(Munka2!$A$2:$D$17,MATCH(H1151,Munka2!$A$2:$A$17,0),2)*16</f>
        <v>208</v>
      </c>
    </row>
    <row r="1152" spans="1:15" x14ac:dyDescent="0.25">
      <c r="A1152" t="s">
        <v>0</v>
      </c>
      <c r="B1152" s="1" t="s">
        <v>1151</v>
      </c>
      <c r="C1152" t="s">
        <v>5247</v>
      </c>
      <c r="D1152">
        <f t="shared" si="121"/>
        <v>9</v>
      </c>
      <c r="E1152" t="str">
        <f t="shared" si="122"/>
        <v>4070E0</v>
      </c>
      <c r="F1152" t="str">
        <f t="shared" si="123"/>
        <v>4</v>
      </c>
      <c r="G1152" t="str">
        <f t="shared" si="124"/>
        <v>7</v>
      </c>
      <c r="H1152" t="str">
        <f t="shared" si="125"/>
        <v>E</v>
      </c>
      <c r="I1152">
        <f t="shared" si="127"/>
        <v>64</v>
      </c>
      <c r="J1152">
        <f t="shared" si="127"/>
        <v>112</v>
      </c>
      <c r="K1152">
        <f t="shared" si="126"/>
        <v>224</v>
      </c>
      <c r="N1152">
        <f>MATCH(H1152,Munka2!$A$2:$A$17,0)</f>
        <v>15</v>
      </c>
      <c r="O1152" s="2">
        <f>INDEX(Munka2!$A$2:$D$17,MATCH(H1152,Munka2!$A$2:$A$17,0),2)*16</f>
        <v>224</v>
      </c>
    </row>
    <row r="1153" spans="1:15" x14ac:dyDescent="0.25">
      <c r="A1153" t="s">
        <v>0</v>
      </c>
      <c r="B1153" s="1" t="s">
        <v>1152</v>
      </c>
      <c r="C1153" t="s">
        <v>5248</v>
      </c>
      <c r="D1153">
        <f t="shared" si="121"/>
        <v>9</v>
      </c>
      <c r="E1153" t="str">
        <f t="shared" si="122"/>
        <v>4070F0</v>
      </c>
      <c r="F1153" t="str">
        <f t="shared" si="123"/>
        <v>4</v>
      </c>
      <c r="G1153" t="str">
        <f t="shared" si="124"/>
        <v>7</v>
      </c>
      <c r="H1153" t="str">
        <f t="shared" si="125"/>
        <v>F</v>
      </c>
      <c r="I1153">
        <f t="shared" si="127"/>
        <v>64</v>
      </c>
      <c r="J1153">
        <f t="shared" si="127"/>
        <v>112</v>
      </c>
      <c r="K1153">
        <f t="shared" si="126"/>
        <v>240</v>
      </c>
      <c r="N1153">
        <f>MATCH(H1153,Munka2!$A$2:$A$17,0)</f>
        <v>16</v>
      </c>
      <c r="O1153" s="2">
        <f>INDEX(Munka2!$A$2:$D$17,MATCH(H1153,Munka2!$A$2:$A$17,0),2)*16</f>
        <v>240</v>
      </c>
    </row>
    <row r="1154" spans="1:15" x14ac:dyDescent="0.25">
      <c r="A1154" t="s">
        <v>0</v>
      </c>
      <c r="B1154" s="1" t="s">
        <v>1153</v>
      </c>
      <c r="C1154" t="s">
        <v>5249</v>
      </c>
      <c r="D1154">
        <f t="shared" si="121"/>
        <v>9</v>
      </c>
      <c r="E1154" t="str">
        <f t="shared" si="122"/>
        <v>408000</v>
      </c>
      <c r="F1154" t="str">
        <f t="shared" si="123"/>
        <v>4</v>
      </c>
      <c r="G1154" t="str">
        <f t="shared" si="124"/>
        <v>8</v>
      </c>
      <c r="H1154" t="str">
        <f t="shared" si="125"/>
        <v>0</v>
      </c>
      <c r="I1154">
        <f t="shared" si="127"/>
        <v>64</v>
      </c>
      <c r="J1154">
        <f t="shared" si="127"/>
        <v>128</v>
      </c>
      <c r="K1154">
        <f t="shared" si="126"/>
        <v>0</v>
      </c>
      <c r="N1154">
        <f>MATCH(H1154,Munka2!$A$2:$A$17,0)</f>
        <v>1</v>
      </c>
      <c r="O1154" s="2">
        <f>INDEX(Munka2!$A$2:$D$17,MATCH(H1154,Munka2!$A$2:$A$17,0),2)*16</f>
        <v>0</v>
      </c>
    </row>
    <row r="1155" spans="1:15" x14ac:dyDescent="0.25">
      <c r="A1155" t="s">
        <v>0</v>
      </c>
      <c r="B1155" s="1" t="s">
        <v>1154</v>
      </c>
      <c r="C1155" t="s">
        <v>5250</v>
      </c>
      <c r="D1155">
        <f t="shared" ref="D1155:D1218" si="128">SEARCH("#",C1155)</f>
        <v>9</v>
      </c>
      <c r="E1155" t="str">
        <f t="shared" ref="E1155:E1218" si="129">MID(C1155,D1155+1,6)</f>
        <v>408010</v>
      </c>
      <c r="F1155" t="str">
        <f t="shared" ref="F1155:F1218" si="130">LEFT(E1155,1)</f>
        <v>4</v>
      </c>
      <c r="G1155" t="str">
        <f t="shared" ref="G1155:G1218" si="131">MID(E1155,3,1)</f>
        <v>8</v>
      </c>
      <c r="H1155" t="str">
        <f t="shared" ref="H1155:H1218" si="132">MID(E1155,5,1)</f>
        <v>1</v>
      </c>
      <c r="I1155">
        <f t="shared" si="127"/>
        <v>64</v>
      </c>
      <c r="J1155">
        <f t="shared" si="127"/>
        <v>128</v>
      </c>
      <c r="K1155">
        <f t="shared" ref="K1155:K1218" si="133">IF(CODE(H1155)&lt;60,CODE(H1155)-48,CODE(H1155)-55)*16</f>
        <v>16</v>
      </c>
      <c r="N1155">
        <f>MATCH(H1155,Munka2!$A$2:$A$17,0)</f>
        <v>2</v>
      </c>
      <c r="O1155" s="2">
        <f>INDEX(Munka2!$A$2:$D$17,MATCH(H1155,Munka2!$A$2:$A$17,0),2)*16</f>
        <v>16</v>
      </c>
    </row>
    <row r="1156" spans="1:15" x14ac:dyDescent="0.25">
      <c r="A1156" t="s">
        <v>0</v>
      </c>
      <c r="B1156" s="1" t="s">
        <v>1155</v>
      </c>
      <c r="C1156" t="s">
        <v>5251</v>
      </c>
      <c r="D1156">
        <f t="shared" si="128"/>
        <v>9</v>
      </c>
      <c r="E1156" t="str">
        <f t="shared" si="129"/>
        <v>408020</v>
      </c>
      <c r="F1156" t="str">
        <f t="shared" si="130"/>
        <v>4</v>
      </c>
      <c r="G1156" t="str">
        <f t="shared" si="131"/>
        <v>8</v>
      </c>
      <c r="H1156" t="str">
        <f t="shared" si="132"/>
        <v>2</v>
      </c>
      <c r="I1156">
        <f t="shared" si="127"/>
        <v>64</v>
      </c>
      <c r="J1156">
        <f t="shared" si="127"/>
        <v>128</v>
      </c>
      <c r="K1156">
        <f t="shared" si="133"/>
        <v>32</v>
      </c>
      <c r="N1156">
        <f>MATCH(H1156,Munka2!$A$2:$A$17,0)</f>
        <v>3</v>
      </c>
      <c r="O1156" s="2">
        <f>INDEX(Munka2!$A$2:$D$17,MATCH(H1156,Munka2!$A$2:$A$17,0),2)*16</f>
        <v>32</v>
      </c>
    </row>
    <row r="1157" spans="1:15" x14ac:dyDescent="0.25">
      <c r="A1157" t="s">
        <v>0</v>
      </c>
      <c r="B1157" s="1" t="s">
        <v>1156</v>
      </c>
      <c r="C1157" t="s">
        <v>5252</v>
      </c>
      <c r="D1157">
        <f t="shared" si="128"/>
        <v>9</v>
      </c>
      <c r="E1157" t="str">
        <f t="shared" si="129"/>
        <v>408030</v>
      </c>
      <c r="F1157" t="str">
        <f t="shared" si="130"/>
        <v>4</v>
      </c>
      <c r="G1157" t="str">
        <f t="shared" si="131"/>
        <v>8</v>
      </c>
      <c r="H1157" t="str">
        <f t="shared" si="132"/>
        <v>3</v>
      </c>
      <c r="I1157">
        <f t="shared" si="127"/>
        <v>64</v>
      </c>
      <c r="J1157">
        <f t="shared" si="127"/>
        <v>128</v>
      </c>
      <c r="K1157">
        <f t="shared" si="133"/>
        <v>48</v>
      </c>
      <c r="N1157">
        <f>MATCH(H1157,Munka2!$A$2:$A$17,0)</f>
        <v>4</v>
      </c>
      <c r="O1157" s="2">
        <f>INDEX(Munka2!$A$2:$D$17,MATCH(H1157,Munka2!$A$2:$A$17,0),2)*16</f>
        <v>48</v>
      </c>
    </row>
    <row r="1158" spans="1:15" x14ac:dyDescent="0.25">
      <c r="A1158" t="s">
        <v>0</v>
      </c>
      <c r="B1158" s="1" t="s">
        <v>1157</v>
      </c>
      <c r="C1158" t="s">
        <v>5253</v>
      </c>
      <c r="D1158">
        <f t="shared" si="128"/>
        <v>9</v>
      </c>
      <c r="E1158" t="str">
        <f t="shared" si="129"/>
        <v>408040</v>
      </c>
      <c r="F1158" t="str">
        <f t="shared" si="130"/>
        <v>4</v>
      </c>
      <c r="G1158" t="str">
        <f t="shared" si="131"/>
        <v>8</v>
      </c>
      <c r="H1158" t="str">
        <f t="shared" si="132"/>
        <v>4</v>
      </c>
      <c r="I1158">
        <f t="shared" si="127"/>
        <v>64</v>
      </c>
      <c r="J1158">
        <f t="shared" si="127"/>
        <v>128</v>
      </c>
      <c r="K1158">
        <f t="shared" si="133"/>
        <v>64</v>
      </c>
      <c r="N1158">
        <f>MATCH(H1158,Munka2!$A$2:$A$17,0)</f>
        <v>5</v>
      </c>
      <c r="O1158" s="2">
        <f>INDEX(Munka2!$A$2:$D$17,MATCH(H1158,Munka2!$A$2:$A$17,0),2)*16</f>
        <v>64</v>
      </c>
    </row>
    <row r="1159" spans="1:15" x14ac:dyDescent="0.25">
      <c r="A1159" t="s">
        <v>0</v>
      </c>
      <c r="B1159" s="1" t="s">
        <v>1158</v>
      </c>
      <c r="C1159" t="s">
        <v>5254</v>
      </c>
      <c r="D1159">
        <f t="shared" si="128"/>
        <v>9</v>
      </c>
      <c r="E1159" t="str">
        <f t="shared" si="129"/>
        <v>408050</v>
      </c>
      <c r="F1159" t="str">
        <f t="shared" si="130"/>
        <v>4</v>
      </c>
      <c r="G1159" t="str">
        <f t="shared" si="131"/>
        <v>8</v>
      </c>
      <c r="H1159" t="str">
        <f t="shared" si="132"/>
        <v>5</v>
      </c>
      <c r="I1159">
        <f t="shared" si="127"/>
        <v>64</v>
      </c>
      <c r="J1159">
        <f t="shared" si="127"/>
        <v>128</v>
      </c>
      <c r="K1159">
        <f t="shared" si="133"/>
        <v>80</v>
      </c>
      <c r="N1159">
        <f>MATCH(H1159,Munka2!$A$2:$A$17,0)</f>
        <v>6</v>
      </c>
      <c r="O1159" s="2">
        <f>INDEX(Munka2!$A$2:$D$17,MATCH(H1159,Munka2!$A$2:$A$17,0),2)*16</f>
        <v>80</v>
      </c>
    </row>
    <row r="1160" spans="1:15" x14ac:dyDescent="0.25">
      <c r="A1160" t="s">
        <v>0</v>
      </c>
      <c r="B1160" s="1" t="s">
        <v>1159</v>
      </c>
      <c r="C1160" t="s">
        <v>5255</v>
      </c>
      <c r="D1160">
        <f t="shared" si="128"/>
        <v>9</v>
      </c>
      <c r="E1160" t="str">
        <f t="shared" si="129"/>
        <v>408060</v>
      </c>
      <c r="F1160" t="str">
        <f t="shared" si="130"/>
        <v>4</v>
      </c>
      <c r="G1160" t="str">
        <f t="shared" si="131"/>
        <v>8</v>
      </c>
      <c r="H1160" t="str">
        <f t="shared" si="132"/>
        <v>6</v>
      </c>
      <c r="I1160">
        <f t="shared" si="127"/>
        <v>64</v>
      </c>
      <c r="J1160">
        <f t="shared" si="127"/>
        <v>128</v>
      </c>
      <c r="K1160">
        <f t="shared" si="133"/>
        <v>96</v>
      </c>
      <c r="N1160">
        <f>MATCH(H1160,Munka2!$A$2:$A$17,0)</f>
        <v>7</v>
      </c>
      <c r="O1160" s="2">
        <f>INDEX(Munka2!$A$2:$D$17,MATCH(H1160,Munka2!$A$2:$A$17,0),2)*16</f>
        <v>96</v>
      </c>
    </row>
    <row r="1161" spans="1:15" x14ac:dyDescent="0.25">
      <c r="A1161" t="s">
        <v>0</v>
      </c>
      <c r="B1161" s="1" t="s">
        <v>1160</v>
      </c>
      <c r="C1161" t="s">
        <v>5256</v>
      </c>
      <c r="D1161">
        <f t="shared" si="128"/>
        <v>9</v>
      </c>
      <c r="E1161" t="str">
        <f t="shared" si="129"/>
        <v>408070</v>
      </c>
      <c r="F1161" t="str">
        <f t="shared" si="130"/>
        <v>4</v>
      </c>
      <c r="G1161" t="str">
        <f t="shared" si="131"/>
        <v>8</v>
      </c>
      <c r="H1161" t="str">
        <f t="shared" si="132"/>
        <v>7</v>
      </c>
      <c r="I1161">
        <f t="shared" si="127"/>
        <v>64</v>
      </c>
      <c r="J1161">
        <f t="shared" si="127"/>
        <v>128</v>
      </c>
      <c r="K1161">
        <f t="shared" si="133"/>
        <v>112</v>
      </c>
      <c r="N1161">
        <f>MATCH(H1161,Munka2!$A$2:$A$17,0)</f>
        <v>8</v>
      </c>
      <c r="O1161" s="2">
        <f>INDEX(Munka2!$A$2:$D$17,MATCH(H1161,Munka2!$A$2:$A$17,0),2)*16</f>
        <v>112</v>
      </c>
    </row>
    <row r="1162" spans="1:15" x14ac:dyDescent="0.25">
      <c r="A1162" t="s">
        <v>0</v>
      </c>
      <c r="B1162" s="1" t="s">
        <v>1161</v>
      </c>
      <c r="C1162" t="s">
        <v>5257</v>
      </c>
      <c r="D1162">
        <f t="shared" si="128"/>
        <v>9</v>
      </c>
      <c r="E1162" t="str">
        <f t="shared" si="129"/>
        <v>408080</v>
      </c>
      <c r="F1162" t="str">
        <f t="shared" si="130"/>
        <v>4</v>
      </c>
      <c r="G1162" t="str">
        <f t="shared" si="131"/>
        <v>8</v>
      </c>
      <c r="H1162" t="str">
        <f t="shared" si="132"/>
        <v>8</v>
      </c>
      <c r="I1162">
        <f t="shared" si="127"/>
        <v>64</v>
      </c>
      <c r="J1162">
        <f t="shared" si="127"/>
        <v>128</v>
      </c>
      <c r="K1162">
        <f t="shared" si="133"/>
        <v>128</v>
      </c>
      <c r="N1162">
        <f>MATCH(H1162,Munka2!$A$2:$A$17,0)</f>
        <v>9</v>
      </c>
      <c r="O1162" s="2">
        <f>INDEX(Munka2!$A$2:$D$17,MATCH(H1162,Munka2!$A$2:$A$17,0),2)*16</f>
        <v>128</v>
      </c>
    </row>
    <row r="1163" spans="1:15" x14ac:dyDescent="0.25">
      <c r="A1163" t="s">
        <v>0</v>
      </c>
      <c r="B1163" s="1" t="s">
        <v>1162</v>
      </c>
      <c r="C1163" t="s">
        <v>5258</v>
      </c>
      <c r="D1163">
        <f t="shared" si="128"/>
        <v>9</v>
      </c>
      <c r="E1163" t="str">
        <f t="shared" si="129"/>
        <v>408090</v>
      </c>
      <c r="F1163" t="str">
        <f t="shared" si="130"/>
        <v>4</v>
      </c>
      <c r="G1163" t="str">
        <f t="shared" si="131"/>
        <v>8</v>
      </c>
      <c r="H1163" t="str">
        <f t="shared" si="132"/>
        <v>9</v>
      </c>
      <c r="I1163">
        <f t="shared" si="127"/>
        <v>64</v>
      </c>
      <c r="J1163">
        <f t="shared" si="127"/>
        <v>128</v>
      </c>
      <c r="K1163">
        <f t="shared" si="133"/>
        <v>144</v>
      </c>
      <c r="N1163">
        <f>MATCH(H1163,Munka2!$A$2:$A$17,0)</f>
        <v>10</v>
      </c>
      <c r="O1163" s="2">
        <f>INDEX(Munka2!$A$2:$D$17,MATCH(H1163,Munka2!$A$2:$A$17,0),2)*16</f>
        <v>144</v>
      </c>
    </row>
    <row r="1164" spans="1:15" x14ac:dyDescent="0.25">
      <c r="A1164" t="s">
        <v>0</v>
      </c>
      <c r="B1164" s="1" t="s">
        <v>1163</v>
      </c>
      <c r="C1164" t="s">
        <v>5259</v>
      </c>
      <c r="D1164">
        <f t="shared" si="128"/>
        <v>9</v>
      </c>
      <c r="E1164" t="str">
        <f t="shared" si="129"/>
        <v>4080A0</v>
      </c>
      <c r="F1164" t="str">
        <f t="shared" si="130"/>
        <v>4</v>
      </c>
      <c r="G1164" t="str">
        <f t="shared" si="131"/>
        <v>8</v>
      </c>
      <c r="H1164" t="str">
        <f t="shared" si="132"/>
        <v>A</v>
      </c>
      <c r="I1164">
        <f t="shared" si="127"/>
        <v>64</v>
      </c>
      <c r="J1164">
        <f t="shared" si="127"/>
        <v>128</v>
      </c>
      <c r="K1164">
        <f t="shared" si="133"/>
        <v>160</v>
      </c>
      <c r="N1164">
        <f>MATCH(H1164,Munka2!$A$2:$A$17,0)</f>
        <v>11</v>
      </c>
      <c r="O1164" s="2">
        <f>INDEX(Munka2!$A$2:$D$17,MATCH(H1164,Munka2!$A$2:$A$17,0),2)*16</f>
        <v>160</v>
      </c>
    </row>
    <row r="1165" spans="1:15" x14ac:dyDescent="0.25">
      <c r="A1165" t="s">
        <v>0</v>
      </c>
      <c r="B1165" s="1" t="s">
        <v>1164</v>
      </c>
      <c r="C1165" t="s">
        <v>5260</v>
      </c>
      <c r="D1165">
        <f t="shared" si="128"/>
        <v>9</v>
      </c>
      <c r="E1165" t="str">
        <f t="shared" si="129"/>
        <v>4080B0</v>
      </c>
      <c r="F1165" t="str">
        <f t="shared" si="130"/>
        <v>4</v>
      </c>
      <c r="G1165" t="str">
        <f t="shared" si="131"/>
        <v>8</v>
      </c>
      <c r="H1165" t="str">
        <f t="shared" si="132"/>
        <v>B</v>
      </c>
      <c r="I1165">
        <f t="shared" si="127"/>
        <v>64</v>
      </c>
      <c r="J1165">
        <f t="shared" si="127"/>
        <v>128</v>
      </c>
      <c r="K1165">
        <f t="shared" si="133"/>
        <v>176</v>
      </c>
      <c r="N1165">
        <f>MATCH(H1165,Munka2!$A$2:$A$17,0)</f>
        <v>12</v>
      </c>
      <c r="O1165" s="2">
        <f>INDEX(Munka2!$A$2:$D$17,MATCH(H1165,Munka2!$A$2:$A$17,0),2)*16</f>
        <v>176</v>
      </c>
    </row>
    <row r="1166" spans="1:15" x14ac:dyDescent="0.25">
      <c r="A1166" t="s">
        <v>0</v>
      </c>
      <c r="B1166" s="1" t="s">
        <v>1165</v>
      </c>
      <c r="C1166" t="s">
        <v>5261</v>
      </c>
      <c r="D1166">
        <f t="shared" si="128"/>
        <v>9</v>
      </c>
      <c r="E1166" t="str">
        <f t="shared" si="129"/>
        <v>4080C0</v>
      </c>
      <c r="F1166" t="str">
        <f t="shared" si="130"/>
        <v>4</v>
      </c>
      <c r="G1166" t="str">
        <f t="shared" si="131"/>
        <v>8</v>
      </c>
      <c r="H1166" t="str">
        <f t="shared" si="132"/>
        <v>C</v>
      </c>
      <c r="I1166">
        <f t="shared" si="127"/>
        <v>64</v>
      </c>
      <c r="J1166">
        <f t="shared" si="127"/>
        <v>128</v>
      </c>
      <c r="K1166">
        <f t="shared" si="133"/>
        <v>192</v>
      </c>
      <c r="N1166">
        <f>MATCH(H1166,Munka2!$A$2:$A$17,0)</f>
        <v>13</v>
      </c>
      <c r="O1166" s="2">
        <f>INDEX(Munka2!$A$2:$D$17,MATCH(H1166,Munka2!$A$2:$A$17,0),2)*16</f>
        <v>192</v>
      </c>
    </row>
    <row r="1167" spans="1:15" x14ac:dyDescent="0.25">
      <c r="A1167" t="s">
        <v>0</v>
      </c>
      <c r="B1167" s="1" t="s">
        <v>1166</v>
      </c>
      <c r="C1167" t="s">
        <v>5262</v>
      </c>
      <c r="D1167">
        <f t="shared" si="128"/>
        <v>9</v>
      </c>
      <c r="E1167" t="str">
        <f t="shared" si="129"/>
        <v>4080D0</v>
      </c>
      <c r="F1167" t="str">
        <f t="shared" si="130"/>
        <v>4</v>
      </c>
      <c r="G1167" t="str">
        <f t="shared" si="131"/>
        <v>8</v>
      </c>
      <c r="H1167" t="str">
        <f t="shared" si="132"/>
        <v>D</v>
      </c>
      <c r="I1167">
        <f t="shared" si="127"/>
        <v>64</v>
      </c>
      <c r="J1167">
        <f t="shared" si="127"/>
        <v>128</v>
      </c>
      <c r="K1167">
        <f t="shared" si="133"/>
        <v>208</v>
      </c>
      <c r="N1167">
        <f>MATCH(H1167,Munka2!$A$2:$A$17,0)</f>
        <v>14</v>
      </c>
      <c r="O1167" s="2">
        <f>INDEX(Munka2!$A$2:$D$17,MATCH(H1167,Munka2!$A$2:$A$17,0),2)*16</f>
        <v>208</v>
      </c>
    </row>
    <row r="1168" spans="1:15" x14ac:dyDescent="0.25">
      <c r="A1168" t="s">
        <v>0</v>
      </c>
      <c r="B1168" s="1" t="s">
        <v>1167</v>
      </c>
      <c r="C1168" t="s">
        <v>5263</v>
      </c>
      <c r="D1168">
        <f t="shared" si="128"/>
        <v>9</v>
      </c>
      <c r="E1168" t="str">
        <f t="shared" si="129"/>
        <v>4080E0</v>
      </c>
      <c r="F1168" t="str">
        <f t="shared" si="130"/>
        <v>4</v>
      </c>
      <c r="G1168" t="str">
        <f t="shared" si="131"/>
        <v>8</v>
      </c>
      <c r="H1168" t="str">
        <f t="shared" si="132"/>
        <v>E</v>
      </c>
      <c r="I1168">
        <f t="shared" si="127"/>
        <v>64</v>
      </c>
      <c r="J1168">
        <f t="shared" si="127"/>
        <v>128</v>
      </c>
      <c r="K1168">
        <f t="shared" si="133"/>
        <v>224</v>
      </c>
      <c r="N1168">
        <f>MATCH(H1168,Munka2!$A$2:$A$17,0)</f>
        <v>15</v>
      </c>
      <c r="O1168" s="2">
        <f>INDEX(Munka2!$A$2:$D$17,MATCH(H1168,Munka2!$A$2:$A$17,0),2)*16</f>
        <v>224</v>
      </c>
    </row>
    <row r="1169" spans="1:15" x14ac:dyDescent="0.25">
      <c r="A1169" t="s">
        <v>0</v>
      </c>
      <c r="B1169" s="1" t="s">
        <v>1168</v>
      </c>
      <c r="C1169" t="s">
        <v>5264</v>
      </c>
      <c r="D1169">
        <f t="shared" si="128"/>
        <v>9</v>
      </c>
      <c r="E1169" t="str">
        <f t="shared" si="129"/>
        <v>4080F0</v>
      </c>
      <c r="F1169" t="str">
        <f t="shared" si="130"/>
        <v>4</v>
      </c>
      <c r="G1169" t="str">
        <f t="shared" si="131"/>
        <v>8</v>
      </c>
      <c r="H1169" t="str">
        <f t="shared" si="132"/>
        <v>F</v>
      </c>
      <c r="I1169">
        <f t="shared" si="127"/>
        <v>64</v>
      </c>
      <c r="J1169">
        <f t="shared" si="127"/>
        <v>128</v>
      </c>
      <c r="K1169">
        <f t="shared" si="133"/>
        <v>240</v>
      </c>
      <c r="N1169">
        <f>MATCH(H1169,Munka2!$A$2:$A$17,0)</f>
        <v>16</v>
      </c>
      <c r="O1169" s="2">
        <f>INDEX(Munka2!$A$2:$D$17,MATCH(H1169,Munka2!$A$2:$A$17,0),2)*16</f>
        <v>240</v>
      </c>
    </row>
    <row r="1170" spans="1:15" x14ac:dyDescent="0.25">
      <c r="A1170" t="s">
        <v>0</v>
      </c>
      <c r="B1170" s="1" t="s">
        <v>1169</v>
      </c>
      <c r="C1170" t="s">
        <v>5265</v>
      </c>
      <c r="D1170">
        <f t="shared" si="128"/>
        <v>9</v>
      </c>
      <c r="E1170" t="str">
        <f t="shared" si="129"/>
        <v>409000</v>
      </c>
      <c r="F1170" t="str">
        <f t="shared" si="130"/>
        <v>4</v>
      </c>
      <c r="G1170" t="str">
        <f t="shared" si="131"/>
        <v>9</v>
      </c>
      <c r="H1170" t="str">
        <f t="shared" si="132"/>
        <v>0</v>
      </c>
      <c r="I1170">
        <f t="shared" ref="I1170:J1233" si="134">IF(CODE(F1170)&lt;60,CODE(F1170)-48,CODE(F1170)-55)*16</f>
        <v>64</v>
      </c>
      <c r="J1170">
        <f t="shared" si="134"/>
        <v>144</v>
      </c>
      <c r="K1170">
        <f t="shared" si="133"/>
        <v>0</v>
      </c>
      <c r="N1170">
        <f>MATCH(H1170,Munka2!$A$2:$A$17,0)</f>
        <v>1</v>
      </c>
      <c r="O1170" s="2">
        <f>INDEX(Munka2!$A$2:$D$17,MATCH(H1170,Munka2!$A$2:$A$17,0),2)*16</f>
        <v>0</v>
      </c>
    </row>
    <row r="1171" spans="1:15" x14ac:dyDescent="0.25">
      <c r="A1171" t="s">
        <v>0</v>
      </c>
      <c r="B1171" s="1" t="s">
        <v>1170</v>
      </c>
      <c r="C1171" t="s">
        <v>5266</v>
      </c>
      <c r="D1171">
        <f t="shared" si="128"/>
        <v>9</v>
      </c>
      <c r="E1171" t="str">
        <f t="shared" si="129"/>
        <v>409010</v>
      </c>
      <c r="F1171" t="str">
        <f t="shared" si="130"/>
        <v>4</v>
      </c>
      <c r="G1171" t="str">
        <f t="shared" si="131"/>
        <v>9</v>
      </c>
      <c r="H1171" t="str">
        <f t="shared" si="132"/>
        <v>1</v>
      </c>
      <c r="I1171">
        <f t="shared" si="134"/>
        <v>64</v>
      </c>
      <c r="J1171">
        <f t="shared" si="134"/>
        <v>144</v>
      </c>
      <c r="K1171">
        <f t="shared" si="133"/>
        <v>16</v>
      </c>
      <c r="N1171">
        <f>MATCH(H1171,Munka2!$A$2:$A$17,0)</f>
        <v>2</v>
      </c>
      <c r="O1171" s="2">
        <f>INDEX(Munka2!$A$2:$D$17,MATCH(H1171,Munka2!$A$2:$A$17,0),2)*16</f>
        <v>16</v>
      </c>
    </row>
    <row r="1172" spans="1:15" x14ac:dyDescent="0.25">
      <c r="A1172" t="s">
        <v>0</v>
      </c>
      <c r="B1172" s="1" t="s">
        <v>1171</v>
      </c>
      <c r="C1172" t="s">
        <v>5267</v>
      </c>
      <c r="D1172">
        <f t="shared" si="128"/>
        <v>9</v>
      </c>
      <c r="E1172" t="str">
        <f t="shared" si="129"/>
        <v>409020</v>
      </c>
      <c r="F1172" t="str">
        <f t="shared" si="130"/>
        <v>4</v>
      </c>
      <c r="G1172" t="str">
        <f t="shared" si="131"/>
        <v>9</v>
      </c>
      <c r="H1172" t="str">
        <f t="shared" si="132"/>
        <v>2</v>
      </c>
      <c r="I1172">
        <f t="shared" si="134"/>
        <v>64</v>
      </c>
      <c r="J1172">
        <f t="shared" si="134"/>
        <v>144</v>
      </c>
      <c r="K1172">
        <f t="shared" si="133"/>
        <v>32</v>
      </c>
      <c r="N1172">
        <f>MATCH(H1172,Munka2!$A$2:$A$17,0)</f>
        <v>3</v>
      </c>
      <c r="O1172" s="2">
        <f>INDEX(Munka2!$A$2:$D$17,MATCH(H1172,Munka2!$A$2:$A$17,0),2)*16</f>
        <v>32</v>
      </c>
    </row>
    <row r="1173" spans="1:15" x14ac:dyDescent="0.25">
      <c r="A1173" t="s">
        <v>0</v>
      </c>
      <c r="B1173" s="1" t="s">
        <v>1172</v>
      </c>
      <c r="C1173" t="s">
        <v>5268</v>
      </c>
      <c r="D1173">
        <f t="shared" si="128"/>
        <v>9</v>
      </c>
      <c r="E1173" t="str">
        <f t="shared" si="129"/>
        <v>409030</v>
      </c>
      <c r="F1173" t="str">
        <f t="shared" si="130"/>
        <v>4</v>
      </c>
      <c r="G1173" t="str">
        <f t="shared" si="131"/>
        <v>9</v>
      </c>
      <c r="H1173" t="str">
        <f t="shared" si="132"/>
        <v>3</v>
      </c>
      <c r="I1173">
        <f t="shared" si="134"/>
        <v>64</v>
      </c>
      <c r="J1173">
        <f t="shared" si="134"/>
        <v>144</v>
      </c>
      <c r="K1173">
        <f t="shared" si="133"/>
        <v>48</v>
      </c>
      <c r="N1173">
        <f>MATCH(H1173,Munka2!$A$2:$A$17,0)</f>
        <v>4</v>
      </c>
      <c r="O1173" s="2">
        <f>INDEX(Munka2!$A$2:$D$17,MATCH(H1173,Munka2!$A$2:$A$17,0),2)*16</f>
        <v>48</v>
      </c>
    </row>
    <row r="1174" spans="1:15" x14ac:dyDescent="0.25">
      <c r="A1174" t="s">
        <v>0</v>
      </c>
      <c r="B1174" s="1" t="s">
        <v>1173</v>
      </c>
      <c r="C1174" t="s">
        <v>5269</v>
      </c>
      <c r="D1174">
        <f t="shared" si="128"/>
        <v>9</v>
      </c>
      <c r="E1174" t="str">
        <f t="shared" si="129"/>
        <v>409040</v>
      </c>
      <c r="F1174" t="str">
        <f t="shared" si="130"/>
        <v>4</v>
      </c>
      <c r="G1174" t="str">
        <f t="shared" si="131"/>
        <v>9</v>
      </c>
      <c r="H1174" t="str">
        <f t="shared" si="132"/>
        <v>4</v>
      </c>
      <c r="I1174">
        <f t="shared" si="134"/>
        <v>64</v>
      </c>
      <c r="J1174">
        <f t="shared" si="134"/>
        <v>144</v>
      </c>
      <c r="K1174">
        <f t="shared" si="133"/>
        <v>64</v>
      </c>
      <c r="N1174">
        <f>MATCH(H1174,Munka2!$A$2:$A$17,0)</f>
        <v>5</v>
      </c>
      <c r="O1174" s="2">
        <f>INDEX(Munka2!$A$2:$D$17,MATCH(H1174,Munka2!$A$2:$A$17,0),2)*16</f>
        <v>64</v>
      </c>
    </row>
    <row r="1175" spans="1:15" x14ac:dyDescent="0.25">
      <c r="A1175" t="s">
        <v>0</v>
      </c>
      <c r="B1175" s="1" t="s">
        <v>1174</v>
      </c>
      <c r="C1175" t="s">
        <v>5270</v>
      </c>
      <c r="D1175">
        <f t="shared" si="128"/>
        <v>9</v>
      </c>
      <c r="E1175" t="str">
        <f t="shared" si="129"/>
        <v>409050</v>
      </c>
      <c r="F1175" t="str">
        <f t="shared" si="130"/>
        <v>4</v>
      </c>
      <c r="G1175" t="str">
        <f t="shared" si="131"/>
        <v>9</v>
      </c>
      <c r="H1175" t="str">
        <f t="shared" si="132"/>
        <v>5</v>
      </c>
      <c r="I1175">
        <f t="shared" si="134"/>
        <v>64</v>
      </c>
      <c r="J1175">
        <f t="shared" si="134"/>
        <v>144</v>
      </c>
      <c r="K1175">
        <f t="shared" si="133"/>
        <v>80</v>
      </c>
      <c r="N1175">
        <f>MATCH(H1175,Munka2!$A$2:$A$17,0)</f>
        <v>6</v>
      </c>
      <c r="O1175" s="2">
        <f>INDEX(Munka2!$A$2:$D$17,MATCH(H1175,Munka2!$A$2:$A$17,0),2)*16</f>
        <v>80</v>
      </c>
    </row>
    <row r="1176" spans="1:15" x14ac:dyDescent="0.25">
      <c r="A1176" t="s">
        <v>0</v>
      </c>
      <c r="B1176" s="1" t="s">
        <v>1175</v>
      </c>
      <c r="C1176" t="s">
        <v>5271</v>
      </c>
      <c r="D1176">
        <f t="shared" si="128"/>
        <v>9</v>
      </c>
      <c r="E1176" t="str">
        <f t="shared" si="129"/>
        <v>409060</v>
      </c>
      <c r="F1176" t="str">
        <f t="shared" si="130"/>
        <v>4</v>
      </c>
      <c r="G1176" t="str">
        <f t="shared" si="131"/>
        <v>9</v>
      </c>
      <c r="H1176" t="str">
        <f t="shared" si="132"/>
        <v>6</v>
      </c>
      <c r="I1176">
        <f t="shared" si="134"/>
        <v>64</v>
      </c>
      <c r="J1176">
        <f t="shared" si="134"/>
        <v>144</v>
      </c>
      <c r="K1176">
        <f t="shared" si="133"/>
        <v>96</v>
      </c>
      <c r="N1176">
        <f>MATCH(H1176,Munka2!$A$2:$A$17,0)</f>
        <v>7</v>
      </c>
      <c r="O1176" s="2">
        <f>INDEX(Munka2!$A$2:$D$17,MATCH(H1176,Munka2!$A$2:$A$17,0),2)*16</f>
        <v>96</v>
      </c>
    </row>
    <row r="1177" spans="1:15" x14ac:dyDescent="0.25">
      <c r="A1177" t="s">
        <v>0</v>
      </c>
      <c r="B1177" s="1" t="s">
        <v>1176</v>
      </c>
      <c r="C1177" t="s">
        <v>5272</v>
      </c>
      <c r="D1177">
        <f t="shared" si="128"/>
        <v>9</v>
      </c>
      <c r="E1177" t="str">
        <f t="shared" si="129"/>
        <v>409070</v>
      </c>
      <c r="F1177" t="str">
        <f t="shared" si="130"/>
        <v>4</v>
      </c>
      <c r="G1177" t="str">
        <f t="shared" si="131"/>
        <v>9</v>
      </c>
      <c r="H1177" t="str">
        <f t="shared" si="132"/>
        <v>7</v>
      </c>
      <c r="I1177">
        <f t="shared" si="134"/>
        <v>64</v>
      </c>
      <c r="J1177">
        <f t="shared" si="134"/>
        <v>144</v>
      </c>
      <c r="K1177">
        <f t="shared" si="133"/>
        <v>112</v>
      </c>
      <c r="N1177">
        <f>MATCH(H1177,Munka2!$A$2:$A$17,0)</f>
        <v>8</v>
      </c>
      <c r="O1177" s="2">
        <f>INDEX(Munka2!$A$2:$D$17,MATCH(H1177,Munka2!$A$2:$A$17,0),2)*16</f>
        <v>112</v>
      </c>
    </row>
    <row r="1178" spans="1:15" x14ac:dyDescent="0.25">
      <c r="A1178" t="s">
        <v>0</v>
      </c>
      <c r="B1178" s="1" t="s">
        <v>1177</v>
      </c>
      <c r="C1178" t="s">
        <v>5273</v>
      </c>
      <c r="D1178">
        <f t="shared" si="128"/>
        <v>9</v>
      </c>
      <c r="E1178" t="str">
        <f t="shared" si="129"/>
        <v>409080</v>
      </c>
      <c r="F1178" t="str">
        <f t="shared" si="130"/>
        <v>4</v>
      </c>
      <c r="G1178" t="str">
        <f t="shared" si="131"/>
        <v>9</v>
      </c>
      <c r="H1178" t="str">
        <f t="shared" si="132"/>
        <v>8</v>
      </c>
      <c r="I1178">
        <f t="shared" si="134"/>
        <v>64</v>
      </c>
      <c r="J1178">
        <f t="shared" si="134"/>
        <v>144</v>
      </c>
      <c r="K1178">
        <f t="shared" si="133"/>
        <v>128</v>
      </c>
      <c r="N1178">
        <f>MATCH(H1178,Munka2!$A$2:$A$17,0)</f>
        <v>9</v>
      </c>
      <c r="O1178" s="2">
        <f>INDEX(Munka2!$A$2:$D$17,MATCH(H1178,Munka2!$A$2:$A$17,0),2)*16</f>
        <v>128</v>
      </c>
    </row>
    <row r="1179" spans="1:15" x14ac:dyDescent="0.25">
      <c r="A1179" t="s">
        <v>0</v>
      </c>
      <c r="B1179" s="1" t="s">
        <v>1178</v>
      </c>
      <c r="C1179" t="s">
        <v>5274</v>
      </c>
      <c r="D1179">
        <f t="shared" si="128"/>
        <v>9</v>
      </c>
      <c r="E1179" t="str">
        <f t="shared" si="129"/>
        <v>409090</v>
      </c>
      <c r="F1179" t="str">
        <f t="shared" si="130"/>
        <v>4</v>
      </c>
      <c r="G1179" t="str">
        <f t="shared" si="131"/>
        <v>9</v>
      </c>
      <c r="H1179" t="str">
        <f t="shared" si="132"/>
        <v>9</v>
      </c>
      <c r="I1179">
        <f t="shared" si="134"/>
        <v>64</v>
      </c>
      <c r="J1179">
        <f t="shared" si="134"/>
        <v>144</v>
      </c>
      <c r="K1179">
        <f t="shared" si="133"/>
        <v>144</v>
      </c>
      <c r="N1179">
        <f>MATCH(H1179,Munka2!$A$2:$A$17,0)</f>
        <v>10</v>
      </c>
      <c r="O1179" s="2">
        <f>INDEX(Munka2!$A$2:$D$17,MATCH(H1179,Munka2!$A$2:$A$17,0),2)*16</f>
        <v>144</v>
      </c>
    </row>
    <row r="1180" spans="1:15" x14ac:dyDescent="0.25">
      <c r="A1180" t="s">
        <v>0</v>
      </c>
      <c r="B1180" s="1" t="s">
        <v>1179</v>
      </c>
      <c r="C1180" t="s">
        <v>5275</v>
      </c>
      <c r="D1180">
        <f t="shared" si="128"/>
        <v>9</v>
      </c>
      <c r="E1180" t="str">
        <f t="shared" si="129"/>
        <v>4090A0</v>
      </c>
      <c r="F1180" t="str">
        <f t="shared" si="130"/>
        <v>4</v>
      </c>
      <c r="G1180" t="str">
        <f t="shared" si="131"/>
        <v>9</v>
      </c>
      <c r="H1180" t="str">
        <f t="shared" si="132"/>
        <v>A</v>
      </c>
      <c r="I1180">
        <f t="shared" si="134"/>
        <v>64</v>
      </c>
      <c r="J1180">
        <f t="shared" si="134"/>
        <v>144</v>
      </c>
      <c r="K1180">
        <f t="shared" si="133"/>
        <v>160</v>
      </c>
      <c r="N1180">
        <f>MATCH(H1180,Munka2!$A$2:$A$17,0)</f>
        <v>11</v>
      </c>
      <c r="O1180" s="2">
        <f>INDEX(Munka2!$A$2:$D$17,MATCH(H1180,Munka2!$A$2:$A$17,0),2)*16</f>
        <v>160</v>
      </c>
    </row>
    <row r="1181" spans="1:15" x14ac:dyDescent="0.25">
      <c r="A1181" t="s">
        <v>0</v>
      </c>
      <c r="B1181" s="1" t="s">
        <v>1180</v>
      </c>
      <c r="C1181" t="s">
        <v>5276</v>
      </c>
      <c r="D1181">
        <f t="shared" si="128"/>
        <v>9</v>
      </c>
      <c r="E1181" t="str">
        <f t="shared" si="129"/>
        <v>4090B0</v>
      </c>
      <c r="F1181" t="str">
        <f t="shared" si="130"/>
        <v>4</v>
      </c>
      <c r="G1181" t="str">
        <f t="shared" si="131"/>
        <v>9</v>
      </c>
      <c r="H1181" t="str">
        <f t="shared" si="132"/>
        <v>B</v>
      </c>
      <c r="I1181">
        <f t="shared" si="134"/>
        <v>64</v>
      </c>
      <c r="J1181">
        <f t="shared" si="134"/>
        <v>144</v>
      </c>
      <c r="K1181">
        <f t="shared" si="133"/>
        <v>176</v>
      </c>
      <c r="N1181">
        <f>MATCH(H1181,Munka2!$A$2:$A$17,0)</f>
        <v>12</v>
      </c>
      <c r="O1181" s="2">
        <f>INDEX(Munka2!$A$2:$D$17,MATCH(H1181,Munka2!$A$2:$A$17,0),2)*16</f>
        <v>176</v>
      </c>
    </row>
    <row r="1182" spans="1:15" x14ac:dyDescent="0.25">
      <c r="A1182" t="s">
        <v>0</v>
      </c>
      <c r="B1182" s="1" t="s">
        <v>1181</v>
      </c>
      <c r="C1182" t="s">
        <v>5277</v>
      </c>
      <c r="D1182">
        <f t="shared" si="128"/>
        <v>9</v>
      </c>
      <c r="E1182" t="str">
        <f t="shared" si="129"/>
        <v>4090C0</v>
      </c>
      <c r="F1182" t="str">
        <f t="shared" si="130"/>
        <v>4</v>
      </c>
      <c r="G1182" t="str">
        <f t="shared" si="131"/>
        <v>9</v>
      </c>
      <c r="H1182" t="str">
        <f t="shared" si="132"/>
        <v>C</v>
      </c>
      <c r="I1182">
        <f t="shared" si="134"/>
        <v>64</v>
      </c>
      <c r="J1182">
        <f t="shared" si="134"/>
        <v>144</v>
      </c>
      <c r="K1182">
        <f t="shared" si="133"/>
        <v>192</v>
      </c>
      <c r="N1182">
        <f>MATCH(H1182,Munka2!$A$2:$A$17,0)</f>
        <v>13</v>
      </c>
      <c r="O1182" s="2">
        <f>INDEX(Munka2!$A$2:$D$17,MATCH(H1182,Munka2!$A$2:$A$17,0),2)*16</f>
        <v>192</v>
      </c>
    </row>
    <row r="1183" spans="1:15" x14ac:dyDescent="0.25">
      <c r="A1183" t="s">
        <v>0</v>
      </c>
      <c r="B1183" s="1" t="s">
        <v>1182</v>
      </c>
      <c r="C1183" t="s">
        <v>5278</v>
      </c>
      <c r="D1183">
        <f t="shared" si="128"/>
        <v>9</v>
      </c>
      <c r="E1183" t="str">
        <f t="shared" si="129"/>
        <v>4090D0</v>
      </c>
      <c r="F1183" t="str">
        <f t="shared" si="130"/>
        <v>4</v>
      </c>
      <c r="G1183" t="str">
        <f t="shared" si="131"/>
        <v>9</v>
      </c>
      <c r="H1183" t="str">
        <f t="shared" si="132"/>
        <v>D</v>
      </c>
      <c r="I1183">
        <f t="shared" si="134"/>
        <v>64</v>
      </c>
      <c r="J1183">
        <f t="shared" si="134"/>
        <v>144</v>
      </c>
      <c r="K1183">
        <f t="shared" si="133"/>
        <v>208</v>
      </c>
      <c r="N1183">
        <f>MATCH(H1183,Munka2!$A$2:$A$17,0)</f>
        <v>14</v>
      </c>
      <c r="O1183" s="2">
        <f>INDEX(Munka2!$A$2:$D$17,MATCH(H1183,Munka2!$A$2:$A$17,0),2)*16</f>
        <v>208</v>
      </c>
    </row>
    <row r="1184" spans="1:15" x14ac:dyDescent="0.25">
      <c r="A1184" t="s">
        <v>0</v>
      </c>
      <c r="B1184" s="1" t="s">
        <v>1183</v>
      </c>
      <c r="C1184" t="s">
        <v>5279</v>
      </c>
      <c r="D1184">
        <f t="shared" si="128"/>
        <v>9</v>
      </c>
      <c r="E1184" t="str">
        <f t="shared" si="129"/>
        <v>4090E0</v>
      </c>
      <c r="F1184" t="str">
        <f t="shared" si="130"/>
        <v>4</v>
      </c>
      <c r="G1184" t="str">
        <f t="shared" si="131"/>
        <v>9</v>
      </c>
      <c r="H1184" t="str">
        <f t="shared" si="132"/>
        <v>E</v>
      </c>
      <c r="I1184">
        <f t="shared" si="134"/>
        <v>64</v>
      </c>
      <c r="J1184">
        <f t="shared" si="134"/>
        <v>144</v>
      </c>
      <c r="K1184">
        <f t="shared" si="133"/>
        <v>224</v>
      </c>
      <c r="N1184">
        <f>MATCH(H1184,Munka2!$A$2:$A$17,0)</f>
        <v>15</v>
      </c>
      <c r="O1184" s="2">
        <f>INDEX(Munka2!$A$2:$D$17,MATCH(H1184,Munka2!$A$2:$A$17,0),2)*16</f>
        <v>224</v>
      </c>
    </row>
    <row r="1185" spans="1:15" x14ac:dyDescent="0.25">
      <c r="A1185" t="s">
        <v>0</v>
      </c>
      <c r="B1185" s="1" t="s">
        <v>1184</v>
      </c>
      <c r="C1185" t="s">
        <v>5280</v>
      </c>
      <c r="D1185">
        <f t="shared" si="128"/>
        <v>9</v>
      </c>
      <c r="E1185" t="str">
        <f t="shared" si="129"/>
        <v>4090F0</v>
      </c>
      <c r="F1185" t="str">
        <f t="shared" si="130"/>
        <v>4</v>
      </c>
      <c r="G1185" t="str">
        <f t="shared" si="131"/>
        <v>9</v>
      </c>
      <c r="H1185" t="str">
        <f t="shared" si="132"/>
        <v>F</v>
      </c>
      <c r="I1185">
        <f t="shared" si="134"/>
        <v>64</v>
      </c>
      <c r="J1185">
        <f t="shared" si="134"/>
        <v>144</v>
      </c>
      <c r="K1185">
        <f t="shared" si="133"/>
        <v>240</v>
      </c>
      <c r="N1185">
        <f>MATCH(H1185,Munka2!$A$2:$A$17,0)</f>
        <v>16</v>
      </c>
      <c r="O1185" s="2">
        <f>INDEX(Munka2!$A$2:$D$17,MATCH(H1185,Munka2!$A$2:$A$17,0),2)*16</f>
        <v>240</v>
      </c>
    </row>
    <row r="1186" spans="1:15" x14ac:dyDescent="0.25">
      <c r="A1186" t="s">
        <v>0</v>
      </c>
      <c r="B1186" s="1" t="s">
        <v>1185</v>
      </c>
      <c r="C1186" t="s">
        <v>5281</v>
      </c>
      <c r="D1186">
        <f t="shared" si="128"/>
        <v>9</v>
      </c>
      <c r="E1186" t="str">
        <f t="shared" si="129"/>
        <v>40A000</v>
      </c>
      <c r="F1186" t="str">
        <f t="shared" si="130"/>
        <v>4</v>
      </c>
      <c r="G1186" t="str">
        <f t="shared" si="131"/>
        <v>A</v>
      </c>
      <c r="H1186" t="str">
        <f t="shared" si="132"/>
        <v>0</v>
      </c>
      <c r="I1186">
        <f t="shared" si="134"/>
        <v>64</v>
      </c>
      <c r="J1186">
        <f t="shared" si="134"/>
        <v>160</v>
      </c>
      <c r="K1186">
        <f t="shared" si="133"/>
        <v>0</v>
      </c>
      <c r="N1186">
        <f>MATCH(H1186,Munka2!$A$2:$A$17,0)</f>
        <v>1</v>
      </c>
      <c r="O1186" s="2">
        <f>INDEX(Munka2!$A$2:$D$17,MATCH(H1186,Munka2!$A$2:$A$17,0),2)*16</f>
        <v>0</v>
      </c>
    </row>
    <row r="1187" spans="1:15" x14ac:dyDescent="0.25">
      <c r="A1187" t="s">
        <v>0</v>
      </c>
      <c r="B1187" s="1" t="s">
        <v>1186</v>
      </c>
      <c r="C1187" t="s">
        <v>5282</v>
      </c>
      <c r="D1187">
        <f t="shared" si="128"/>
        <v>9</v>
      </c>
      <c r="E1187" t="str">
        <f t="shared" si="129"/>
        <v>40A010</v>
      </c>
      <c r="F1187" t="str">
        <f t="shared" si="130"/>
        <v>4</v>
      </c>
      <c r="G1187" t="str">
        <f t="shared" si="131"/>
        <v>A</v>
      </c>
      <c r="H1187" t="str">
        <f t="shared" si="132"/>
        <v>1</v>
      </c>
      <c r="I1187">
        <f t="shared" si="134"/>
        <v>64</v>
      </c>
      <c r="J1187">
        <f t="shared" si="134"/>
        <v>160</v>
      </c>
      <c r="K1187">
        <f t="shared" si="133"/>
        <v>16</v>
      </c>
      <c r="N1187">
        <f>MATCH(H1187,Munka2!$A$2:$A$17,0)</f>
        <v>2</v>
      </c>
      <c r="O1187" s="2">
        <f>INDEX(Munka2!$A$2:$D$17,MATCH(H1187,Munka2!$A$2:$A$17,0),2)*16</f>
        <v>16</v>
      </c>
    </row>
    <row r="1188" spans="1:15" x14ac:dyDescent="0.25">
      <c r="A1188" t="s">
        <v>0</v>
      </c>
      <c r="B1188" s="1" t="s">
        <v>1187</v>
      </c>
      <c r="C1188" t="s">
        <v>5283</v>
      </c>
      <c r="D1188">
        <f t="shared" si="128"/>
        <v>9</v>
      </c>
      <c r="E1188" t="str">
        <f t="shared" si="129"/>
        <v>40A020</v>
      </c>
      <c r="F1188" t="str">
        <f t="shared" si="130"/>
        <v>4</v>
      </c>
      <c r="G1188" t="str">
        <f t="shared" si="131"/>
        <v>A</v>
      </c>
      <c r="H1188" t="str">
        <f t="shared" si="132"/>
        <v>2</v>
      </c>
      <c r="I1188">
        <f t="shared" si="134"/>
        <v>64</v>
      </c>
      <c r="J1188">
        <f t="shared" si="134"/>
        <v>160</v>
      </c>
      <c r="K1188">
        <f t="shared" si="133"/>
        <v>32</v>
      </c>
      <c r="N1188">
        <f>MATCH(H1188,Munka2!$A$2:$A$17,0)</f>
        <v>3</v>
      </c>
      <c r="O1188" s="2">
        <f>INDEX(Munka2!$A$2:$D$17,MATCH(H1188,Munka2!$A$2:$A$17,0),2)*16</f>
        <v>32</v>
      </c>
    </row>
    <row r="1189" spans="1:15" x14ac:dyDescent="0.25">
      <c r="A1189" t="s">
        <v>0</v>
      </c>
      <c r="B1189" s="1" t="s">
        <v>1188</v>
      </c>
      <c r="C1189" t="s">
        <v>5284</v>
      </c>
      <c r="D1189">
        <f t="shared" si="128"/>
        <v>9</v>
      </c>
      <c r="E1189" t="str">
        <f t="shared" si="129"/>
        <v>40A030</v>
      </c>
      <c r="F1189" t="str">
        <f t="shared" si="130"/>
        <v>4</v>
      </c>
      <c r="G1189" t="str">
        <f t="shared" si="131"/>
        <v>A</v>
      </c>
      <c r="H1189" t="str">
        <f t="shared" si="132"/>
        <v>3</v>
      </c>
      <c r="I1189">
        <f t="shared" si="134"/>
        <v>64</v>
      </c>
      <c r="J1189">
        <f t="shared" si="134"/>
        <v>160</v>
      </c>
      <c r="K1189">
        <f t="shared" si="133"/>
        <v>48</v>
      </c>
      <c r="N1189">
        <f>MATCH(H1189,Munka2!$A$2:$A$17,0)</f>
        <v>4</v>
      </c>
      <c r="O1189" s="2">
        <f>INDEX(Munka2!$A$2:$D$17,MATCH(H1189,Munka2!$A$2:$A$17,0),2)*16</f>
        <v>48</v>
      </c>
    </row>
    <row r="1190" spans="1:15" x14ac:dyDescent="0.25">
      <c r="A1190" t="s">
        <v>0</v>
      </c>
      <c r="B1190" s="1" t="s">
        <v>1189</v>
      </c>
      <c r="C1190" t="s">
        <v>5285</v>
      </c>
      <c r="D1190">
        <f t="shared" si="128"/>
        <v>9</v>
      </c>
      <c r="E1190" t="str">
        <f t="shared" si="129"/>
        <v>40A040</v>
      </c>
      <c r="F1190" t="str">
        <f t="shared" si="130"/>
        <v>4</v>
      </c>
      <c r="G1190" t="str">
        <f t="shared" si="131"/>
        <v>A</v>
      </c>
      <c r="H1190" t="str">
        <f t="shared" si="132"/>
        <v>4</v>
      </c>
      <c r="I1190">
        <f t="shared" si="134"/>
        <v>64</v>
      </c>
      <c r="J1190">
        <f t="shared" si="134"/>
        <v>160</v>
      </c>
      <c r="K1190">
        <f t="shared" si="133"/>
        <v>64</v>
      </c>
      <c r="N1190">
        <f>MATCH(H1190,Munka2!$A$2:$A$17,0)</f>
        <v>5</v>
      </c>
      <c r="O1190" s="2">
        <f>INDEX(Munka2!$A$2:$D$17,MATCH(H1190,Munka2!$A$2:$A$17,0),2)*16</f>
        <v>64</v>
      </c>
    </row>
    <row r="1191" spans="1:15" x14ac:dyDescent="0.25">
      <c r="A1191" t="s">
        <v>0</v>
      </c>
      <c r="B1191" s="1" t="s">
        <v>1190</v>
      </c>
      <c r="C1191" t="s">
        <v>5286</v>
      </c>
      <c r="D1191">
        <f t="shared" si="128"/>
        <v>9</v>
      </c>
      <c r="E1191" t="str">
        <f t="shared" si="129"/>
        <v>40A050</v>
      </c>
      <c r="F1191" t="str">
        <f t="shared" si="130"/>
        <v>4</v>
      </c>
      <c r="G1191" t="str">
        <f t="shared" si="131"/>
        <v>A</v>
      </c>
      <c r="H1191" t="str">
        <f t="shared" si="132"/>
        <v>5</v>
      </c>
      <c r="I1191">
        <f t="shared" si="134"/>
        <v>64</v>
      </c>
      <c r="J1191">
        <f t="shared" si="134"/>
        <v>160</v>
      </c>
      <c r="K1191">
        <f t="shared" si="133"/>
        <v>80</v>
      </c>
      <c r="N1191">
        <f>MATCH(H1191,Munka2!$A$2:$A$17,0)</f>
        <v>6</v>
      </c>
      <c r="O1191" s="2">
        <f>INDEX(Munka2!$A$2:$D$17,MATCH(H1191,Munka2!$A$2:$A$17,0),2)*16</f>
        <v>80</v>
      </c>
    </row>
    <row r="1192" spans="1:15" x14ac:dyDescent="0.25">
      <c r="A1192" t="s">
        <v>0</v>
      </c>
      <c r="B1192" s="1" t="s">
        <v>1191</v>
      </c>
      <c r="C1192" t="s">
        <v>5287</v>
      </c>
      <c r="D1192">
        <f t="shared" si="128"/>
        <v>9</v>
      </c>
      <c r="E1192" t="str">
        <f t="shared" si="129"/>
        <v>40A060</v>
      </c>
      <c r="F1192" t="str">
        <f t="shared" si="130"/>
        <v>4</v>
      </c>
      <c r="G1192" t="str">
        <f t="shared" si="131"/>
        <v>A</v>
      </c>
      <c r="H1192" t="str">
        <f t="shared" si="132"/>
        <v>6</v>
      </c>
      <c r="I1192">
        <f t="shared" si="134"/>
        <v>64</v>
      </c>
      <c r="J1192">
        <f t="shared" si="134"/>
        <v>160</v>
      </c>
      <c r="K1192">
        <f t="shared" si="133"/>
        <v>96</v>
      </c>
      <c r="N1192">
        <f>MATCH(H1192,Munka2!$A$2:$A$17,0)</f>
        <v>7</v>
      </c>
      <c r="O1192" s="2">
        <f>INDEX(Munka2!$A$2:$D$17,MATCH(H1192,Munka2!$A$2:$A$17,0),2)*16</f>
        <v>96</v>
      </c>
    </row>
    <row r="1193" spans="1:15" x14ac:dyDescent="0.25">
      <c r="A1193" t="s">
        <v>0</v>
      </c>
      <c r="B1193" s="1" t="s">
        <v>1192</v>
      </c>
      <c r="C1193" t="s">
        <v>5288</v>
      </c>
      <c r="D1193">
        <f t="shared" si="128"/>
        <v>9</v>
      </c>
      <c r="E1193" t="str">
        <f t="shared" si="129"/>
        <v>40A070</v>
      </c>
      <c r="F1193" t="str">
        <f t="shared" si="130"/>
        <v>4</v>
      </c>
      <c r="G1193" t="str">
        <f t="shared" si="131"/>
        <v>A</v>
      </c>
      <c r="H1193" t="str">
        <f t="shared" si="132"/>
        <v>7</v>
      </c>
      <c r="I1193">
        <f t="shared" si="134"/>
        <v>64</v>
      </c>
      <c r="J1193">
        <f t="shared" si="134"/>
        <v>160</v>
      </c>
      <c r="K1193">
        <f t="shared" si="133"/>
        <v>112</v>
      </c>
      <c r="N1193">
        <f>MATCH(H1193,Munka2!$A$2:$A$17,0)</f>
        <v>8</v>
      </c>
      <c r="O1193" s="2">
        <f>INDEX(Munka2!$A$2:$D$17,MATCH(H1193,Munka2!$A$2:$A$17,0),2)*16</f>
        <v>112</v>
      </c>
    </row>
    <row r="1194" spans="1:15" x14ac:dyDescent="0.25">
      <c r="A1194" t="s">
        <v>0</v>
      </c>
      <c r="B1194" s="1" t="s">
        <v>1193</v>
      </c>
      <c r="C1194" t="s">
        <v>5289</v>
      </c>
      <c r="D1194">
        <f t="shared" si="128"/>
        <v>9</v>
      </c>
      <c r="E1194" t="str">
        <f t="shared" si="129"/>
        <v>40A080</v>
      </c>
      <c r="F1194" t="str">
        <f t="shared" si="130"/>
        <v>4</v>
      </c>
      <c r="G1194" t="str">
        <f t="shared" si="131"/>
        <v>A</v>
      </c>
      <c r="H1194" t="str">
        <f t="shared" si="132"/>
        <v>8</v>
      </c>
      <c r="I1194">
        <f t="shared" si="134"/>
        <v>64</v>
      </c>
      <c r="J1194">
        <f t="shared" si="134"/>
        <v>160</v>
      </c>
      <c r="K1194">
        <f t="shared" si="133"/>
        <v>128</v>
      </c>
      <c r="N1194">
        <f>MATCH(H1194,Munka2!$A$2:$A$17,0)</f>
        <v>9</v>
      </c>
      <c r="O1194" s="2">
        <f>INDEX(Munka2!$A$2:$D$17,MATCH(H1194,Munka2!$A$2:$A$17,0),2)*16</f>
        <v>128</v>
      </c>
    </row>
    <row r="1195" spans="1:15" x14ac:dyDescent="0.25">
      <c r="A1195" t="s">
        <v>0</v>
      </c>
      <c r="B1195" s="1" t="s">
        <v>1194</v>
      </c>
      <c r="C1195" t="s">
        <v>5290</v>
      </c>
      <c r="D1195">
        <f t="shared" si="128"/>
        <v>9</v>
      </c>
      <c r="E1195" t="str">
        <f t="shared" si="129"/>
        <v>40A090</v>
      </c>
      <c r="F1195" t="str">
        <f t="shared" si="130"/>
        <v>4</v>
      </c>
      <c r="G1195" t="str">
        <f t="shared" si="131"/>
        <v>A</v>
      </c>
      <c r="H1195" t="str">
        <f t="shared" si="132"/>
        <v>9</v>
      </c>
      <c r="I1195">
        <f t="shared" si="134"/>
        <v>64</v>
      </c>
      <c r="J1195">
        <f t="shared" si="134"/>
        <v>160</v>
      </c>
      <c r="K1195">
        <f t="shared" si="133"/>
        <v>144</v>
      </c>
      <c r="N1195">
        <f>MATCH(H1195,Munka2!$A$2:$A$17,0)</f>
        <v>10</v>
      </c>
      <c r="O1195" s="2">
        <f>INDEX(Munka2!$A$2:$D$17,MATCH(H1195,Munka2!$A$2:$A$17,0),2)*16</f>
        <v>144</v>
      </c>
    </row>
    <row r="1196" spans="1:15" x14ac:dyDescent="0.25">
      <c r="A1196" t="s">
        <v>0</v>
      </c>
      <c r="B1196" s="1" t="s">
        <v>1195</v>
      </c>
      <c r="C1196" t="s">
        <v>5291</v>
      </c>
      <c r="D1196">
        <f t="shared" si="128"/>
        <v>9</v>
      </c>
      <c r="E1196" t="str">
        <f t="shared" si="129"/>
        <v>40A0A0</v>
      </c>
      <c r="F1196" t="str">
        <f t="shared" si="130"/>
        <v>4</v>
      </c>
      <c r="G1196" t="str">
        <f t="shared" si="131"/>
        <v>A</v>
      </c>
      <c r="H1196" t="str">
        <f t="shared" si="132"/>
        <v>A</v>
      </c>
      <c r="I1196">
        <f t="shared" si="134"/>
        <v>64</v>
      </c>
      <c r="J1196">
        <f t="shared" si="134"/>
        <v>160</v>
      </c>
      <c r="K1196">
        <f t="shared" si="133"/>
        <v>160</v>
      </c>
      <c r="N1196">
        <f>MATCH(H1196,Munka2!$A$2:$A$17,0)</f>
        <v>11</v>
      </c>
      <c r="O1196" s="2">
        <f>INDEX(Munka2!$A$2:$D$17,MATCH(H1196,Munka2!$A$2:$A$17,0),2)*16</f>
        <v>160</v>
      </c>
    </row>
    <row r="1197" spans="1:15" x14ac:dyDescent="0.25">
      <c r="A1197" t="s">
        <v>0</v>
      </c>
      <c r="B1197" s="1" t="s">
        <v>1196</v>
      </c>
      <c r="C1197" t="s">
        <v>5292</v>
      </c>
      <c r="D1197">
        <f t="shared" si="128"/>
        <v>9</v>
      </c>
      <c r="E1197" t="str">
        <f t="shared" si="129"/>
        <v>40A0B0</v>
      </c>
      <c r="F1197" t="str">
        <f t="shared" si="130"/>
        <v>4</v>
      </c>
      <c r="G1197" t="str">
        <f t="shared" si="131"/>
        <v>A</v>
      </c>
      <c r="H1197" t="str">
        <f t="shared" si="132"/>
        <v>B</v>
      </c>
      <c r="I1197">
        <f t="shared" si="134"/>
        <v>64</v>
      </c>
      <c r="J1197">
        <f t="shared" si="134"/>
        <v>160</v>
      </c>
      <c r="K1197">
        <f t="shared" si="133"/>
        <v>176</v>
      </c>
      <c r="N1197">
        <f>MATCH(H1197,Munka2!$A$2:$A$17,0)</f>
        <v>12</v>
      </c>
      <c r="O1197" s="2">
        <f>INDEX(Munka2!$A$2:$D$17,MATCH(H1197,Munka2!$A$2:$A$17,0),2)*16</f>
        <v>176</v>
      </c>
    </row>
    <row r="1198" spans="1:15" x14ac:dyDescent="0.25">
      <c r="A1198" t="s">
        <v>0</v>
      </c>
      <c r="B1198" s="1" t="s">
        <v>1197</v>
      </c>
      <c r="C1198" t="s">
        <v>5293</v>
      </c>
      <c r="D1198">
        <f t="shared" si="128"/>
        <v>9</v>
      </c>
      <c r="E1198" t="str">
        <f t="shared" si="129"/>
        <v>40A0C0</v>
      </c>
      <c r="F1198" t="str">
        <f t="shared" si="130"/>
        <v>4</v>
      </c>
      <c r="G1198" t="str">
        <f t="shared" si="131"/>
        <v>A</v>
      </c>
      <c r="H1198" t="str">
        <f t="shared" si="132"/>
        <v>C</v>
      </c>
      <c r="I1198">
        <f t="shared" si="134"/>
        <v>64</v>
      </c>
      <c r="J1198">
        <f t="shared" si="134"/>
        <v>160</v>
      </c>
      <c r="K1198">
        <f t="shared" si="133"/>
        <v>192</v>
      </c>
      <c r="N1198">
        <f>MATCH(H1198,Munka2!$A$2:$A$17,0)</f>
        <v>13</v>
      </c>
      <c r="O1198" s="2">
        <f>INDEX(Munka2!$A$2:$D$17,MATCH(H1198,Munka2!$A$2:$A$17,0),2)*16</f>
        <v>192</v>
      </c>
    </row>
    <row r="1199" spans="1:15" x14ac:dyDescent="0.25">
      <c r="A1199" t="s">
        <v>0</v>
      </c>
      <c r="B1199" s="1" t="s">
        <v>1198</v>
      </c>
      <c r="C1199" t="s">
        <v>5294</v>
      </c>
      <c r="D1199">
        <f t="shared" si="128"/>
        <v>9</v>
      </c>
      <c r="E1199" t="str">
        <f t="shared" si="129"/>
        <v>40A0D0</v>
      </c>
      <c r="F1199" t="str">
        <f t="shared" si="130"/>
        <v>4</v>
      </c>
      <c r="G1199" t="str">
        <f t="shared" si="131"/>
        <v>A</v>
      </c>
      <c r="H1199" t="str">
        <f t="shared" si="132"/>
        <v>D</v>
      </c>
      <c r="I1199">
        <f t="shared" si="134"/>
        <v>64</v>
      </c>
      <c r="J1199">
        <f t="shared" si="134"/>
        <v>160</v>
      </c>
      <c r="K1199">
        <f t="shared" si="133"/>
        <v>208</v>
      </c>
      <c r="N1199">
        <f>MATCH(H1199,Munka2!$A$2:$A$17,0)</f>
        <v>14</v>
      </c>
      <c r="O1199" s="2">
        <f>INDEX(Munka2!$A$2:$D$17,MATCH(H1199,Munka2!$A$2:$A$17,0),2)*16</f>
        <v>208</v>
      </c>
    </row>
    <row r="1200" spans="1:15" x14ac:dyDescent="0.25">
      <c r="A1200" t="s">
        <v>0</v>
      </c>
      <c r="B1200" s="1" t="s">
        <v>1199</v>
      </c>
      <c r="C1200" t="s">
        <v>5295</v>
      </c>
      <c r="D1200">
        <f t="shared" si="128"/>
        <v>9</v>
      </c>
      <c r="E1200" t="str">
        <f t="shared" si="129"/>
        <v>40A0E0</v>
      </c>
      <c r="F1200" t="str">
        <f t="shared" si="130"/>
        <v>4</v>
      </c>
      <c r="G1200" t="str">
        <f t="shared" si="131"/>
        <v>A</v>
      </c>
      <c r="H1200" t="str">
        <f t="shared" si="132"/>
        <v>E</v>
      </c>
      <c r="I1200">
        <f t="shared" si="134"/>
        <v>64</v>
      </c>
      <c r="J1200">
        <f t="shared" si="134"/>
        <v>160</v>
      </c>
      <c r="K1200">
        <f t="shared" si="133"/>
        <v>224</v>
      </c>
      <c r="N1200">
        <f>MATCH(H1200,Munka2!$A$2:$A$17,0)</f>
        <v>15</v>
      </c>
      <c r="O1200" s="2">
        <f>INDEX(Munka2!$A$2:$D$17,MATCH(H1200,Munka2!$A$2:$A$17,0),2)*16</f>
        <v>224</v>
      </c>
    </row>
    <row r="1201" spans="1:15" x14ac:dyDescent="0.25">
      <c r="A1201" t="s">
        <v>0</v>
      </c>
      <c r="B1201" s="1" t="s">
        <v>1200</v>
      </c>
      <c r="C1201" t="s">
        <v>5296</v>
      </c>
      <c r="D1201">
        <f t="shared" si="128"/>
        <v>9</v>
      </c>
      <c r="E1201" t="str">
        <f t="shared" si="129"/>
        <v>40A0F0</v>
      </c>
      <c r="F1201" t="str">
        <f t="shared" si="130"/>
        <v>4</v>
      </c>
      <c r="G1201" t="str">
        <f t="shared" si="131"/>
        <v>A</v>
      </c>
      <c r="H1201" t="str">
        <f t="shared" si="132"/>
        <v>F</v>
      </c>
      <c r="I1201">
        <f t="shared" si="134"/>
        <v>64</v>
      </c>
      <c r="J1201">
        <f t="shared" si="134"/>
        <v>160</v>
      </c>
      <c r="K1201">
        <f t="shared" si="133"/>
        <v>240</v>
      </c>
      <c r="N1201">
        <f>MATCH(H1201,Munka2!$A$2:$A$17,0)</f>
        <v>16</v>
      </c>
      <c r="O1201" s="2">
        <f>INDEX(Munka2!$A$2:$D$17,MATCH(H1201,Munka2!$A$2:$A$17,0),2)*16</f>
        <v>240</v>
      </c>
    </row>
    <row r="1202" spans="1:15" x14ac:dyDescent="0.25">
      <c r="A1202" t="s">
        <v>0</v>
      </c>
      <c r="B1202" s="1" t="s">
        <v>1201</v>
      </c>
      <c r="C1202" t="s">
        <v>5297</v>
      </c>
      <c r="D1202">
        <f t="shared" si="128"/>
        <v>9</v>
      </c>
      <c r="E1202" t="str">
        <f t="shared" si="129"/>
        <v>40B000</v>
      </c>
      <c r="F1202" t="str">
        <f t="shared" si="130"/>
        <v>4</v>
      </c>
      <c r="G1202" t="str">
        <f t="shared" si="131"/>
        <v>B</v>
      </c>
      <c r="H1202" t="str">
        <f t="shared" si="132"/>
        <v>0</v>
      </c>
      <c r="I1202">
        <f t="shared" si="134"/>
        <v>64</v>
      </c>
      <c r="J1202">
        <f t="shared" si="134"/>
        <v>176</v>
      </c>
      <c r="K1202">
        <f t="shared" si="133"/>
        <v>0</v>
      </c>
      <c r="N1202">
        <f>MATCH(H1202,Munka2!$A$2:$A$17,0)</f>
        <v>1</v>
      </c>
      <c r="O1202" s="2">
        <f>INDEX(Munka2!$A$2:$D$17,MATCH(H1202,Munka2!$A$2:$A$17,0),2)*16</f>
        <v>0</v>
      </c>
    </row>
    <row r="1203" spans="1:15" x14ac:dyDescent="0.25">
      <c r="A1203" t="s">
        <v>0</v>
      </c>
      <c r="B1203" s="1" t="s">
        <v>1202</v>
      </c>
      <c r="C1203" t="s">
        <v>5298</v>
      </c>
      <c r="D1203">
        <f t="shared" si="128"/>
        <v>9</v>
      </c>
      <c r="E1203" t="str">
        <f t="shared" si="129"/>
        <v>40B010</v>
      </c>
      <c r="F1203" t="str">
        <f t="shared" si="130"/>
        <v>4</v>
      </c>
      <c r="G1203" t="str">
        <f t="shared" si="131"/>
        <v>B</v>
      </c>
      <c r="H1203" t="str">
        <f t="shared" si="132"/>
        <v>1</v>
      </c>
      <c r="I1203">
        <f t="shared" si="134"/>
        <v>64</v>
      </c>
      <c r="J1203">
        <f t="shared" si="134"/>
        <v>176</v>
      </c>
      <c r="K1203">
        <f t="shared" si="133"/>
        <v>16</v>
      </c>
      <c r="N1203">
        <f>MATCH(H1203,Munka2!$A$2:$A$17,0)</f>
        <v>2</v>
      </c>
      <c r="O1203" s="2">
        <f>INDEX(Munka2!$A$2:$D$17,MATCH(H1203,Munka2!$A$2:$A$17,0),2)*16</f>
        <v>16</v>
      </c>
    </row>
    <row r="1204" spans="1:15" x14ac:dyDescent="0.25">
      <c r="A1204" t="s">
        <v>0</v>
      </c>
      <c r="B1204" s="1" t="s">
        <v>1203</v>
      </c>
      <c r="C1204" t="s">
        <v>5299</v>
      </c>
      <c r="D1204">
        <f t="shared" si="128"/>
        <v>9</v>
      </c>
      <c r="E1204" t="str">
        <f t="shared" si="129"/>
        <v>40B020</v>
      </c>
      <c r="F1204" t="str">
        <f t="shared" si="130"/>
        <v>4</v>
      </c>
      <c r="G1204" t="str">
        <f t="shared" si="131"/>
        <v>B</v>
      </c>
      <c r="H1204" t="str">
        <f t="shared" si="132"/>
        <v>2</v>
      </c>
      <c r="I1204">
        <f t="shared" si="134"/>
        <v>64</v>
      </c>
      <c r="J1204">
        <f t="shared" si="134"/>
        <v>176</v>
      </c>
      <c r="K1204">
        <f t="shared" si="133"/>
        <v>32</v>
      </c>
      <c r="N1204">
        <f>MATCH(H1204,Munka2!$A$2:$A$17,0)</f>
        <v>3</v>
      </c>
      <c r="O1204" s="2">
        <f>INDEX(Munka2!$A$2:$D$17,MATCH(H1204,Munka2!$A$2:$A$17,0),2)*16</f>
        <v>32</v>
      </c>
    </row>
    <row r="1205" spans="1:15" x14ac:dyDescent="0.25">
      <c r="A1205" t="s">
        <v>0</v>
      </c>
      <c r="B1205" s="1" t="s">
        <v>1204</v>
      </c>
      <c r="C1205" t="s">
        <v>5300</v>
      </c>
      <c r="D1205">
        <f t="shared" si="128"/>
        <v>9</v>
      </c>
      <c r="E1205" t="str">
        <f t="shared" si="129"/>
        <v>40B030</v>
      </c>
      <c r="F1205" t="str">
        <f t="shared" si="130"/>
        <v>4</v>
      </c>
      <c r="G1205" t="str">
        <f t="shared" si="131"/>
        <v>B</v>
      </c>
      <c r="H1205" t="str">
        <f t="shared" si="132"/>
        <v>3</v>
      </c>
      <c r="I1205">
        <f t="shared" si="134"/>
        <v>64</v>
      </c>
      <c r="J1205">
        <f t="shared" si="134"/>
        <v>176</v>
      </c>
      <c r="K1205">
        <f t="shared" si="133"/>
        <v>48</v>
      </c>
      <c r="N1205">
        <f>MATCH(H1205,Munka2!$A$2:$A$17,0)</f>
        <v>4</v>
      </c>
      <c r="O1205" s="2">
        <f>INDEX(Munka2!$A$2:$D$17,MATCH(H1205,Munka2!$A$2:$A$17,0),2)*16</f>
        <v>48</v>
      </c>
    </row>
    <row r="1206" spans="1:15" x14ac:dyDescent="0.25">
      <c r="A1206" t="s">
        <v>0</v>
      </c>
      <c r="B1206" s="1" t="s">
        <v>1205</v>
      </c>
      <c r="C1206" t="s">
        <v>5301</v>
      </c>
      <c r="D1206">
        <f t="shared" si="128"/>
        <v>9</v>
      </c>
      <c r="E1206" t="str">
        <f t="shared" si="129"/>
        <v>40B040</v>
      </c>
      <c r="F1206" t="str">
        <f t="shared" si="130"/>
        <v>4</v>
      </c>
      <c r="G1206" t="str">
        <f t="shared" si="131"/>
        <v>B</v>
      </c>
      <c r="H1206" t="str">
        <f t="shared" si="132"/>
        <v>4</v>
      </c>
      <c r="I1206">
        <f t="shared" si="134"/>
        <v>64</v>
      </c>
      <c r="J1206">
        <f t="shared" si="134"/>
        <v>176</v>
      </c>
      <c r="K1206">
        <f t="shared" si="133"/>
        <v>64</v>
      </c>
      <c r="N1206">
        <f>MATCH(H1206,Munka2!$A$2:$A$17,0)</f>
        <v>5</v>
      </c>
      <c r="O1206" s="2">
        <f>INDEX(Munka2!$A$2:$D$17,MATCH(H1206,Munka2!$A$2:$A$17,0),2)*16</f>
        <v>64</v>
      </c>
    </row>
    <row r="1207" spans="1:15" x14ac:dyDescent="0.25">
      <c r="A1207" t="s">
        <v>0</v>
      </c>
      <c r="B1207" s="1" t="s">
        <v>1206</v>
      </c>
      <c r="C1207" t="s">
        <v>5302</v>
      </c>
      <c r="D1207">
        <f t="shared" si="128"/>
        <v>9</v>
      </c>
      <c r="E1207" t="str">
        <f t="shared" si="129"/>
        <v>40B050</v>
      </c>
      <c r="F1207" t="str">
        <f t="shared" si="130"/>
        <v>4</v>
      </c>
      <c r="G1207" t="str">
        <f t="shared" si="131"/>
        <v>B</v>
      </c>
      <c r="H1207" t="str">
        <f t="shared" si="132"/>
        <v>5</v>
      </c>
      <c r="I1207">
        <f t="shared" si="134"/>
        <v>64</v>
      </c>
      <c r="J1207">
        <f t="shared" si="134"/>
        <v>176</v>
      </c>
      <c r="K1207">
        <f t="shared" si="133"/>
        <v>80</v>
      </c>
      <c r="N1207">
        <f>MATCH(H1207,Munka2!$A$2:$A$17,0)</f>
        <v>6</v>
      </c>
      <c r="O1207" s="2">
        <f>INDEX(Munka2!$A$2:$D$17,MATCH(H1207,Munka2!$A$2:$A$17,0),2)*16</f>
        <v>80</v>
      </c>
    </row>
    <row r="1208" spans="1:15" x14ac:dyDescent="0.25">
      <c r="A1208" t="s">
        <v>0</v>
      </c>
      <c r="B1208" s="1" t="s">
        <v>1207</v>
      </c>
      <c r="C1208" t="s">
        <v>5303</v>
      </c>
      <c r="D1208">
        <f t="shared" si="128"/>
        <v>9</v>
      </c>
      <c r="E1208" t="str">
        <f t="shared" si="129"/>
        <v>40B060</v>
      </c>
      <c r="F1208" t="str">
        <f t="shared" si="130"/>
        <v>4</v>
      </c>
      <c r="G1208" t="str">
        <f t="shared" si="131"/>
        <v>B</v>
      </c>
      <c r="H1208" t="str">
        <f t="shared" si="132"/>
        <v>6</v>
      </c>
      <c r="I1208">
        <f t="shared" si="134"/>
        <v>64</v>
      </c>
      <c r="J1208">
        <f t="shared" si="134"/>
        <v>176</v>
      </c>
      <c r="K1208">
        <f t="shared" si="133"/>
        <v>96</v>
      </c>
      <c r="N1208">
        <f>MATCH(H1208,Munka2!$A$2:$A$17,0)</f>
        <v>7</v>
      </c>
      <c r="O1208" s="2">
        <f>INDEX(Munka2!$A$2:$D$17,MATCH(H1208,Munka2!$A$2:$A$17,0),2)*16</f>
        <v>96</v>
      </c>
    </row>
    <row r="1209" spans="1:15" x14ac:dyDescent="0.25">
      <c r="A1209" t="s">
        <v>0</v>
      </c>
      <c r="B1209" s="1" t="s">
        <v>1208</v>
      </c>
      <c r="C1209" t="s">
        <v>5304</v>
      </c>
      <c r="D1209">
        <f t="shared" si="128"/>
        <v>9</v>
      </c>
      <c r="E1209" t="str">
        <f t="shared" si="129"/>
        <v>40B070</v>
      </c>
      <c r="F1209" t="str">
        <f t="shared" si="130"/>
        <v>4</v>
      </c>
      <c r="G1209" t="str">
        <f t="shared" si="131"/>
        <v>B</v>
      </c>
      <c r="H1209" t="str">
        <f t="shared" si="132"/>
        <v>7</v>
      </c>
      <c r="I1209">
        <f t="shared" si="134"/>
        <v>64</v>
      </c>
      <c r="J1209">
        <f t="shared" si="134"/>
        <v>176</v>
      </c>
      <c r="K1209">
        <f t="shared" si="133"/>
        <v>112</v>
      </c>
      <c r="N1209">
        <f>MATCH(H1209,Munka2!$A$2:$A$17,0)</f>
        <v>8</v>
      </c>
      <c r="O1209" s="2">
        <f>INDEX(Munka2!$A$2:$D$17,MATCH(H1209,Munka2!$A$2:$A$17,0),2)*16</f>
        <v>112</v>
      </c>
    </row>
    <row r="1210" spans="1:15" x14ac:dyDescent="0.25">
      <c r="A1210" t="s">
        <v>0</v>
      </c>
      <c r="B1210" s="1" t="s">
        <v>1209</v>
      </c>
      <c r="C1210" t="s">
        <v>5305</v>
      </c>
      <c r="D1210">
        <f t="shared" si="128"/>
        <v>9</v>
      </c>
      <c r="E1210" t="str">
        <f t="shared" si="129"/>
        <v>40B080</v>
      </c>
      <c r="F1210" t="str">
        <f t="shared" si="130"/>
        <v>4</v>
      </c>
      <c r="G1210" t="str">
        <f t="shared" si="131"/>
        <v>B</v>
      </c>
      <c r="H1210" t="str">
        <f t="shared" si="132"/>
        <v>8</v>
      </c>
      <c r="I1210">
        <f t="shared" si="134"/>
        <v>64</v>
      </c>
      <c r="J1210">
        <f t="shared" si="134"/>
        <v>176</v>
      </c>
      <c r="K1210">
        <f t="shared" si="133"/>
        <v>128</v>
      </c>
      <c r="N1210">
        <f>MATCH(H1210,Munka2!$A$2:$A$17,0)</f>
        <v>9</v>
      </c>
      <c r="O1210" s="2">
        <f>INDEX(Munka2!$A$2:$D$17,MATCH(H1210,Munka2!$A$2:$A$17,0),2)*16</f>
        <v>128</v>
      </c>
    </row>
    <row r="1211" spans="1:15" x14ac:dyDescent="0.25">
      <c r="A1211" t="s">
        <v>0</v>
      </c>
      <c r="B1211" s="1" t="s">
        <v>1210</v>
      </c>
      <c r="C1211" t="s">
        <v>5306</v>
      </c>
      <c r="D1211">
        <f t="shared" si="128"/>
        <v>9</v>
      </c>
      <c r="E1211" t="str">
        <f t="shared" si="129"/>
        <v>40B090</v>
      </c>
      <c r="F1211" t="str">
        <f t="shared" si="130"/>
        <v>4</v>
      </c>
      <c r="G1211" t="str">
        <f t="shared" si="131"/>
        <v>B</v>
      </c>
      <c r="H1211" t="str">
        <f t="shared" si="132"/>
        <v>9</v>
      </c>
      <c r="I1211">
        <f t="shared" si="134"/>
        <v>64</v>
      </c>
      <c r="J1211">
        <f t="shared" si="134"/>
        <v>176</v>
      </c>
      <c r="K1211">
        <f t="shared" si="133"/>
        <v>144</v>
      </c>
      <c r="N1211">
        <f>MATCH(H1211,Munka2!$A$2:$A$17,0)</f>
        <v>10</v>
      </c>
      <c r="O1211" s="2">
        <f>INDEX(Munka2!$A$2:$D$17,MATCH(H1211,Munka2!$A$2:$A$17,0),2)*16</f>
        <v>144</v>
      </c>
    </row>
    <row r="1212" spans="1:15" x14ac:dyDescent="0.25">
      <c r="A1212" t="s">
        <v>0</v>
      </c>
      <c r="B1212" s="1" t="s">
        <v>1211</v>
      </c>
      <c r="C1212" t="s">
        <v>5307</v>
      </c>
      <c r="D1212">
        <f t="shared" si="128"/>
        <v>9</v>
      </c>
      <c r="E1212" t="str">
        <f t="shared" si="129"/>
        <v>40B0A0</v>
      </c>
      <c r="F1212" t="str">
        <f t="shared" si="130"/>
        <v>4</v>
      </c>
      <c r="G1212" t="str">
        <f t="shared" si="131"/>
        <v>B</v>
      </c>
      <c r="H1212" t="str">
        <f t="shared" si="132"/>
        <v>A</v>
      </c>
      <c r="I1212">
        <f t="shared" si="134"/>
        <v>64</v>
      </c>
      <c r="J1212">
        <f t="shared" si="134"/>
        <v>176</v>
      </c>
      <c r="K1212">
        <f t="shared" si="133"/>
        <v>160</v>
      </c>
      <c r="N1212">
        <f>MATCH(H1212,Munka2!$A$2:$A$17,0)</f>
        <v>11</v>
      </c>
      <c r="O1212" s="2">
        <f>INDEX(Munka2!$A$2:$D$17,MATCH(H1212,Munka2!$A$2:$A$17,0),2)*16</f>
        <v>160</v>
      </c>
    </row>
    <row r="1213" spans="1:15" x14ac:dyDescent="0.25">
      <c r="A1213" t="s">
        <v>0</v>
      </c>
      <c r="B1213" s="1" t="s">
        <v>1212</v>
      </c>
      <c r="C1213" t="s">
        <v>5308</v>
      </c>
      <c r="D1213">
        <f t="shared" si="128"/>
        <v>9</v>
      </c>
      <c r="E1213" t="str">
        <f t="shared" si="129"/>
        <v>40B0B0</v>
      </c>
      <c r="F1213" t="str">
        <f t="shared" si="130"/>
        <v>4</v>
      </c>
      <c r="G1213" t="str">
        <f t="shared" si="131"/>
        <v>B</v>
      </c>
      <c r="H1213" t="str">
        <f t="shared" si="132"/>
        <v>B</v>
      </c>
      <c r="I1213">
        <f t="shared" si="134"/>
        <v>64</v>
      </c>
      <c r="J1213">
        <f t="shared" si="134"/>
        <v>176</v>
      </c>
      <c r="K1213">
        <f t="shared" si="133"/>
        <v>176</v>
      </c>
      <c r="N1213">
        <f>MATCH(H1213,Munka2!$A$2:$A$17,0)</f>
        <v>12</v>
      </c>
      <c r="O1213" s="2">
        <f>INDEX(Munka2!$A$2:$D$17,MATCH(H1213,Munka2!$A$2:$A$17,0),2)*16</f>
        <v>176</v>
      </c>
    </row>
    <row r="1214" spans="1:15" x14ac:dyDescent="0.25">
      <c r="A1214" t="s">
        <v>0</v>
      </c>
      <c r="B1214" s="1" t="s">
        <v>1213</v>
      </c>
      <c r="C1214" t="s">
        <v>5309</v>
      </c>
      <c r="D1214">
        <f t="shared" si="128"/>
        <v>9</v>
      </c>
      <c r="E1214" t="str">
        <f t="shared" si="129"/>
        <v>40B0C0</v>
      </c>
      <c r="F1214" t="str">
        <f t="shared" si="130"/>
        <v>4</v>
      </c>
      <c r="G1214" t="str">
        <f t="shared" si="131"/>
        <v>B</v>
      </c>
      <c r="H1214" t="str">
        <f t="shared" si="132"/>
        <v>C</v>
      </c>
      <c r="I1214">
        <f t="shared" si="134"/>
        <v>64</v>
      </c>
      <c r="J1214">
        <f t="shared" si="134"/>
        <v>176</v>
      </c>
      <c r="K1214">
        <f t="shared" si="133"/>
        <v>192</v>
      </c>
      <c r="N1214">
        <f>MATCH(H1214,Munka2!$A$2:$A$17,0)</f>
        <v>13</v>
      </c>
      <c r="O1214" s="2">
        <f>INDEX(Munka2!$A$2:$D$17,MATCH(H1214,Munka2!$A$2:$A$17,0),2)*16</f>
        <v>192</v>
      </c>
    </row>
    <row r="1215" spans="1:15" x14ac:dyDescent="0.25">
      <c r="A1215" t="s">
        <v>0</v>
      </c>
      <c r="B1215" s="1" t="s">
        <v>1214</v>
      </c>
      <c r="C1215" t="s">
        <v>5310</v>
      </c>
      <c r="D1215">
        <f t="shared" si="128"/>
        <v>9</v>
      </c>
      <c r="E1215" t="str">
        <f t="shared" si="129"/>
        <v>40B0D0</v>
      </c>
      <c r="F1215" t="str">
        <f t="shared" si="130"/>
        <v>4</v>
      </c>
      <c r="G1215" t="str">
        <f t="shared" si="131"/>
        <v>B</v>
      </c>
      <c r="H1215" t="str">
        <f t="shared" si="132"/>
        <v>D</v>
      </c>
      <c r="I1215">
        <f t="shared" si="134"/>
        <v>64</v>
      </c>
      <c r="J1215">
        <f t="shared" si="134"/>
        <v>176</v>
      </c>
      <c r="K1215">
        <f t="shared" si="133"/>
        <v>208</v>
      </c>
      <c r="N1215">
        <f>MATCH(H1215,Munka2!$A$2:$A$17,0)</f>
        <v>14</v>
      </c>
      <c r="O1215" s="2">
        <f>INDEX(Munka2!$A$2:$D$17,MATCH(H1215,Munka2!$A$2:$A$17,0),2)*16</f>
        <v>208</v>
      </c>
    </row>
    <row r="1216" spans="1:15" x14ac:dyDescent="0.25">
      <c r="A1216" t="s">
        <v>0</v>
      </c>
      <c r="B1216" s="1" t="s">
        <v>1215</v>
      </c>
      <c r="C1216" t="s">
        <v>5311</v>
      </c>
      <c r="D1216">
        <f t="shared" si="128"/>
        <v>9</v>
      </c>
      <c r="E1216" t="str">
        <f t="shared" si="129"/>
        <v>40B0E0</v>
      </c>
      <c r="F1216" t="str">
        <f t="shared" si="130"/>
        <v>4</v>
      </c>
      <c r="G1216" t="str">
        <f t="shared" si="131"/>
        <v>B</v>
      </c>
      <c r="H1216" t="str">
        <f t="shared" si="132"/>
        <v>E</v>
      </c>
      <c r="I1216">
        <f t="shared" si="134"/>
        <v>64</v>
      </c>
      <c r="J1216">
        <f t="shared" si="134"/>
        <v>176</v>
      </c>
      <c r="K1216">
        <f t="shared" si="133"/>
        <v>224</v>
      </c>
      <c r="N1216">
        <f>MATCH(H1216,Munka2!$A$2:$A$17,0)</f>
        <v>15</v>
      </c>
      <c r="O1216" s="2">
        <f>INDEX(Munka2!$A$2:$D$17,MATCH(H1216,Munka2!$A$2:$A$17,0),2)*16</f>
        <v>224</v>
      </c>
    </row>
    <row r="1217" spans="1:15" x14ac:dyDescent="0.25">
      <c r="A1217" t="s">
        <v>0</v>
      </c>
      <c r="B1217" s="1" t="s">
        <v>1216</v>
      </c>
      <c r="C1217" t="s">
        <v>5312</v>
      </c>
      <c r="D1217">
        <f t="shared" si="128"/>
        <v>9</v>
      </c>
      <c r="E1217" t="str">
        <f t="shared" si="129"/>
        <v>40B0F0</v>
      </c>
      <c r="F1217" t="str">
        <f t="shared" si="130"/>
        <v>4</v>
      </c>
      <c r="G1217" t="str">
        <f t="shared" si="131"/>
        <v>B</v>
      </c>
      <c r="H1217" t="str">
        <f t="shared" si="132"/>
        <v>F</v>
      </c>
      <c r="I1217">
        <f t="shared" si="134"/>
        <v>64</v>
      </c>
      <c r="J1217">
        <f t="shared" si="134"/>
        <v>176</v>
      </c>
      <c r="K1217">
        <f t="shared" si="133"/>
        <v>240</v>
      </c>
      <c r="N1217">
        <f>MATCH(H1217,Munka2!$A$2:$A$17,0)</f>
        <v>16</v>
      </c>
      <c r="O1217" s="2">
        <f>INDEX(Munka2!$A$2:$D$17,MATCH(H1217,Munka2!$A$2:$A$17,0),2)*16</f>
        <v>240</v>
      </c>
    </row>
    <row r="1218" spans="1:15" x14ac:dyDescent="0.25">
      <c r="A1218" t="s">
        <v>0</v>
      </c>
      <c r="B1218" s="1" t="s">
        <v>1217</v>
      </c>
      <c r="C1218" t="s">
        <v>5313</v>
      </c>
      <c r="D1218">
        <f t="shared" si="128"/>
        <v>9</v>
      </c>
      <c r="E1218" t="str">
        <f t="shared" si="129"/>
        <v>40C000</v>
      </c>
      <c r="F1218" t="str">
        <f t="shared" si="130"/>
        <v>4</v>
      </c>
      <c r="G1218" t="str">
        <f t="shared" si="131"/>
        <v>C</v>
      </c>
      <c r="H1218" t="str">
        <f t="shared" si="132"/>
        <v>0</v>
      </c>
      <c r="I1218">
        <f t="shared" si="134"/>
        <v>64</v>
      </c>
      <c r="J1218">
        <f t="shared" si="134"/>
        <v>192</v>
      </c>
      <c r="K1218">
        <f t="shared" si="133"/>
        <v>0</v>
      </c>
      <c r="N1218">
        <f>MATCH(H1218,Munka2!$A$2:$A$17,0)</f>
        <v>1</v>
      </c>
      <c r="O1218" s="2">
        <f>INDEX(Munka2!$A$2:$D$17,MATCH(H1218,Munka2!$A$2:$A$17,0),2)*16</f>
        <v>0</v>
      </c>
    </row>
    <row r="1219" spans="1:15" x14ac:dyDescent="0.25">
      <c r="A1219" t="s">
        <v>0</v>
      </c>
      <c r="B1219" s="1" t="s">
        <v>1218</v>
      </c>
      <c r="C1219" t="s">
        <v>5314</v>
      </c>
      <c r="D1219">
        <f t="shared" ref="D1219:D1282" si="135">SEARCH("#",C1219)</f>
        <v>9</v>
      </c>
      <c r="E1219" t="str">
        <f t="shared" ref="E1219:E1282" si="136">MID(C1219,D1219+1,6)</f>
        <v>40C010</v>
      </c>
      <c r="F1219" t="str">
        <f t="shared" ref="F1219:F1282" si="137">LEFT(E1219,1)</f>
        <v>4</v>
      </c>
      <c r="G1219" t="str">
        <f t="shared" ref="G1219:G1282" si="138">MID(E1219,3,1)</f>
        <v>C</v>
      </c>
      <c r="H1219" t="str">
        <f t="shared" ref="H1219:H1282" si="139">MID(E1219,5,1)</f>
        <v>1</v>
      </c>
      <c r="I1219">
        <f t="shared" si="134"/>
        <v>64</v>
      </c>
      <c r="J1219">
        <f t="shared" si="134"/>
        <v>192</v>
      </c>
      <c r="K1219">
        <f t="shared" ref="K1219:K1282" si="140">IF(CODE(H1219)&lt;60,CODE(H1219)-48,CODE(H1219)-55)*16</f>
        <v>16</v>
      </c>
      <c r="N1219">
        <f>MATCH(H1219,Munka2!$A$2:$A$17,0)</f>
        <v>2</v>
      </c>
      <c r="O1219" s="2">
        <f>INDEX(Munka2!$A$2:$D$17,MATCH(H1219,Munka2!$A$2:$A$17,0),2)*16</f>
        <v>16</v>
      </c>
    </row>
    <row r="1220" spans="1:15" x14ac:dyDescent="0.25">
      <c r="A1220" t="s">
        <v>0</v>
      </c>
      <c r="B1220" s="1" t="s">
        <v>1219</v>
      </c>
      <c r="C1220" t="s">
        <v>5315</v>
      </c>
      <c r="D1220">
        <f t="shared" si="135"/>
        <v>9</v>
      </c>
      <c r="E1220" t="str">
        <f t="shared" si="136"/>
        <v>40C020</v>
      </c>
      <c r="F1220" t="str">
        <f t="shared" si="137"/>
        <v>4</v>
      </c>
      <c r="G1220" t="str">
        <f t="shared" si="138"/>
        <v>C</v>
      </c>
      <c r="H1220" t="str">
        <f t="shared" si="139"/>
        <v>2</v>
      </c>
      <c r="I1220">
        <f t="shared" si="134"/>
        <v>64</v>
      </c>
      <c r="J1220">
        <f t="shared" si="134"/>
        <v>192</v>
      </c>
      <c r="K1220">
        <f t="shared" si="140"/>
        <v>32</v>
      </c>
      <c r="N1220">
        <f>MATCH(H1220,Munka2!$A$2:$A$17,0)</f>
        <v>3</v>
      </c>
      <c r="O1220" s="2">
        <f>INDEX(Munka2!$A$2:$D$17,MATCH(H1220,Munka2!$A$2:$A$17,0),2)*16</f>
        <v>32</v>
      </c>
    </row>
    <row r="1221" spans="1:15" x14ac:dyDescent="0.25">
      <c r="A1221" t="s">
        <v>0</v>
      </c>
      <c r="B1221" s="1" t="s">
        <v>1220</v>
      </c>
      <c r="C1221" t="s">
        <v>5316</v>
      </c>
      <c r="D1221">
        <f t="shared" si="135"/>
        <v>9</v>
      </c>
      <c r="E1221" t="str">
        <f t="shared" si="136"/>
        <v>40C030</v>
      </c>
      <c r="F1221" t="str">
        <f t="shared" si="137"/>
        <v>4</v>
      </c>
      <c r="G1221" t="str">
        <f t="shared" si="138"/>
        <v>C</v>
      </c>
      <c r="H1221" t="str">
        <f t="shared" si="139"/>
        <v>3</v>
      </c>
      <c r="I1221">
        <f t="shared" si="134"/>
        <v>64</v>
      </c>
      <c r="J1221">
        <f t="shared" si="134"/>
        <v>192</v>
      </c>
      <c r="K1221">
        <f t="shared" si="140"/>
        <v>48</v>
      </c>
      <c r="N1221">
        <f>MATCH(H1221,Munka2!$A$2:$A$17,0)</f>
        <v>4</v>
      </c>
      <c r="O1221" s="2">
        <f>INDEX(Munka2!$A$2:$D$17,MATCH(H1221,Munka2!$A$2:$A$17,0),2)*16</f>
        <v>48</v>
      </c>
    </row>
    <row r="1222" spans="1:15" x14ac:dyDescent="0.25">
      <c r="A1222" t="s">
        <v>0</v>
      </c>
      <c r="B1222" s="1" t="s">
        <v>1221</v>
      </c>
      <c r="C1222" t="s">
        <v>5317</v>
      </c>
      <c r="D1222">
        <f t="shared" si="135"/>
        <v>9</v>
      </c>
      <c r="E1222" t="str">
        <f t="shared" si="136"/>
        <v>40C040</v>
      </c>
      <c r="F1222" t="str">
        <f t="shared" si="137"/>
        <v>4</v>
      </c>
      <c r="G1222" t="str">
        <f t="shared" si="138"/>
        <v>C</v>
      </c>
      <c r="H1222" t="str">
        <f t="shared" si="139"/>
        <v>4</v>
      </c>
      <c r="I1222">
        <f t="shared" si="134"/>
        <v>64</v>
      </c>
      <c r="J1222">
        <f t="shared" si="134"/>
        <v>192</v>
      </c>
      <c r="K1222">
        <f t="shared" si="140"/>
        <v>64</v>
      </c>
      <c r="N1222">
        <f>MATCH(H1222,Munka2!$A$2:$A$17,0)</f>
        <v>5</v>
      </c>
      <c r="O1222" s="2">
        <f>INDEX(Munka2!$A$2:$D$17,MATCH(H1222,Munka2!$A$2:$A$17,0),2)*16</f>
        <v>64</v>
      </c>
    </row>
    <row r="1223" spans="1:15" x14ac:dyDescent="0.25">
      <c r="A1223" t="s">
        <v>0</v>
      </c>
      <c r="B1223" s="1" t="s">
        <v>1222</v>
      </c>
      <c r="C1223" t="s">
        <v>5318</v>
      </c>
      <c r="D1223">
        <f t="shared" si="135"/>
        <v>9</v>
      </c>
      <c r="E1223" t="str">
        <f t="shared" si="136"/>
        <v>40C050</v>
      </c>
      <c r="F1223" t="str">
        <f t="shared" si="137"/>
        <v>4</v>
      </c>
      <c r="G1223" t="str">
        <f t="shared" si="138"/>
        <v>C</v>
      </c>
      <c r="H1223" t="str">
        <f t="shared" si="139"/>
        <v>5</v>
      </c>
      <c r="I1223">
        <f t="shared" si="134"/>
        <v>64</v>
      </c>
      <c r="J1223">
        <f t="shared" si="134"/>
        <v>192</v>
      </c>
      <c r="K1223">
        <f t="shared" si="140"/>
        <v>80</v>
      </c>
      <c r="N1223">
        <f>MATCH(H1223,Munka2!$A$2:$A$17,0)</f>
        <v>6</v>
      </c>
      <c r="O1223" s="2">
        <f>INDEX(Munka2!$A$2:$D$17,MATCH(H1223,Munka2!$A$2:$A$17,0),2)*16</f>
        <v>80</v>
      </c>
    </row>
    <row r="1224" spans="1:15" x14ac:dyDescent="0.25">
      <c r="A1224" t="s">
        <v>0</v>
      </c>
      <c r="B1224" s="1" t="s">
        <v>1223</v>
      </c>
      <c r="C1224" t="s">
        <v>5319</v>
      </c>
      <c r="D1224">
        <f t="shared" si="135"/>
        <v>9</v>
      </c>
      <c r="E1224" t="str">
        <f t="shared" si="136"/>
        <v>40C060</v>
      </c>
      <c r="F1224" t="str">
        <f t="shared" si="137"/>
        <v>4</v>
      </c>
      <c r="G1224" t="str">
        <f t="shared" si="138"/>
        <v>C</v>
      </c>
      <c r="H1224" t="str">
        <f t="shared" si="139"/>
        <v>6</v>
      </c>
      <c r="I1224">
        <f t="shared" si="134"/>
        <v>64</v>
      </c>
      <c r="J1224">
        <f t="shared" si="134"/>
        <v>192</v>
      </c>
      <c r="K1224">
        <f t="shared" si="140"/>
        <v>96</v>
      </c>
      <c r="N1224">
        <f>MATCH(H1224,Munka2!$A$2:$A$17,0)</f>
        <v>7</v>
      </c>
      <c r="O1224" s="2">
        <f>INDEX(Munka2!$A$2:$D$17,MATCH(H1224,Munka2!$A$2:$A$17,0),2)*16</f>
        <v>96</v>
      </c>
    </row>
    <row r="1225" spans="1:15" x14ac:dyDescent="0.25">
      <c r="A1225" t="s">
        <v>0</v>
      </c>
      <c r="B1225" s="1" t="s">
        <v>1224</v>
      </c>
      <c r="C1225" t="s">
        <v>5320</v>
      </c>
      <c r="D1225">
        <f t="shared" si="135"/>
        <v>9</v>
      </c>
      <c r="E1225" t="str">
        <f t="shared" si="136"/>
        <v>40C070</v>
      </c>
      <c r="F1225" t="str">
        <f t="shared" si="137"/>
        <v>4</v>
      </c>
      <c r="G1225" t="str">
        <f t="shared" si="138"/>
        <v>C</v>
      </c>
      <c r="H1225" t="str">
        <f t="shared" si="139"/>
        <v>7</v>
      </c>
      <c r="I1225">
        <f t="shared" si="134"/>
        <v>64</v>
      </c>
      <c r="J1225">
        <f t="shared" si="134"/>
        <v>192</v>
      </c>
      <c r="K1225">
        <f t="shared" si="140"/>
        <v>112</v>
      </c>
      <c r="N1225">
        <f>MATCH(H1225,Munka2!$A$2:$A$17,0)</f>
        <v>8</v>
      </c>
      <c r="O1225" s="2">
        <f>INDEX(Munka2!$A$2:$D$17,MATCH(H1225,Munka2!$A$2:$A$17,0),2)*16</f>
        <v>112</v>
      </c>
    </row>
    <row r="1226" spans="1:15" x14ac:dyDescent="0.25">
      <c r="A1226" t="s">
        <v>0</v>
      </c>
      <c r="B1226" s="1" t="s">
        <v>1225</v>
      </c>
      <c r="C1226" t="s">
        <v>5321</v>
      </c>
      <c r="D1226">
        <f t="shared" si="135"/>
        <v>9</v>
      </c>
      <c r="E1226" t="str">
        <f t="shared" si="136"/>
        <v>40C080</v>
      </c>
      <c r="F1226" t="str">
        <f t="shared" si="137"/>
        <v>4</v>
      </c>
      <c r="G1226" t="str">
        <f t="shared" si="138"/>
        <v>C</v>
      </c>
      <c r="H1226" t="str">
        <f t="shared" si="139"/>
        <v>8</v>
      </c>
      <c r="I1226">
        <f t="shared" si="134"/>
        <v>64</v>
      </c>
      <c r="J1226">
        <f t="shared" si="134"/>
        <v>192</v>
      </c>
      <c r="K1226">
        <f t="shared" si="140"/>
        <v>128</v>
      </c>
      <c r="N1226">
        <f>MATCH(H1226,Munka2!$A$2:$A$17,0)</f>
        <v>9</v>
      </c>
      <c r="O1226" s="2">
        <f>INDEX(Munka2!$A$2:$D$17,MATCH(H1226,Munka2!$A$2:$A$17,0),2)*16</f>
        <v>128</v>
      </c>
    </row>
    <row r="1227" spans="1:15" x14ac:dyDescent="0.25">
      <c r="A1227" t="s">
        <v>0</v>
      </c>
      <c r="B1227" s="1" t="s">
        <v>1226</v>
      </c>
      <c r="C1227" t="s">
        <v>5322</v>
      </c>
      <c r="D1227">
        <f t="shared" si="135"/>
        <v>9</v>
      </c>
      <c r="E1227" t="str">
        <f t="shared" si="136"/>
        <v>40C090</v>
      </c>
      <c r="F1227" t="str">
        <f t="shared" si="137"/>
        <v>4</v>
      </c>
      <c r="G1227" t="str">
        <f t="shared" si="138"/>
        <v>C</v>
      </c>
      <c r="H1227" t="str">
        <f t="shared" si="139"/>
        <v>9</v>
      </c>
      <c r="I1227">
        <f t="shared" si="134"/>
        <v>64</v>
      </c>
      <c r="J1227">
        <f t="shared" si="134"/>
        <v>192</v>
      </c>
      <c r="K1227">
        <f t="shared" si="140"/>
        <v>144</v>
      </c>
      <c r="N1227">
        <f>MATCH(H1227,Munka2!$A$2:$A$17,0)</f>
        <v>10</v>
      </c>
      <c r="O1227" s="2">
        <f>INDEX(Munka2!$A$2:$D$17,MATCH(H1227,Munka2!$A$2:$A$17,0),2)*16</f>
        <v>144</v>
      </c>
    </row>
    <row r="1228" spans="1:15" x14ac:dyDescent="0.25">
      <c r="A1228" t="s">
        <v>0</v>
      </c>
      <c r="B1228" s="1" t="s">
        <v>1227</v>
      </c>
      <c r="C1228" t="s">
        <v>5323</v>
      </c>
      <c r="D1228">
        <f t="shared" si="135"/>
        <v>9</v>
      </c>
      <c r="E1228" t="str">
        <f t="shared" si="136"/>
        <v>40C0A0</v>
      </c>
      <c r="F1228" t="str">
        <f t="shared" si="137"/>
        <v>4</v>
      </c>
      <c r="G1228" t="str">
        <f t="shared" si="138"/>
        <v>C</v>
      </c>
      <c r="H1228" t="str">
        <f t="shared" si="139"/>
        <v>A</v>
      </c>
      <c r="I1228">
        <f t="shared" si="134"/>
        <v>64</v>
      </c>
      <c r="J1228">
        <f t="shared" si="134"/>
        <v>192</v>
      </c>
      <c r="K1228">
        <f t="shared" si="140"/>
        <v>160</v>
      </c>
      <c r="N1228">
        <f>MATCH(H1228,Munka2!$A$2:$A$17,0)</f>
        <v>11</v>
      </c>
      <c r="O1228" s="2">
        <f>INDEX(Munka2!$A$2:$D$17,MATCH(H1228,Munka2!$A$2:$A$17,0),2)*16</f>
        <v>160</v>
      </c>
    </row>
    <row r="1229" spans="1:15" x14ac:dyDescent="0.25">
      <c r="A1229" t="s">
        <v>0</v>
      </c>
      <c r="B1229" s="1" t="s">
        <v>1228</v>
      </c>
      <c r="C1229" t="s">
        <v>5324</v>
      </c>
      <c r="D1229">
        <f t="shared" si="135"/>
        <v>9</v>
      </c>
      <c r="E1229" t="str">
        <f t="shared" si="136"/>
        <v>40C0B0</v>
      </c>
      <c r="F1229" t="str">
        <f t="shared" si="137"/>
        <v>4</v>
      </c>
      <c r="G1229" t="str">
        <f t="shared" si="138"/>
        <v>C</v>
      </c>
      <c r="H1229" t="str">
        <f t="shared" si="139"/>
        <v>B</v>
      </c>
      <c r="I1229">
        <f t="shared" si="134"/>
        <v>64</v>
      </c>
      <c r="J1229">
        <f t="shared" si="134"/>
        <v>192</v>
      </c>
      <c r="K1229">
        <f t="shared" si="140"/>
        <v>176</v>
      </c>
      <c r="N1229">
        <f>MATCH(H1229,Munka2!$A$2:$A$17,0)</f>
        <v>12</v>
      </c>
      <c r="O1229" s="2">
        <f>INDEX(Munka2!$A$2:$D$17,MATCH(H1229,Munka2!$A$2:$A$17,0),2)*16</f>
        <v>176</v>
      </c>
    </row>
    <row r="1230" spans="1:15" x14ac:dyDescent="0.25">
      <c r="A1230" t="s">
        <v>0</v>
      </c>
      <c r="B1230" s="1" t="s">
        <v>1229</v>
      </c>
      <c r="C1230" t="s">
        <v>5325</v>
      </c>
      <c r="D1230">
        <f t="shared" si="135"/>
        <v>9</v>
      </c>
      <c r="E1230" t="str">
        <f t="shared" si="136"/>
        <v>40C0C0</v>
      </c>
      <c r="F1230" t="str">
        <f t="shared" si="137"/>
        <v>4</v>
      </c>
      <c r="G1230" t="str">
        <f t="shared" si="138"/>
        <v>C</v>
      </c>
      <c r="H1230" t="str">
        <f t="shared" si="139"/>
        <v>C</v>
      </c>
      <c r="I1230">
        <f t="shared" si="134"/>
        <v>64</v>
      </c>
      <c r="J1230">
        <f t="shared" si="134"/>
        <v>192</v>
      </c>
      <c r="K1230">
        <f t="shared" si="140"/>
        <v>192</v>
      </c>
      <c r="N1230">
        <f>MATCH(H1230,Munka2!$A$2:$A$17,0)</f>
        <v>13</v>
      </c>
      <c r="O1230" s="2">
        <f>INDEX(Munka2!$A$2:$D$17,MATCH(H1230,Munka2!$A$2:$A$17,0),2)*16</f>
        <v>192</v>
      </c>
    </row>
    <row r="1231" spans="1:15" x14ac:dyDescent="0.25">
      <c r="A1231" t="s">
        <v>0</v>
      </c>
      <c r="B1231" s="1" t="s">
        <v>1230</v>
      </c>
      <c r="C1231" t="s">
        <v>5326</v>
      </c>
      <c r="D1231">
        <f t="shared" si="135"/>
        <v>9</v>
      </c>
      <c r="E1231" t="str">
        <f t="shared" si="136"/>
        <v>40C0D0</v>
      </c>
      <c r="F1231" t="str">
        <f t="shared" si="137"/>
        <v>4</v>
      </c>
      <c r="G1231" t="str">
        <f t="shared" si="138"/>
        <v>C</v>
      </c>
      <c r="H1231" t="str">
        <f t="shared" si="139"/>
        <v>D</v>
      </c>
      <c r="I1231">
        <f t="shared" si="134"/>
        <v>64</v>
      </c>
      <c r="J1231">
        <f t="shared" si="134"/>
        <v>192</v>
      </c>
      <c r="K1231">
        <f t="shared" si="140"/>
        <v>208</v>
      </c>
      <c r="N1231">
        <f>MATCH(H1231,Munka2!$A$2:$A$17,0)</f>
        <v>14</v>
      </c>
      <c r="O1231" s="2">
        <f>INDEX(Munka2!$A$2:$D$17,MATCH(H1231,Munka2!$A$2:$A$17,0),2)*16</f>
        <v>208</v>
      </c>
    </row>
    <row r="1232" spans="1:15" x14ac:dyDescent="0.25">
      <c r="A1232" t="s">
        <v>0</v>
      </c>
      <c r="B1232" s="1" t="s">
        <v>1231</v>
      </c>
      <c r="C1232" t="s">
        <v>5327</v>
      </c>
      <c r="D1232">
        <f t="shared" si="135"/>
        <v>9</v>
      </c>
      <c r="E1232" t="str">
        <f t="shared" si="136"/>
        <v>40C0E0</v>
      </c>
      <c r="F1232" t="str">
        <f t="shared" si="137"/>
        <v>4</v>
      </c>
      <c r="G1232" t="str">
        <f t="shared" si="138"/>
        <v>C</v>
      </c>
      <c r="H1232" t="str">
        <f t="shared" si="139"/>
        <v>E</v>
      </c>
      <c r="I1232">
        <f t="shared" si="134"/>
        <v>64</v>
      </c>
      <c r="J1232">
        <f t="shared" si="134"/>
        <v>192</v>
      </c>
      <c r="K1232">
        <f t="shared" si="140"/>
        <v>224</v>
      </c>
      <c r="N1232">
        <f>MATCH(H1232,Munka2!$A$2:$A$17,0)</f>
        <v>15</v>
      </c>
      <c r="O1232" s="2">
        <f>INDEX(Munka2!$A$2:$D$17,MATCH(H1232,Munka2!$A$2:$A$17,0),2)*16</f>
        <v>224</v>
      </c>
    </row>
    <row r="1233" spans="1:15" x14ac:dyDescent="0.25">
      <c r="A1233" t="s">
        <v>0</v>
      </c>
      <c r="B1233" s="1" t="s">
        <v>1232</v>
      </c>
      <c r="C1233" t="s">
        <v>5328</v>
      </c>
      <c r="D1233">
        <f t="shared" si="135"/>
        <v>9</v>
      </c>
      <c r="E1233" t="str">
        <f t="shared" si="136"/>
        <v>40C0F0</v>
      </c>
      <c r="F1233" t="str">
        <f t="shared" si="137"/>
        <v>4</v>
      </c>
      <c r="G1233" t="str">
        <f t="shared" si="138"/>
        <v>C</v>
      </c>
      <c r="H1233" t="str">
        <f t="shared" si="139"/>
        <v>F</v>
      </c>
      <c r="I1233">
        <f t="shared" si="134"/>
        <v>64</v>
      </c>
      <c r="J1233">
        <f t="shared" si="134"/>
        <v>192</v>
      </c>
      <c r="K1233">
        <f t="shared" si="140"/>
        <v>240</v>
      </c>
      <c r="N1233">
        <f>MATCH(H1233,Munka2!$A$2:$A$17,0)</f>
        <v>16</v>
      </c>
      <c r="O1233" s="2">
        <f>INDEX(Munka2!$A$2:$D$17,MATCH(H1233,Munka2!$A$2:$A$17,0),2)*16</f>
        <v>240</v>
      </c>
    </row>
    <row r="1234" spans="1:15" x14ac:dyDescent="0.25">
      <c r="A1234" t="s">
        <v>0</v>
      </c>
      <c r="B1234" s="1" t="s">
        <v>1233</v>
      </c>
      <c r="C1234" t="s">
        <v>5329</v>
      </c>
      <c r="D1234">
        <f t="shared" si="135"/>
        <v>9</v>
      </c>
      <c r="E1234" t="str">
        <f t="shared" si="136"/>
        <v>40D000</v>
      </c>
      <c r="F1234" t="str">
        <f t="shared" si="137"/>
        <v>4</v>
      </c>
      <c r="G1234" t="str">
        <f t="shared" si="138"/>
        <v>D</v>
      </c>
      <c r="H1234" t="str">
        <f t="shared" si="139"/>
        <v>0</v>
      </c>
      <c r="I1234">
        <f t="shared" ref="I1234:J1297" si="141">IF(CODE(F1234)&lt;60,CODE(F1234)-48,CODE(F1234)-55)*16</f>
        <v>64</v>
      </c>
      <c r="J1234">
        <f t="shared" si="141"/>
        <v>208</v>
      </c>
      <c r="K1234">
        <f t="shared" si="140"/>
        <v>0</v>
      </c>
      <c r="N1234">
        <f>MATCH(H1234,Munka2!$A$2:$A$17,0)</f>
        <v>1</v>
      </c>
      <c r="O1234" s="2">
        <f>INDEX(Munka2!$A$2:$D$17,MATCH(H1234,Munka2!$A$2:$A$17,0),2)*16</f>
        <v>0</v>
      </c>
    </row>
    <row r="1235" spans="1:15" x14ac:dyDescent="0.25">
      <c r="A1235" t="s">
        <v>0</v>
      </c>
      <c r="B1235" s="1" t="s">
        <v>1234</v>
      </c>
      <c r="C1235" t="s">
        <v>5330</v>
      </c>
      <c r="D1235">
        <f t="shared" si="135"/>
        <v>9</v>
      </c>
      <c r="E1235" t="str">
        <f t="shared" si="136"/>
        <v>40D010</v>
      </c>
      <c r="F1235" t="str">
        <f t="shared" si="137"/>
        <v>4</v>
      </c>
      <c r="G1235" t="str">
        <f t="shared" si="138"/>
        <v>D</v>
      </c>
      <c r="H1235" t="str">
        <f t="shared" si="139"/>
        <v>1</v>
      </c>
      <c r="I1235">
        <f t="shared" si="141"/>
        <v>64</v>
      </c>
      <c r="J1235">
        <f t="shared" si="141"/>
        <v>208</v>
      </c>
      <c r="K1235">
        <f t="shared" si="140"/>
        <v>16</v>
      </c>
      <c r="N1235">
        <f>MATCH(H1235,Munka2!$A$2:$A$17,0)</f>
        <v>2</v>
      </c>
      <c r="O1235" s="2">
        <f>INDEX(Munka2!$A$2:$D$17,MATCH(H1235,Munka2!$A$2:$A$17,0),2)*16</f>
        <v>16</v>
      </c>
    </row>
    <row r="1236" spans="1:15" x14ac:dyDescent="0.25">
      <c r="A1236" t="s">
        <v>0</v>
      </c>
      <c r="B1236" s="1" t="s">
        <v>1235</v>
      </c>
      <c r="C1236" t="s">
        <v>5331</v>
      </c>
      <c r="D1236">
        <f t="shared" si="135"/>
        <v>9</v>
      </c>
      <c r="E1236" t="str">
        <f t="shared" si="136"/>
        <v>40D020</v>
      </c>
      <c r="F1236" t="str">
        <f t="shared" si="137"/>
        <v>4</v>
      </c>
      <c r="G1236" t="str">
        <f t="shared" si="138"/>
        <v>D</v>
      </c>
      <c r="H1236" t="str">
        <f t="shared" si="139"/>
        <v>2</v>
      </c>
      <c r="I1236">
        <f t="shared" si="141"/>
        <v>64</v>
      </c>
      <c r="J1236">
        <f t="shared" si="141"/>
        <v>208</v>
      </c>
      <c r="K1236">
        <f t="shared" si="140"/>
        <v>32</v>
      </c>
      <c r="N1236">
        <f>MATCH(H1236,Munka2!$A$2:$A$17,0)</f>
        <v>3</v>
      </c>
      <c r="O1236" s="2">
        <f>INDEX(Munka2!$A$2:$D$17,MATCH(H1236,Munka2!$A$2:$A$17,0),2)*16</f>
        <v>32</v>
      </c>
    </row>
    <row r="1237" spans="1:15" x14ac:dyDescent="0.25">
      <c r="A1237" t="s">
        <v>0</v>
      </c>
      <c r="B1237" s="1" t="s">
        <v>1236</v>
      </c>
      <c r="C1237" t="s">
        <v>5332</v>
      </c>
      <c r="D1237">
        <f t="shared" si="135"/>
        <v>9</v>
      </c>
      <c r="E1237" t="str">
        <f t="shared" si="136"/>
        <v>40D030</v>
      </c>
      <c r="F1237" t="str">
        <f t="shared" si="137"/>
        <v>4</v>
      </c>
      <c r="G1237" t="str">
        <f t="shared" si="138"/>
        <v>D</v>
      </c>
      <c r="H1237" t="str">
        <f t="shared" si="139"/>
        <v>3</v>
      </c>
      <c r="I1237">
        <f t="shared" si="141"/>
        <v>64</v>
      </c>
      <c r="J1237">
        <f t="shared" si="141"/>
        <v>208</v>
      </c>
      <c r="K1237">
        <f t="shared" si="140"/>
        <v>48</v>
      </c>
      <c r="N1237">
        <f>MATCH(H1237,Munka2!$A$2:$A$17,0)</f>
        <v>4</v>
      </c>
      <c r="O1237" s="2">
        <f>INDEX(Munka2!$A$2:$D$17,MATCH(H1237,Munka2!$A$2:$A$17,0),2)*16</f>
        <v>48</v>
      </c>
    </row>
    <row r="1238" spans="1:15" x14ac:dyDescent="0.25">
      <c r="A1238" t="s">
        <v>0</v>
      </c>
      <c r="B1238" s="1" t="s">
        <v>1237</v>
      </c>
      <c r="C1238" t="s">
        <v>5333</v>
      </c>
      <c r="D1238">
        <f t="shared" si="135"/>
        <v>9</v>
      </c>
      <c r="E1238" t="str">
        <f t="shared" si="136"/>
        <v>40D040</v>
      </c>
      <c r="F1238" t="str">
        <f t="shared" si="137"/>
        <v>4</v>
      </c>
      <c r="G1238" t="str">
        <f t="shared" si="138"/>
        <v>D</v>
      </c>
      <c r="H1238" t="str">
        <f t="shared" si="139"/>
        <v>4</v>
      </c>
      <c r="I1238">
        <f t="shared" si="141"/>
        <v>64</v>
      </c>
      <c r="J1238">
        <f t="shared" si="141"/>
        <v>208</v>
      </c>
      <c r="K1238">
        <f t="shared" si="140"/>
        <v>64</v>
      </c>
      <c r="N1238">
        <f>MATCH(H1238,Munka2!$A$2:$A$17,0)</f>
        <v>5</v>
      </c>
      <c r="O1238" s="2">
        <f>INDEX(Munka2!$A$2:$D$17,MATCH(H1238,Munka2!$A$2:$A$17,0),2)*16</f>
        <v>64</v>
      </c>
    </row>
    <row r="1239" spans="1:15" x14ac:dyDescent="0.25">
      <c r="A1239" t="s">
        <v>0</v>
      </c>
      <c r="B1239" s="1" t="s">
        <v>1238</v>
      </c>
      <c r="C1239" t="s">
        <v>5334</v>
      </c>
      <c r="D1239">
        <f t="shared" si="135"/>
        <v>9</v>
      </c>
      <c r="E1239" t="str">
        <f t="shared" si="136"/>
        <v>40D050</v>
      </c>
      <c r="F1239" t="str">
        <f t="shared" si="137"/>
        <v>4</v>
      </c>
      <c r="G1239" t="str">
        <f t="shared" si="138"/>
        <v>D</v>
      </c>
      <c r="H1239" t="str">
        <f t="shared" si="139"/>
        <v>5</v>
      </c>
      <c r="I1239">
        <f t="shared" si="141"/>
        <v>64</v>
      </c>
      <c r="J1239">
        <f t="shared" si="141"/>
        <v>208</v>
      </c>
      <c r="K1239">
        <f t="shared" si="140"/>
        <v>80</v>
      </c>
      <c r="N1239">
        <f>MATCH(H1239,Munka2!$A$2:$A$17,0)</f>
        <v>6</v>
      </c>
      <c r="O1239" s="2">
        <f>INDEX(Munka2!$A$2:$D$17,MATCH(H1239,Munka2!$A$2:$A$17,0),2)*16</f>
        <v>80</v>
      </c>
    </row>
    <row r="1240" spans="1:15" x14ac:dyDescent="0.25">
      <c r="A1240" t="s">
        <v>0</v>
      </c>
      <c r="B1240" s="1" t="s">
        <v>1239</v>
      </c>
      <c r="C1240" t="s">
        <v>5335</v>
      </c>
      <c r="D1240">
        <f t="shared" si="135"/>
        <v>9</v>
      </c>
      <c r="E1240" t="str">
        <f t="shared" si="136"/>
        <v>40D060</v>
      </c>
      <c r="F1240" t="str">
        <f t="shared" si="137"/>
        <v>4</v>
      </c>
      <c r="G1240" t="str">
        <f t="shared" si="138"/>
        <v>D</v>
      </c>
      <c r="H1240" t="str">
        <f t="shared" si="139"/>
        <v>6</v>
      </c>
      <c r="I1240">
        <f t="shared" si="141"/>
        <v>64</v>
      </c>
      <c r="J1240">
        <f t="shared" si="141"/>
        <v>208</v>
      </c>
      <c r="K1240">
        <f t="shared" si="140"/>
        <v>96</v>
      </c>
      <c r="N1240">
        <f>MATCH(H1240,Munka2!$A$2:$A$17,0)</f>
        <v>7</v>
      </c>
      <c r="O1240" s="2">
        <f>INDEX(Munka2!$A$2:$D$17,MATCH(H1240,Munka2!$A$2:$A$17,0),2)*16</f>
        <v>96</v>
      </c>
    </row>
    <row r="1241" spans="1:15" x14ac:dyDescent="0.25">
      <c r="A1241" t="s">
        <v>0</v>
      </c>
      <c r="B1241" s="1" t="s">
        <v>1240</v>
      </c>
      <c r="C1241" t="s">
        <v>5336</v>
      </c>
      <c r="D1241">
        <f t="shared" si="135"/>
        <v>9</v>
      </c>
      <c r="E1241" t="str">
        <f t="shared" si="136"/>
        <v>40D070</v>
      </c>
      <c r="F1241" t="str">
        <f t="shared" si="137"/>
        <v>4</v>
      </c>
      <c r="G1241" t="str">
        <f t="shared" si="138"/>
        <v>D</v>
      </c>
      <c r="H1241" t="str">
        <f t="shared" si="139"/>
        <v>7</v>
      </c>
      <c r="I1241">
        <f t="shared" si="141"/>
        <v>64</v>
      </c>
      <c r="J1241">
        <f t="shared" si="141"/>
        <v>208</v>
      </c>
      <c r="K1241">
        <f t="shared" si="140"/>
        <v>112</v>
      </c>
      <c r="N1241">
        <f>MATCH(H1241,Munka2!$A$2:$A$17,0)</f>
        <v>8</v>
      </c>
      <c r="O1241" s="2">
        <f>INDEX(Munka2!$A$2:$D$17,MATCH(H1241,Munka2!$A$2:$A$17,0),2)*16</f>
        <v>112</v>
      </c>
    </row>
    <row r="1242" spans="1:15" x14ac:dyDescent="0.25">
      <c r="A1242" t="s">
        <v>0</v>
      </c>
      <c r="B1242" s="1" t="s">
        <v>1241</v>
      </c>
      <c r="C1242" t="s">
        <v>5337</v>
      </c>
      <c r="D1242">
        <f t="shared" si="135"/>
        <v>9</v>
      </c>
      <c r="E1242" t="str">
        <f t="shared" si="136"/>
        <v>40D080</v>
      </c>
      <c r="F1242" t="str">
        <f t="shared" si="137"/>
        <v>4</v>
      </c>
      <c r="G1242" t="str">
        <f t="shared" si="138"/>
        <v>D</v>
      </c>
      <c r="H1242" t="str">
        <f t="shared" si="139"/>
        <v>8</v>
      </c>
      <c r="I1242">
        <f t="shared" si="141"/>
        <v>64</v>
      </c>
      <c r="J1242">
        <f t="shared" si="141"/>
        <v>208</v>
      </c>
      <c r="K1242">
        <f t="shared" si="140"/>
        <v>128</v>
      </c>
      <c r="N1242">
        <f>MATCH(H1242,Munka2!$A$2:$A$17,0)</f>
        <v>9</v>
      </c>
      <c r="O1242" s="2">
        <f>INDEX(Munka2!$A$2:$D$17,MATCH(H1242,Munka2!$A$2:$A$17,0),2)*16</f>
        <v>128</v>
      </c>
    </row>
    <row r="1243" spans="1:15" x14ac:dyDescent="0.25">
      <c r="A1243" t="s">
        <v>0</v>
      </c>
      <c r="B1243" s="1" t="s">
        <v>1242</v>
      </c>
      <c r="C1243" t="s">
        <v>5338</v>
      </c>
      <c r="D1243">
        <f t="shared" si="135"/>
        <v>9</v>
      </c>
      <c r="E1243" t="str">
        <f t="shared" si="136"/>
        <v>40D090</v>
      </c>
      <c r="F1243" t="str">
        <f t="shared" si="137"/>
        <v>4</v>
      </c>
      <c r="G1243" t="str">
        <f t="shared" si="138"/>
        <v>D</v>
      </c>
      <c r="H1243" t="str">
        <f t="shared" si="139"/>
        <v>9</v>
      </c>
      <c r="I1243">
        <f t="shared" si="141"/>
        <v>64</v>
      </c>
      <c r="J1243">
        <f t="shared" si="141"/>
        <v>208</v>
      </c>
      <c r="K1243">
        <f t="shared" si="140"/>
        <v>144</v>
      </c>
      <c r="N1243">
        <f>MATCH(H1243,Munka2!$A$2:$A$17,0)</f>
        <v>10</v>
      </c>
      <c r="O1243" s="2">
        <f>INDEX(Munka2!$A$2:$D$17,MATCH(H1243,Munka2!$A$2:$A$17,0),2)*16</f>
        <v>144</v>
      </c>
    </row>
    <row r="1244" spans="1:15" x14ac:dyDescent="0.25">
      <c r="A1244" t="s">
        <v>0</v>
      </c>
      <c r="B1244" s="1" t="s">
        <v>1243</v>
      </c>
      <c r="C1244" t="s">
        <v>5339</v>
      </c>
      <c r="D1244">
        <f t="shared" si="135"/>
        <v>9</v>
      </c>
      <c r="E1244" t="str">
        <f t="shared" si="136"/>
        <v>40D0A0</v>
      </c>
      <c r="F1244" t="str">
        <f t="shared" si="137"/>
        <v>4</v>
      </c>
      <c r="G1244" t="str">
        <f t="shared" si="138"/>
        <v>D</v>
      </c>
      <c r="H1244" t="str">
        <f t="shared" si="139"/>
        <v>A</v>
      </c>
      <c r="I1244">
        <f t="shared" si="141"/>
        <v>64</v>
      </c>
      <c r="J1244">
        <f t="shared" si="141"/>
        <v>208</v>
      </c>
      <c r="K1244">
        <f t="shared" si="140"/>
        <v>160</v>
      </c>
      <c r="N1244">
        <f>MATCH(H1244,Munka2!$A$2:$A$17,0)</f>
        <v>11</v>
      </c>
      <c r="O1244" s="2">
        <f>INDEX(Munka2!$A$2:$D$17,MATCH(H1244,Munka2!$A$2:$A$17,0),2)*16</f>
        <v>160</v>
      </c>
    </row>
    <row r="1245" spans="1:15" x14ac:dyDescent="0.25">
      <c r="A1245" t="s">
        <v>0</v>
      </c>
      <c r="B1245" s="1" t="s">
        <v>1244</v>
      </c>
      <c r="C1245" t="s">
        <v>5340</v>
      </c>
      <c r="D1245">
        <f t="shared" si="135"/>
        <v>9</v>
      </c>
      <c r="E1245" t="str">
        <f t="shared" si="136"/>
        <v>40D0B0</v>
      </c>
      <c r="F1245" t="str">
        <f t="shared" si="137"/>
        <v>4</v>
      </c>
      <c r="G1245" t="str">
        <f t="shared" si="138"/>
        <v>D</v>
      </c>
      <c r="H1245" t="str">
        <f t="shared" si="139"/>
        <v>B</v>
      </c>
      <c r="I1245">
        <f t="shared" si="141"/>
        <v>64</v>
      </c>
      <c r="J1245">
        <f t="shared" si="141"/>
        <v>208</v>
      </c>
      <c r="K1245">
        <f t="shared" si="140"/>
        <v>176</v>
      </c>
      <c r="N1245">
        <f>MATCH(H1245,Munka2!$A$2:$A$17,0)</f>
        <v>12</v>
      </c>
      <c r="O1245" s="2">
        <f>INDEX(Munka2!$A$2:$D$17,MATCH(H1245,Munka2!$A$2:$A$17,0),2)*16</f>
        <v>176</v>
      </c>
    </row>
    <row r="1246" spans="1:15" x14ac:dyDescent="0.25">
      <c r="A1246" t="s">
        <v>0</v>
      </c>
      <c r="B1246" s="1" t="s">
        <v>1245</v>
      </c>
      <c r="C1246" t="s">
        <v>5341</v>
      </c>
      <c r="D1246">
        <f t="shared" si="135"/>
        <v>9</v>
      </c>
      <c r="E1246" t="str">
        <f t="shared" si="136"/>
        <v>40D0C0</v>
      </c>
      <c r="F1246" t="str">
        <f t="shared" si="137"/>
        <v>4</v>
      </c>
      <c r="G1246" t="str">
        <f t="shared" si="138"/>
        <v>D</v>
      </c>
      <c r="H1246" t="str">
        <f t="shared" si="139"/>
        <v>C</v>
      </c>
      <c r="I1246">
        <f t="shared" si="141"/>
        <v>64</v>
      </c>
      <c r="J1246">
        <f t="shared" si="141"/>
        <v>208</v>
      </c>
      <c r="K1246">
        <f t="shared" si="140"/>
        <v>192</v>
      </c>
      <c r="N1246">
        <f>MATCH(H1246,Munka2!$A$2:$A$17,0)</f>
        <v>13</v>
      </c>
      <c r="O1246" s="2">
        <f>INDEX(Munka2!$A$2:$D$17,MATCH(H1246,Munka2!$A$2:$A$17,0),2)*16</f>
        <v>192</v>
      </c>
    </row>
    <row r="1247" spans="1:15" x14ac:dyDescent="0.25">
      <c r="A1247" t="s">
        <v>0</v>
      </c>
      <c r="B1247" s="1" t="s">
        <v>1246</v>
      </c>
      <c r="C1247" t="s">
        <v>5342</v>
      </c>
      <c r="D1247">
        <f t="shared" si="135"/>
        <v>9</v>
      </c>
      <c r="E1247" t="str">
        <f t="shared" si="136"/>
        <v>40D0D0</v>
      </c>
      <c r="F1247" t="str">
        <f t="shared" si="137"/>
        <v>4</v>
      </c>
      <c r="G1247" t="str">
        <f t="shared" si="138"/>
        <v>D</v>
      </c>
      <c r="H1247" t="str">
        <f t="shared" si="139"/>
        <v>D</v>
      </c>
      <c r="I1247">
        <f t="shared" si="141"/>
        <v>64</v>
      </c>
      <c r="J1247">
        <f t="shared" si="141"/>
        <v>208</v>
      </c>
      <c r="K1247">
        <f t="shared" si="140"/>
        <v>208</v>
      </c>
      <c r="N1247">
        <f>MATCH(H1247,Munka2!$A$2:$A$17,0)</f>
        <v>14</v>
      </c>
      <c r="O1247" s="2">
        <f>INDEX(Munka2!$A$2:$D$17,MATCH(H1247,Munka2!$A$2:$A$17,0),2)*16</f>
        <v>208</v>
      </c>
    </row>
    <row r="1248" spans="1:15" x14ac:dyDescent="0.25">
      <c r="A1248" t="s">
        <v>0</v>
      </c>
      <c r="B1248" s="1" t="s">
        <v>1247</v>
      </c>
      <c r="C1248" t="s">
        <v>5343</v>
      </c>
      <c r="D1248">
        <f t="shared" si="135"/>
        <v>9</v>
      </c>
      <c r="E1248" t="str">
        <f t="shared" si="136"/>
        <v>40D0E0</v>
      </c>
      <c r="F1248" t="str">
        <f t="shared" si="137"/>
        <v>4</v>
      </c>
      <c r="G1248" t="str">
        <f t="shared" si="138"/>
        <v>D</v>
      </c>
      <c r="H1248" t="str">
        <f t="shared" si="139"/>
        <v>E</v>
      </c>
      <c r="I1248">
        <f t="shared" si="141"/>
        <v>64</v>
      </c>
      <c r="J1248">
        <f t="shared" si="141"/>
        <v>208</v>
      </c>
      <c r="K1248">
        <f t="shared" si="140"/>
        <v>224</v>
      </c>
      <c r="N1248">
        <f>MATCH(H1248,Munka2!$A$2:$A$17,0)</f>
        <v>15</v>
      </c>
      <c r="O1248" s="2">
        <f>INDEX(Munka2!$A$2:$D$17,MATCH(H1248,Munka2!$A$2:$A$17,0),2)*16</f>
        <v>224</v>
      </c>
    </row>
    <row r="1249" spans="1:15" x14ac:dyDescent="0.25">
      <c r="A1249" t="s">
        <v>0</v>
      </c>
      <c r="B1249" s="1" t="s">
        <v>1248</v>
      </c>
      <c r="C1249" t="s">
        <v>5344</v>
      </c>
      <c r="D1249">
        <f t="shared" si="135"/>
        <v>9</v>
      </c>
      <c r="E1249" t="str">
        <f t="shared" si="136"/>
        <v>40D0F0</v>
      </c>
      <c r="F1249" t="str">
        <f t="shared" si="137"/>
        <v>4</v>
      </c>
      <c r="G1249" t="str">
        <f t="shared" si="138"/>
        <v>D</v>
      </c>
      <c r="H1249" t="str">
        <f t="shared" si="139"/>
        <v>F</v>
      </c>
      <c r="I1249">
        <f t="shared" si="141"/>
        <v>64</v>
      </c>
      <c r="J1249">
        <f t="shared" si="141"/>
        <v>208</v>
      </c>
      <c r="K1249">
        <f t="shared" si="140"/>
        <v>240</v>
      </c>
      <c r="N1249">
        <f>MATCH(H1249,Munka2!$A$2:$A$17,0)</f>
        <v>16</v>
      </c>
      <c r="O1249" s="2">
        <f>INDEX(Munka2!$A$2:$D$17,MATCH(H1249,Munka2!$A$2:$A$17,0),2)*16</f>
        <v>240</v>
      </c>
    </row>
    <row r="1250" spans="1:15" x14ac:dyDescent="0.25">
      <c r="A1250" t="s">
        <v>0</v>
      </c>
      <c r="B1250" s="1" t="s">
        <v>1249</v>
      </c>
      <c r="C1250" t="s">
        <v>5345</v>
      </c>
      <c r="D1250">
        <f t="shared" si="135"/>
        <v>9</v>
      </c>
      <c r="E1250" t="str">
        <f t="shared" si="136"/>
        <v>40E000</v>
      </c>
      <c r="F1250" t="str">
        <f t="shared" si="137"/>
        <v>4</v>
      </c>
      <c r="G1250" t="str">
        <f t="shared" si="138"/>
        <v>E</v>
      </c>
      <c r="H1250" t="str">
        <f t="shared" si="139"/>
        <v>0</v>
      </c>
      <c r="I1250">
        <f t="shared" si="141"/>
        <v>64</v>
      </c>
      <c r="J1250">
        <f t="shared" si="141"/>
        <v>224</v>
      </c>
      <c r="K1250">
        <f t="shared" si="140"/>
        <v>0</v>
      </c>
      <c r="N1250">
        <f>MATCH(H1250,Munka2!$A$2:$A$17,0)</f>
        <v>1</v>
      </c>
      <c r="O1250" s="2">
        <f>INDEX(Munka2!$A$2:$D$17,MATCH(H1250,Munka2!$A$2:$A$17,0),2)*16</f>
        <v>0</v>
      </c>
    </row>
    <row r="1251" spans="1:15" x14ac:dyDescent="0.25">
      <c r="A1251" t="s">
        <v>0</v>
      </c>
      <c r="B1251" s="1" t="s">
        <v>1250</v>
      </c>
      <c r="C1251" t="s">
        <v>5346</v>
      </c>
      <c r="D1251">
        <f t="shared" si="135"/>
        <v>9</v>
      </c>
      <c r="E1251" t="str">
        <f t="shared" si="136"/>
        <v>40E010</v>
      </c>
      <c r="F1251" t="str">
        <f t="shared" si="137"/>
        <v>4</v>
      </c>
      <c r="G1251" t="str">
        <f t="shared" si="138"/>
        <v>E</v>
      </c>
      <c r="H1251" t="str">
        <f t="shared" si="139"/>
        <v>1</v>
      </c>
      <c r="I1251">
        <f t="shared" si="141"/>
        <v>64</v>
      </c>
      <c r="J1251">
        <f t="shared" si="141"/>
        <v>224</v>
      </c>
      <c r="K1251">
        <f t="shared" si="140"/>
        <v>16</v>
      </c>
      <c r="N1251">
        <f>MATCH(H1251,Munka2!$A$2:$A$17,0)</f>
        <v>2</v>
      </c>
      <c r="O1251" s="2">
        <f>INDEX(Munka2!$A$2:$D$17,MATCH(H1251,Munka2!$A$2:$A$17,0),2)*16</f>
        <v>16</v>
      </c>
    </row>
    <row r="1252" spans="1:15" x14ac:dyDescent="0.25">
      <c r="A1252" t="s">
        <v>0</v>
      </c>
      <c r="B1252" s="1" t="s">
        <v>1251</v>
      </c>
      <c r="C1252" t="s">
        <v>5347</v>
      </c>
      <c r="D1252">
        <f t="shared" si="135"/>
        <v>9</v>
      </c>
      <c r="E1252" t="str">
        <f t="shared" si="136"/>
        <v>40E020</v>
      </c>
      <c r="F1252" t="str">
        <f t="shared" si="137"/>
        <v>4</v>
      </c>
      <c r="G1252" t="str">
        <f t="shared" si="138"/>
        <v>E</v>
      </c>
      <c r="H1252" t="str">
        <f t="shared" si="139"/>
        <v>2</v>
      </c>
      <c r="I1252">
        <f t="shared" si="141"/>
        <v>64</v>
      </c>
      <c r="J1252">
        <f t="shared" si="141"/>
        <v>224</v>
      </c>
      <c r="K1252">
        <f t="shared" si="140"/>
        <v>32</v>
      </c>
      <c r="N1252">
        <f>MATCH(H1252,Munka2!$A$2:$A$17,0)</f>
        <v>3</v>
      </c>
      <c r="O1252" s="2">
        <f>INDEX(Munka2!$A$2:$D$17,MATCH(H1252,Munka2!$A$2:$A$17,0),2)*16</f>
        <v>32</v>
      </c>
    </row>
    <row r="1253" spans="1:15" x14ac:dyDescent="0.25">
      <c r="A1253" t="s">
        <v>0</v>
      </c>
      <c r="B1253" s="1" t="s">
        <v>1252</v>
      </c>
      <c r="C1253" t="s">
        <v>5348</v>
      </c>
      <c r="D1253">
        <f t="shared" si="135"/>
        <v>9</v>
      </c>
      <c r="E1253" t="str">
        <f t="shared" si="136"/>
        <v>40E030</v>
      </c>
      <c r="F1253" t="str">
        <f t="shared" si="137"/>
        <v>4</v>
      </c>
      <c r="G1253" t="str">
        <f t="shared" si="138"/>
        <v>E</v>
      </c>
      <c r="H1253" t="str">
        <f t="shared" si="139"/>
        <v>3</v>
      </c>
      <c r="I1253">
        <f t="shared" si="141"/>
        <v>64</v>
      </c>
      <c r="J1253">
        <f t="shared" si="141"/>
        <v>224</v>
      </c>
      <c r="K1253">
        <f t="shared" si="140"/>
        <v>48</v>
      </c>
      <c r="N1253">
        <f>MATCH(H1253,Munka2!$A$2:$A$17,0)</f>
        <v>4</v>
      </c>
      <c r="O1253" s="2">
        <f>INDEX(Munka2!$A$2:$D$17,MATCH(H1253,Munka2!$A$2:$A$17,0),2)*16</f>
        <v>48</v>
      </c>
    </row>
    <row r="1254" spans="1:15" x14ac:dyDescent="0.25">
      <c r="A1254" t="s">
        <v>0</v>
      </c>
      <c r="B1254" s="1" t="s">
        <v>1253</v>
      </c>
      <c r="C1254" t="s">
        <v>5349</v>
      </c>
      <c r="D1254">
        <f t="shared" si="135"/>
        <v>9</v>
      </c>
      <c r="E1254" t="str">
        <f t="shared" si="136"/>
        <v>40E040</v>
      </c>
      <c r="F1254" t="str">
        <f t="shared" si="137"/>
        <v>4</v>
      </c>
      <c r="G1254" t="str">
        <f t="shared" si="138"/>
        <v>E</v>
      </c>
      <c r="H1254" t="str">
        <f t="shared" si="139"/>
        <v>4</v>
      </c>
      <c r="I1254">
        <f t="shared" si="141"/>
        <v>64</v>
      </c>
      <c r="J1254">
        <f t="shared" si="141"/>
        <v>224</v>
      </c>
      <c r="K1254">
        <f t="shared" si="140"/>
        <v>64</v>
      </c>
      <c r="N1254">
        <f>MATCH(H1254,Munka2!$A$2:$A$17,0)</f>
        <v>5</v>
      </c>
      <c r="O1254" s="2">
        <f>INDEX(Munka2!$A$2:$D$17,MATCH(H1254,Munka2!$A$2:$A$17,0),2)*16</f>
        <v>64</v>
      </c>
    </row>
    <row r="1255" spans="1:15" x14ac:dyDescent="0.25">
      <c r="A1255" t="s">
        <v>0</v>
      </c>
      <c r="B1255" s="1" t="s">
        <v>1254</v>
      </c>
      <c r="C1255" t="s">
        <v>5350</v>
      </c>
      <c r="D1255">
        <f t="shared" si="135"/>
        <v>9</v>
      </c>
      <c r="E1255" t="str">
        <f t="shared" si="136"/>
        <v>40E050</v>
      </c>
      <c r="F1255" t="str">
        <f t="shared" si="137"/>
        <v>4</v>
      </c>
      <c r="G1255" t="str">
        <f t="shared" si="138"/>
        <v>E</v>
      </c>
      <c r="H1255" t="str">
        <f t="shared" si="139"/>
        <v>5</v>
      </c>
      <c r="I1255">
        <f t="shared" si="141"/>
        <v>64</v>
      </c>
      <c r="J1255">
        <f t="shared" si="141"/>
        <v>224</v>
      </c>
      <c r="K1255">
        <f t="shared" si="140"/>
        <v>80</v>
      </c>
      <c r="N1255">
        <f>MATCH(H1255,Munka2!$A$2:$A$17,0)</f>
        <v>6</v>
      </c>
      <c r="O1255" s="2">
        <f>INDEX(Munka2!$A$2:$D$17,MATCH(H1255,Munka2!$A$2:$A$17,0),2)*16</f>
        <v>80</v>
      </c>
    </row>
    <row r="1256" spans="1:15" x14ac:dyDescent="0.25">
      <c r="A1256" t="s">
        <v>0</v>
      </c>
      <c r="B1256" s="1" t="s">
        <v>1255</v>
      </c>
      <c r="C1256" t="s">
        <v>5351</v>
      </c>
      <c r="D1256">
        <f t="shared" si="135"/>
        <v>9</v>
      </c>
      <c r="E1256" t="str">
        <f t="shared" si="136"/>
        <v>40E060</v>
      </c>
      <c r="F1256" t="str">
        <f t="shared" si="137"/>
        <v>4</v>
      </c>
      <c r="G1256" t="str">
        <f t="shared" si="138"/>
        <v>E</v>
      </c>
      <c r="H1256" t="str">
        <f t="shared" si="139"/>
        <v>6</v>
      </c>
      <c r="I1256">
        <f t="shared" si="141"/>
        <v>64</v>
      </c>
      <c r="J1256">
        <f t="shared" si="141"/>
        <v>224</v>
      </c>
      <c r="K1256">
        <f t="shared" si="140"/>
        <v>96</v>
      </c>
      <c r="N1256">
        <f>MATCH(H1256,Munka2!$A$2:$A$17,0)</f>
        <v>7</v>
      </c>
      <c r="O1256" s="2">
        <f>INDEX(Munka2!$A$2:$D$17,MATCH(H1256,Munka2!$A$2:$A$17,0),2)*16</f>
        <v>96</v>
      </c>
    </row>
    <row r="1257" spans="1:15" x14ac:dyDescent="0.25">
      <c r="A1257" t="s">
        <v>0</v>
      </c>
      <c r="B1257" s="1" t="s">
        <v>1256</v>
      </c>
      <c r="C1257" t="s">
        <v>5352</v>
      </c>
      <c r="D1257">
        <f t="shared" si="135"/>
        <v>9</v>
      </c>
      <c r="E1257" t="str">
        <f t="shared" si="136"/>
        <v>40E070</v>
      </c>
      <c r="F1257" t="str">
        <f t="shared" si="137"/>
        <v>4</v>
      </c>
      <c r="G1257" t="str">
        <f t="shared" si="138"/>
        <v>E</v>
      </c>
      <c r="H1257" t="str">
        <f t="shared" si="139"/>
        <v>7</v>
      </c>
      <c r="I1257">
        <f t="shared" si="141"/>
        <v>64</v>
      </c>
      <c r="J1257">
        <f t="shared" si="141"/>
        <v>224</v>
      </c>
      <c r="K1257">
        <f t="shared" si="140"/>
        <v>112</v>
      </c>
      <c r="N1257">
        <f>MATCH(H1257,Munka2!$A$2:$A$17,0)</f>
        <v>8</v>
      </c>
      <c r="O1257" s="2">
        <f>INDEX(Munka2!$A$2:$D$17,MATCH(H1257,Munka2!$A$2:$A$17,0),2)*16</f>
        <v>112</v>
      </c>
    </row>
    <row r="1258" spans="1:15" x14ac:dyDescent="0.25">
      <c r="A1258" t="s">
        <v>0</v>
      </c>
      <c r="B1258" s="1" t="s">
        <v>1257</v>
      </c>
      <c r="C1258" t="s">
        <v>5353</v>
      </c>
      <c r="D1258">
        <f t="shared" si="135"/>
        <v>9</v>
      </c>
      <c r="E1258" t="str">
        <f t="shared" si="136"/>
        <v>40E080</v>
      </c>
      <c r="F1258" t="str">
        <f t="shared" si="137"/>
        <v>4</v>
      </c>
      <c r="G1258" t="str">
        <f t="shared" si="138"/>
        <v>E</v>
      </c>
      <c r="H1258" t="str">
        <f t="shared" si="139"/>
        <v>8</v>
      </c>
      <c r="I1258">
        <f t="shared" si="141"/>
        <v>64</v>
      </c>
      <c r="J1258">
        <f t="shared" si="141"/>
        <v>224</v>
      </c>
      <c r="K1258">
        <f t="shared" si="140"/>
        <v>128</v>
      </c>
      <c r="N1258">
        <f>MATCH(H1258,Munka2!$A$2:$A$17,0)</f>
        <v>9</v>
      </c>
      <c r="O1258" s="2">
        <f>INDEX(Munka2!$A$2:$D$17,MATCH(H1258,Munka2!$A$2:$A$17,0),2)*16</f>
        <v>128</v>
      </c>
    </row>
    <row r="1259" spans="1:15" x14ac:dyDescent="0.25">
      <c r="A1259" t="s">
        <v>0</v>
      </c>
      <c r="B1259" s="1" t="s">
        <v>1258</v>
      </c>
      <c r="C1259" t="s">
        <v>5354</v>
      </c>
      <c r="D1259">
        <f t="shared" si="135"/>
        <v>9</v>
      </c>
      <c r="E1259" t="str">
        <f t="shared" si="136"/>
        <v>40E090</v>
      </c>
      <c r="F1259" t="str">
        <f t="shared" si="137"/>
        <v>4</v>
      </c>
      <c r="G1259" t="str">
        <f t="shared" si="138"/>
        <v>E</v>
      </c>
      <c r="H1259" t="str">
        <f t="shared" si="139"/>
        <v>9</v>
      </c>
      <c r="I1259">
        <f t="shared" si="141"/>
        <v>64</v>
      </c>
      <c r="J1259">
        <f t="shared" si="141"/>
        <v>224</v>
      </c>
      <c r="K1259">
        <f t="shared" si="140"/>
        <v>144</v>
      </c>
      <c r="N1259">
        <f>MATCH(H1259,Munka2!$A$2:$A$17,0)</f>
        <v>10</v>
      </c>
      <c r="O1259" s="2">
        <f>INDEX(Munka2!$A$2:$D$17,MATCH(H1259,Munka2!$A$2:$A$17,0),2)*16</f>
        <v>144</v>
      </c>
    </row>
    <row r="1260" spans="1:15" x14ac:dyDescent="0.25">
      <c r="A1260" t="s">
        <v>0</v>
      </c>
      <c r="B1260" s="1" t="s">
        <v>1259</v>
      </c>
      <c r="C1260" t="s">
        <v>5355</v>
      </c>
      <c r="D1260">
        <f t="shared" si="135"/>
        <v>9</v>
      </c>
      <c r="E1260" t="str">
        <f t="shared" si="136"/>
        <v>40E0A0</v>
      </c>
      <c r="F1260" t="str">
        <f t="shared" si="137"/>
        <v>4</v>
      </c>
      <c r="G1260" t="str">
        <f t="shared" si="138"/>
        <v>E</v>
      </c>
      <c r="H1260" t="str">
        <f t="shared" si="139"/>
        <v>A</v>
      </c>
      <c r="I1260">
        <f t="shared" si="141"/>
        <v>64</v>
      </c>
      <c r="J1260">
        <f t="shared" si="141"/>
        <v>224</v>
      </c>
      <c r="K1260">
        <f t="shared" si="140"/>
        <v>160</v>
      </c>
      <c r="N1260">
        <f>MATCH(H1260,Munka2!$A$2:$A$17,0)</f>
        <v>11</v>
      </c>
      <c r="O1260" s="2">
        <f>INDEX(Munka2!$A$2:$D$17,MATCH(H1260,Munka2!$A$2:$A$17,0),2)*16</f>
        <v>160</v>
      </c>
    </row>
    <row r="1261" spans="1:15" x14ac:dyDescent="0.25">
      <c r="A1261" t="s">
        <v>0</v>
      </c>
      <c r="B1261" s="1" t="s">
        <v>1260</v>
      </c>
      <c r="C1261" t="s">
        <v>5356</v>
      </c>
      <c r="D1261">
        <f t="shared" si="135"/>
        <v>9</v>
      </c>
      <c r="E1261" t="str">
        <f t="shared" si="136"/>
        <v>40E0B0</v>
      </c>
      <c r="F1261" t="str">
        <f t="shared" si="137"/>
        <v>4</v>
      </c>
      <c r="G1261" t="str">
        <f t="shared" si="138"/>
        <v>E</v>
      </c>
      <c r="H1261" t="str">
        <f t="shared" si="139"/>
        <v>B</v>
      </c>
      <c r="I1261">
        <f t="shared" si="141"/>
        <v>64</v>
      </c>
      <c r="J1261">
        <f t="shared" si="141"/>
        <v>224</v>
      </c>
      <c r="K1261">
        <f t="shared" si="140"/>
        <v>176</v>
      </c>
      <c r="N1261">
        <f>MATCH(H1261,Munka2!$A$2:$A$17,0)</f>
        <v>12</v>
      </c>
      <c r="O1261" s="2">
        <f>INDEX(Munka2!$A$2:$D$17,MATCH(H1261,Munka2!$A$2:$A$17,0),2)*16</f>
        <v>176</v>
      </c>
    </row>
    <row r="1262" spans="1:15" x14ac:dyDescent="0.25">
      <c r="A1262" t="s">
        <v>0</v>
      </c>
      <c r="B1262" s="1" t="s">
        <v>1261</v>
      </c>
      <c r="C1262" t="s">
        <v>5357</v>
      </c>
      <c r="D1262">
        <f t="shared" si="135"/>
        <v>9</v>
      </c>
      <c r="E1262" t="str">
        <f t="shared" si="136"/>
        <v>40E0C0</v>
      </c>
      <c r="F1262" t="str">
        <f t="shared" si="137"/>
        <v>4</v>
      </c>
      <c r="G1262" t="str">
        <f t="shared" si="138"/>
        <v>E</v>
      </c>
      <c r="H1262" t="str">
        <f t="shared" si="139"/>
        <v>C</v>
      </c>
      <c r="I1262">
        <f t="shared" si="141"/>
        <v>64</v>
      </c>
      <c r="J1262">
        <f t="shared" si="141"/>
        <v>224</v>
      </c>
      <c r="K1262">
        <f t="shared" si="140"/>
        <v>192</v>
      </c>
      <c r="N1262">
        <f>MATCH(H1262,Munka2!$A$2:$A$17,0)</f>
        <v>13</v>
      </c>
      <c r="O1262" s="2">
        <f>INDEX(Munka2!$A$2:$D$17,MATCH(H1262,Munka2!$A$2:$A$17,0),2)*16</f>
        <v>192</v>
      </c>
    </row>
    <row r="1263" spans="1:15" x14ac:dyDescent="0.25">
      <c r="A1263" t="s">
        <v>0</v>
      </c>
      <c r="B1263" s="1" t="s">
        <v>1262</v>
      </c>
      <c r="C1263" t="s">
        <v>5358</v>
      </c>
      <c r="D1263">
        <f t="shared" si="135"/>
        <v>9</v>
      </c>
      <c r="E1263" t="str">
        <f t="shared" si="136"/>
        <v>40E0D0</v>
      </c>
      <c r="F1263" t="str">
        <f t="shared" si="137"/>
        <v>4</v>
      </c>
      <c r="G1263" t="str">
        <f t="shared" si="138"/>
        <v>E</v>
      </c>
      <c r="H1263" t="str">
        <f t="shared" si="139"/>
        <v>D</v>
      </c>
      <c r="I1263">
        <f t="shared" si="141"/>
        <v>64</v>
      </c>
      <c r="J1263">
        <f t="shared" si="141"/>
        <v>224</v>
      </c>
      <c r="K1263">
        <f t="shared" si="140"/>
        <v>208</v>
      </c>
      <c r="N1263">
        <f>MATCH(H1263,Munka2!$A$2:$A$17,0)</f>
        <v>14</v>
      </c>
      <c r="O1263" s="2">
        <f>INDEX(Munka2!$A$2:$D$17,MATCH(H1263,Munka2!$A$2:$A$17,0),2)*16</f>
        <v>208</v>
      </c>
    </row>
    <row r="1264" spans="1:15" x14ac:dyDescent="0.25">
      <c r="A1264" t="s">
        <v>0</v>
      </c>
      <c r="B1264" s="1" t="s">
        <v>1263</v>
      </c>
      <c r="C1264" t="s">
        <v>5359</v>
      </c>
      <c r="D1264">
        <f t="shared" si="135"/>
        <v>9</v>
      </c>
      <c r="E1264" t="str">
        <f t="shared" si="136"/>
        <v>40E0E0</v>
      </c>
      <c r="F1264" t="str">
        <f t="shared" si="137"/>
        <v>4</v>
      </c>
      <c r="G1264" t="str">
        <f t="shared" si="138"/>
        <v>E</v>
      </c>
      <c r="H1264" t="str">
        <f t="shared" si="139"/>
        <v>E</v>
      </c>
      <c r="I1264">
        <f t="shared" si="141"/>
        <v>64</v>
      </c>
      <c r="J1264">
        <f t="shared" si="141"/>
        <v>224</v>
      </c>
      <c r="K1264">
        <f t="shared" si="140"/>
        <v>224</v>
      </c>
      <c r="N1264">
        <f>MATCH(H1264,Munka2!$A$2:$A$17,0)</f>
        <v>15</v>
      </c>
      <c r="O1264" s="2">
        <f>INDEX(Munka2!$A$2:$D$17,MATCH(H1264,Munka2!$A$2:$A$17,0),2)*16</f>
        <v>224</v>
      </c>
    </row>
    <row r="1265" spans="1:15" x14ac:dyDescent="0.25">
      <c r="A1265" t="s">
        <v>0</v>
      </c>
      <c r="B1265" s="1" t="s">
        <v>1264</v>
      </c>
      <c r="C1265" t="s">
        <v>5360</v>
      </c>
      <c r="D1265">
        <f t="shared" si="135"/>
        <v>9</v>
      </c>
      <c r="E1265" t="str">
        <f t="shared" si="136"/>
        <v>40E0F0</v>
      </c>
      <c r="F1265" t="str">
        <f t="shared" si="137"/>
        <v>4</v>
      </c>
      <c r="G1265" t="str">
        <f t="shared" si="138"/>
        <v>E</v>
      </c>
      <c r="H1265" t="str">
        <f t="shared" si="139"/>
        <v>F</v>
      </c>
      <c r="I1265">
        <f t="shared" si="141"/>
        <v>64</v>
      </c>
      <c r="J1265">
        <f t="shared" si="141"/>
        <v>224</v>
      </c>
      <c r="K1265">
        <f t="shared" si="140"/>
        <v>240</v>
      </c>
      <c r="N1265">
        <f>MATCH(H1265,Munka2!$A$2:$A$17,0)</f>
        <v>16</v>
      </c>
      <c r="O1265" s="2">
        <f>INDEX(Munka2!$A$2:$D$17,MATCH(H1265,Munka2!$A$2:$A$17,0),2)*16</f>
        <v>240</v>
      </c>
    </row>
    <row r="1266" spans="1:15" x14ac:dyDescent="0.25">
      <c r="A1266" t="s">
        <v>0</v>
      </c>
      <c r="B1266" s="1" t="s">
        <v>1265</v>
      </c>
      <c r="C1266" t="s">
        <v>5361</v>
      </c>
      <c r="D1266">
        <f t="shared" si="135"/>
        <v>9</v>
      </c>
      <c r="E1266" t="str">
        <f t="shared" si="136"/>
        <v>40F000</v>
      </c>
      <c r="F1266" t="str">
        <f t="shared" si="137"/>
        <v>4</v>
      </c>
      <c r="G1266" t="str">
        <f t="shared" si="138"/>
        <v>F</v>
      </c>
      <c r="H1266" t="str">
        <f t="shared" si="139"/>
        <v>0</v>
      </c>
      <c r="I1266">
        <f t="shared" si="141"/>
        <v>64</v>
      </c>
      <c r="J1266">
        <f t="shared" si="141"/>
        <v>240</v>
      </c>
      <c r="K1266">
        <f t="shared" si="140"/>
        <v>0</v>
      </c>
      <c r="N1266">
        <f>MATCH(H1266,Munka2!$A$2:$A$17,0)</f>
        <v>1</v>
      </c>
      <c r="O1266" s="2">
        <f>INDEX(Munka2!$A$2:$D$17,MATCH(H1266,Munka2!$A$2:$A$17,0),2)*16</f>
        <v>0</v>
      </c>
    </row>
    <row r="1267" spans="1:15" x14ac:dyDescent="0.25">
      <c r="A1267" t="s">
        <v>0</v>
      </c>
      <c r="B1267" s="1" t="s">
        <v>1266</v>
      </c>
      <c r="C1267" t="s">
        <v>5362</v>
      </c>
      <c r="D1267">
        <f t="shared" si="135"/>
        <v>9</v>
      </c>
      <c r="E1267" t="str">
        <f t="shared" si="136"/>
        <v>40F010</v>
      </c>
      <c r="F1267" t="str">
        <f t="shared" si="137"/>
        <v>4</v>
      </c>
      <c r="G1267" t="str">
        <f t="shared" si="138"/>
        <v>F</v>
      </c>
      <c r="H1267" t="str">
        <f t="shared" si="139"/>
        <v>1</v>
      </c>
      <c r="I1267">
        <f t="shared" si="141"/>
        <v>64</v>
      </c>
      <c r="J1267">
        <f t="shared" si="141"/>
        <v>240</v>
      </c>
      <c r="K1267">
        <f t="shared" si="140"/>
        <v>16</v>
      </c>
      <c r="N1267">
        <f>MATCH(H1267,Munka2!$A$2:$A$17,0)</f>
        <v>2</v>
      </c>
      <c r="O1267" s="2">
        <f>INDEX(Munka2!$A$2:$D$17,MATCH(H1267,Munka2!$A$2:$A$17,0),2)*16</f>
        <v>16</v>
      </c>
    </row>
    <row r="1268" spans="1:15" x14ac:dyDescent="0.25">
      <c r="A1268" t="s">
        <v>0</v>
      </c>
      <c r="B1268" s="1" t="s">
        <v>1267</v>
      </c>
      <c r="C1268" t="s">
        <v>5363</v>
      </c>
      <c r="D1268">
        <f t="shared" si="135"/>
        <v>9</v>
      </c>
      <c r="E1268" t="str">
        <f t="shared" si="136"/>
        <v>40F020</v>
      </c>
      <c r="F1268" t="str">
        <f t="shared" si="137"/>
        <v>4</v>
      </c>
      <c r="G1268" t="str">
        <f t="shared" si="138"/>
        <v>F</v>
      </c>
      <c r="H1268" t="str">
        <f t="shared" si="139"/>
        <v>2</v>
      </c>
      <c r="I1268">
        <f t="shared" si="141"/>
        <v>64</v>
      </c>
      <c r="J1268">
        <f t="shared" si="141"/>
        <v>240</v>
      </c>
      <c r="K1268">
        <f t="shared" si="140"/>
        <v>32</v>
      </c>
      <c r="N1268">
        <f>MATCH(H1268,Munka2!$A$2:$A$17,0)</f>
        <v>3</v>
      </c>
      <c r="O1268" s="2">
        <f>INDEX(Munka2!$A$2:$D$17,MATCH(H1268,Munka2!$A$2:$A$17,0),2)*16</f>
        <v>32</v>
      </c>
    </row>
    <row r="1269" spans="1:15" x14ac:dyDescent="0.25">
      <c r="A1269" t="s">
        <v>0</v>
      </c>
      <c r="B1269" s="1" t="s">
        <v>1268</v>
      </c>
      <c r="C1269" t="s">
        <v>5364</v>
      </c>
      <c r="D1269">
        <f t="shared" si="135"/>
        <v>9</v>
      </c>
      <c r="E1269" t="str">
        <f t="shared" si="136"/>
        <v>40F030</v>
      </c>
      <c r="F1269" t="str">
        <f t="shared" si="137"/>
        <v>4</v>
      </c>
      <c r="G1269" t="str">
        <f t="shared" si="138"/>
        <v>F</v>
      </c>
      <c r="H1269" t="str">
        <f t="shared" si="139"/>
        <v>3</v>
      </c>
      <c r="I1269">
        <f t="shared" si="141"/>
        <v>64</v>
      </c>
      <c r="J1269">
        <f t="shared" si="141"/>
        <v>240</v>
      </c>
      <c r="K1269">
        <f t="shared" si="140"/>
        <v>48</v>
      </c>
      <c r="N1269">
        <f>MATCH(H1269,Munka2!$A$2:$A$17,0)</f>
        <v>4</v>
      </c>
      <c r="O1269" s="2">
        <f>INDEX(Munka2!$A$2:$D$17,MATCH(H1269,Munka2!$A$2:$A$17,0),2)*16</f>
        <v>48</v>
      </c>
    </row>
    <row r="1270" spans="1:15" x14ac:dyDescent="0.25">
      <c r="A1270" t="s">
        <v>0</v>
      </c>
      <c r="B1270" s="1" t="s">
        <v>1269</v>
      </c>
      <c r="C1270" t="s">
        <v>5365</v>
      </c>
      <c r="D1270">
        <f t="shared" si="135"/>
        <v>9</v>
      </c>
      <c r="E1270" t="str">
        <f t="shared" si="136"/>
        <v>40F040</v>
      </c>
      <c r="F1270" t="str">
        <f t="shared" si="137"/>
        <v>4</v>
      </c>
      <c r="G1270" t="str">
        <f t="shared" si="138"/>
        <v>F</v>
      </c>
      <c r="H1270" t="str">
        <f t="shared" si="139"/>
        <v>4</v>
      </c>
      <c r="I1270">
        <f t="shared" si="141"/>
        <v>64</v>
      </c>
      <c r="J1270">
        <f t="shared" si="141"/>
        <v>240</v>
      </c>
      <c r="K1270">
        <f t="shared" si="140"/>
        <v>64</v>
      </c>
      <c r="N1270">
        <f>MATCH(H1270,Munka2!$A$2:$A$17,0)</f>
        <v>5</v>
      </c>
      <c r="O1270" s="2">
        <f>INDEX(Munka2!$A$2:$D$17,MATCH(H1270,Munka2!$A$2:$A$17,0),2)*16</f>
        <v>64</v>
      </c>
    </row>
    <row r="1271" spans="1:15" x14ac:dyDescent="0.25">
      <c r="A1271" t="s">
        <v>0</v>
      </c>
      <c r="B1271" s="1" t="s">
        <v>1270</v>
      </c>
      <c r="C1271" t="s">
        <v>5366</v>
      </c>
      <c r="D1271">
        <f t="shared" si="135"/>
        <v>9</v>
      </c>
      <c r="E1271" t="str">
        <f t="shared" si="136"/>
        <v>40F050</v>
      </c>
      <c r="F1271" t="str">
        <f t="shared" si="137"/>
        <v>4</v>
      </c>
      <c r="G1271" t="str">
        <f t="shared" si="138"/>
        <v>F</v>
      </c>
      <c r="H1271" t="str">
        <f t="shared" si="139"/>
        <v>5</v>
      </c>
      <c r="I1271">
        <f t="shared" si="141"/>
        <v>64</v>
      </c>
      <c r="J1271">
        <f t="shared" si="141"/>
        <v>240</v>
      </c>
      <c r="K1271">
        <f t="shared" si="140"/>
        <v>80</v>
      </c>
      <c r="N1271">
        <f>MATCH(H1271,Munka2!$A$2:$A$17,0)</f>
        <v>6</v>
      </c>
      <c r="O1271" s="2">
        <f>INDEX(Munka2!$A$2:$D$17,MATCH(H1271,Munka2!$A$2:$A$17,0),2)*16</f>
        <v>80</v>
      </c>
    </row>
    <row r="1272" spans="1:15" x14ac:dyDescent="0.25">
      <c r="A1272" t="s">
        <v>0</v>
      </c>
      <c r="B1272" s="1" t="s">
        <v>1271</v>
      </c>
      <c r="C1272" t="s">
        <v>5367</v>
      </c>
      <c r="D1272">
        <f t="shared" si="135"/>
        <v>9</v>
      </c>
      <c r="E1272" t="str">
        <f t="shared" si="136"/>
        <v>40F060</v>
      </c>
      <c r="F1272" t="str">
        <f t="shared" si="137"/>
        <v>4</v>
      </c>
      <c r="G1272" t="str">
        <f t="shared" si="138"/>
        <v>F</v>
      </c>
      <c r="H1272" t="str">
        <f t="shared" si="139"/>
        <v>6</v>
      </c>
      <c r="I1272">
        <f t="shared" si="141"/>
        <v>64</v>
      </c>
      <c r="J1272">
        <f t="shared" si="141"/>
        <v>240</v>
      </c>
      <c r="K1272">
        <f t="shared" si="140"/>
        <v>96</v>
      </c>
      <c r="N1272">
        <f>MATCH(H1272,Munka2!$A$2:$A$17,0)</f>
        <v>7</v>
      </c>
      <c r="O1272" s="2">
        <f>INDEX(Munka2!$A$2:$D$17,MATCH(H1272,Munka2!$A$2:$A$17,0),2)*16</f>
        <v>96</v>
      </c>
    </row>
    <row r="1273" spans="1:15" x14ac:dyDescent="0.25">
      <c r="A1273" t="s">
        <v>0</v>
      </c>
      <c r="B1273" s="1" t="s">
        <v>1272</v>
      </c>
      <c r="C1273" t="s">
        <v>5368</v>
      </c>
      <c r="D1273">
        <f t="shared" si="135"/>
        <v>9</v>
      </c>
      <c r="E1273" t="str">
        <f t="shared" si="136"/>
        <v>40F070</v>
      </c>
      <c r="F1273" t="str">
        <f t="shared" si="137"/>
        <v>4</v>
      </c>
      <c r="G1273" t="str">
        <f t="shared" si="138"/>
        <v>F</v>
      </c>
      <c r="H1273" t="str">
        <f t="shared" si="139"/>
        <v>7</v>
      </c>
      <c r="I1273">
        <f t="shared" si="141"/>
        <v>64</v>
      </c>
      <c r="J1273">
        <f t="shared" si="141"/>
        <v>240</v>
      </c>
      <c r="K1273">
        <f t="shared" si="140"/>
        <v>112</v>
      </c>
      <c r="N1273">
        <f>MATCH(H1273,Munka2!$A$2:$A$17,0)</f>
        <v>8</v>
      </c>
      <c r="O1273" s="2">
        <f>INDEX(Munka2!$A$2:$D$17,MATCH(H1273,Munka2!$A$2:$A$17,0),2)*16</f>
        <v>112</v>
      </c>
    </row>
    <row r="1274" spans="1:15" x14ac:dyDescent="0.25">
      <c r="A1274" t="s">
        <v>0</v>
      </c>
      <c r="B1274" s="1" t="s">
        <v>1273</v>
      </c>
      <c r="C1274" t="s">
        <v>5369</v>
      </c>
      <c r="D1274">
        <f t="shared" si="135"/>
        <v>9</v>
      </c>
      <c r="E1274" t="str">
        <f t="shared" si="136"/>
        <v>40F080</v>
      </c>
      <c r="F1274" t="str">
        <f t="shared" si="137"/>
        <v>4</v>
      </c>
      <c r="G1274" t="str">
        <f t="shared" si="138"/>
        <v>F</v>
      </c>
      <c r="H1274" t="str">
        <f t="shared" si="139"/>
        <v>8</v>
      </c>
      <c r="I1274">
        <f t="shared" si="141"/>
        <v>64</v>
      </c>
      <c r="J1274">
        <f t="shared" si="141"/>
        <v>240</v>
      </c>
      <c r="K1274">
        <f t="shared" si="140"/>
        <v>128</v>
      </c>
      <c r="N1274">
        <f>MATCH(H1274,Munka2!$A$2:$A$17,0)</f>
        <v>9</v>
      </c>
      <c r="O1274" s="2">
        <f>INDEX(Munka2!$A$2:$D$17,MATCH(H1274,Munka2!$A$2:$A$17,0),2)*16</f>
        <v>128</v>
      </c>
    </row>
    <row r="1275" spans="1:15" x14ac:dyDescent="0.25">
      <c r="A1275" t="s">
        <v>0</v>
      </c>
      <c r="B1275" s="1" t="s">
        <v>1274</v>
      </c>
      <c r="C1275" t="s">
        <v>5370</v>
      </c>
      <c r="D1275">
        <f t="shared" si="135"/>
        <v>9</v>
      </c>
      <c r="E1275" t="str">
        <f t="shared" si="136"/>
        <v>40F090</v>
      </c>
      <c r="F1275" t="str">
        <f t="shared" si="137"/>
        <v>4</v>
      </c>
      <c r="G1275" t="str">
        <f t="shared" si="138"/>
        <v>F</v>
      </c>
      <c r="H1275" t="str">
        <f t="shared" si="139"/>
        <v>9</v>
      </c>
      <c r="I1275">
        <f t="shared" si="141"/>
        <v>64</v>
      </c>
      <c r="J1275">
        <f t="shared" si="141"/>
        <v>240</v>
      </c>
      <c r="K1275">
        <f t="shared" si="140"/>
        <v>144</v>
      </c>
      <c r="N1275">
        <f>MATCH(H1275,Munka2!$A$2:$A$17,0)</f>
        <v>10</v>
      </c>
      <c r="O1275" s="2">
        <f>INDEX(Munka2!$A$2:$D$17,MATCH(H1275,Munka2!$A$2:$A$17,0),2)*16</f>
        <v>144</v>
      </c>
    </row>
    <row r="1276" spans="1:15" x14ac:dyDescent="0.25">
      <c r="A1276" t="s">
        <v>0</v>
      </c>
      <c r="B1276" s="1" t="s">
        <v>1275</v>
      </c>
      <c r="C1276" t="s">
        <v>5371</v>
      </c>
      <c r="D1276">
        <f t="shared" si="135"/>
        <v>9</v>
      </c>
      <c r="E1276" t="str">
        <f t="shared" si="136"/>
        <v>40F0A0</v>
      </c>
      <c r="F1276" t="str">
        <f t="shared" si="137"/>
        <v>4</v>
      </c>
      <c r="G1276" t="str">
        <f t="shared" si="138"/>
        <v>F</v>
      </c>
      <c r="H1276" t="str">
        <f t="shared" si="139"/>
        <v>A</v>
      </c>
      <c r="I1276">
        <f t="shared" si="141"/>
        <v>64</v>
      </c>
      <c r="J1276">
        <f t="shared" si="141"/>
        <v>240</v>
      </c>
      <c r="K1276">
        <f t="shared" si="140"/>
        <v>160</v>
      </c>
      <c r="N1276">
        <f>MATCH(H1276,Munka2!$A$2:$A$17,0)</f>
        <v>11</v>
      </c>
      <c r="O1276" s="2">
        <f>INDEX(Munka2!$A$2:$D$17,MATCH(H1276,Munka2!$A$2:$A$17,0),2)*16</f>
        <v>160</v>
      </c>
    </row>
    <row r="1277" spans="1:15" x14ac:dyDescent="0.25">
      <c r="A1277" t="s">
        <v>0</v>
      </c>
      <c r="B1277" s="1" t="s">
        <v>1276</v>
      </c>
      <c r="C1277" t="s">
        <v>5372</v>
      </c>
      <c r="D1277">
        <f t="shared" si="135"/>
        <v>9</v>
      </c>
      <c r="E1277" t="str">
        <f t="shared" si="136"/>
        <v>40F0B0</v>
      </c>
      <c r="F1277" t="str">
        <f t="shared" si="137"/>
        <v>4</v>
      </c>
      <c r="G1277" t="str">
        <f t="shared" si="138"/>
        <v>F</v>
      </c>
      <c r="H1277" t="str">
        <f t="shared" si="139"/>
        <v>B</v>
      </c>
      <c r="I1277">
        <f t="shared" si="141"/>
        <v>64</v>
      </c>
      <c r="J1277">
        <f t="shared" si="141"/>
        <v>240</v>
      </c>
      <c r="K1277">
        <f t="shared" si="140"/>
        <v>176</v>
      </c>
      <c r="N1277">
        <f>MATCH(H1277,Munka2!$A$2:$A$17,0)</f>
        <v>12</v>
      </c>
      <c r="O1277" s="2">
        <f>INDEX(Munka2!$A$2:$D$17,MATCH(H1277,Munka2!$A$2:$A$17,0),2)*16</f>
        <v>176</v>
      </c>
    </row>
    <row r="1278" spans="1:15" x14ac:dyDescent="0.25">
      <c r="A1278" t="s">
        <v>0</v>
      </c>
      <c r="B1278" s="1" t="s">
        <v>1277</v>
      </c>
      <c r="C1278" t="s">
        <v>5373</v>
      </c>
      <c r="D1278">
        <f t="shared" si="135"/>
        <v>9</v>
      </c>
      <c r="E1278" t="str">
        <f t="shared" si="136"/>
        <v>40F0C0</v>
      </c>
      <c r="F1278" t="str">
        <f t="shared" si="137"/>
        <v>4</v>
      </c>
      <c r="G1278" t="str">
        <f t="shared" si="138"/>
        <v>F</v>
      </c>
      <c r="H1278" t="str">
        <f t="shared" si="139"/>
        <v>C</v>
      </c>
      <c r="I1278">
        <f t="shared" si="141"/>
        <v>64</v>
      </c>
      <c r="J1278">
        <f t="shared" si="141"/>
        <v>240</v>
      </c>
      <c r="K1278">
        <f t="shared" si="140"/>
        <v>192</v>
      </c>
      <c r="N1278">
        <f>MATCH(H1278,Munka2!$A$2:$A$17,0)</f>
        <v>13</v>
      </c>
      <c r="O1278" s="2">
        <f>INDEX(Munka2!$A$2:$D$17,MATCH(H1278,Munka2!$A$2:$A$17,0),2)*16</f>
        <v>192</v>
      </c>
    </row>
    <row r="1279" spans="1:15" x14ac:dyDescent="0.25">
      <c r="A1279" t="s">
        <v>0</v>
      </c>
      <c r="B1279" s="1" t="s">
        <v>1278</v>
      </c>
      <c r="C1279" t="s">
        <v>5374</v>
      </c>
      <c r="D1279">
        <f t="shared" si="135"/>
        <v>9</v>
      </c>
      <c r="E1279" t="str">
        <f t="shared" si="136"/>
        <v>40F0D0</v>
      </c>
      <c r="F1279" t="str">
        <f t="shared" si="137"/>
        <v>4</v>
      </c>
      <c r="G1279" t="str">
        <f t="shared" si="138"/>
        <v>F</v>
      </c>
      <c r="H1279" t="str">
        <f t="shared" si="139"/>
        <v>D</v>
      </c>
      <c r="I1279">
        <f t="shared" si="141"/>
        <v>64</v>
      </c>
      <c r="J1279">
        <f t="shared" si="141"/>
        <v>240</v>
      </c>
      <c r="K1279">
        <f t="shared" si="140"/>
        <v>208</v>
      </c>
      <c r="N1279">
        <f>MATCH(H1279,Munka2!$A$2:$A$17,0)</f>
        <v>14</v>
      </c>
      <c r="O1279" s="2">
        <f>INDEX(Munka2!$A$2:$D$17,MATCH(H1279,Munka2!$A$2:$A$17,0),2)*16</f>
        <v>208</v>
      </c>
    </row>
    <row r="1280" spans="1:15" x14ac:dyDescent="0.25">
      <c r="A1280" t="s">
        <v>0</v>
      </c>
      <c r="B1280" s="1" t="s">
        <v>1279</v>
      </c>
      <c r="C1280" t="s">
        <v>5375</v>
      </c>
      <c r="D1280">
        <f t="shared" si="135"/>
        <v>9</v>
      </c>
      <c r="E1280" t="str">
        <f t="shared" si="136"/>
        <v>40F0E0</v>
      </c>
      <c r="F1280" t="str">
        <f t="shared" si="137"/>
        <v>4</v>
      </c>
      <c r="G1280" t="str">
        <f t="shared" si="138"/>
        <v>F</v>
      </c>
      <c r="H1280" t="str">
        <f t="shared" si="139"/>
        <v>E</v>
      </c>
      <c r="I1280">
        <f t="shared" si="141"/>
        <v>64</v>
      </c>
      <c r="J1280">
        <f t="shared" si="141"/>
        <v>240</v>
      </c>
      <c r="K1280">
        <f t="shared" si="140"/>
        <v>224</v>
      </c>
      <c r="N1280">
        <f>MATCH(H1280,Munka2!$A$2:$A$17,0)</f>
        <v>15</v>
      </c>
      <c r="O1280" s="2">
        <f>INDEX(Munka2!$A$2:$D$17,MATCH(H1280,Munka2!$A$2:$A$17,0),2)*16</f>
        <v>224</v>
      </c>
    </row>
    <row r="1281" spans="1:15" x14ac:dyDescent="0.25">
      <c r="A1281" t="s">
        <v>0</v>
      </c>
      <c r="B1281" s="1" t="s">
        <v>1280</v>
      </c>
      <c r="C1281" t="s">
        <v>5376</v>
      </c>
      <c r="D1281">
        <f t="shared" si="135"/>
        <v>9</v>
      </c>
      <c r="E1281" t="str">
        <f t="shared" si="136"/>
        <v>40F0F0</v>
      </c>
      <c r="F1281" t="str">
        <f t="shared" si="137"/>
        <v>4</v>
      </c>
      <c r="G1281" t="str">
        <f t="shared" si="138"/>
        <v>F</v>
      </c>
      <c r="H1281" t="str">
        <f t="shared" si="139"/>
        <v>F</v>
      </c>
      <c r="I1281">
        <f t="shared" si="141"/>
        <v>64</v>
      </c>
      <c r="J1281">
        <f t="shared" si="141"/>
        <v>240</v>
      </c>
      <c r="K1281">
        <f t="shared" si="140"/>
        <v>240</v>
      </c>
      <c r="N1281">
        <f>MATCH(H1281,Munka2!$A$2:$A$17,0)</f>
        <v>16</v>
      </c>
      <c r="O1281" s="2">
        <f>INDEX(Munka2!$A$2:$D$17,MATCH(H1281,Munka2!$A$2:$A$17,0),2)*16</f>
        <v>240</v>
      </c>
    </row>
    <row r="1282" spans="1:15" x14ac:dyDescent="0.25">
      <c r="A1282" t="s">
        <v>0</v>
      </c>
      <c r="B1282" s="1" t="s">
        <v>1281</v>
      </c>
      <c r="C1282" t="s">
        <v>5377</v>
      </c>
      <c r="D1282">
        <f t="shared" si="135"/>
        <v>9</v>
      </c>
      <c r="E1282" t="str">
        <f t="shared" si="136"/>
        <v>500000</v>
      </c>
      <c r="F1282" t="str">
        <f t="shared" si="137"/>
        <v>5</v>
      </c>
      <c r="G1282" t="str">
        <f t="shared" si="138"/>
        <v>0</v>
      </c>
      <c r="H1282" t="str">
        <f t="shared" si="139"/>
        <v>0</v>
      </c>
      <c r="I1282">
        <f t="shared" si="141"/>
        <v>80</v>
      </c>
      <c r="J1282">
        <f t="shared" si="141"/>
        <v>0</v>
      </c>
      <c r="K1282">
        <f t="shared" si="140"/>
        <v>0</v>
      </c>
      <c r="N1282">
        <f>MATCH(H1282,Munka2!$A$2:$A$17,0)</f>
        <v>1</v>
      </c>
      <c r="O1282" s="2">
        <f>INDEX(Munka2!$A$2:$D$17,MATCH(H1282,Munka2!$A$2:$A$17,0),2)*16</f>
        <v>0</v>
      </c>
    </row>
    <row r="1283" spans="1:15" x14ac:dyDescent="0.25">
      <c r="A1283" t="s">
        <v>0</v>
      </c>
      <c r="B1283" s="1" t="s">
        <v>1282</v>
      </c>
      <c r="C1283" t="s">
        <v>5378</v>
      </c>
      <c r="D1283">
        <f t="shared" ref="D1283:D1346" si="142">SEARCH("#",C1283)</f>
        <v>9</v>
      </c>
      <c r="E1283" t="str">
        <f t="shared" ref="E1283:E1346" si="143">MID(C1283,D1283+1,6)</f>
        <v>500010</v>
      </c>
      <c r="F1283" t="str">
        <f t="shared" ref="F1283:F1346" si="144">LEFT(E1283,1)</f>
        <v>5</v>
      </c>
      <c r="G1283" t="str">
        <f t="shared" ref="G1283:G1346" si="145">MID(E1283,3,1)</f>
        <v>0</v>
      </c>
      <c r="H1283" t="str">
        <f t="shared" ref="H1283:H1346" si="146">MID(E1283,5,1)</f>
        <v>1</v>
      </c>
      <c r="I1283">
        <f t="shared" si="141"/>
        <v>80</v>
      </c>
      <c r="J1283">
        <f t="shared" si="141"/>
        <v>0</v>
      </c>
      <c r="K1283">
        <f t="shared" ref="K1283:K1346" si="147">IF(CODE(H1283)&lt;60,CODE(H1283)-48,CODE(H1283)-55)*16</f>
        <v>16</v>
      </c>
      <c r="N1283">
        <f>MATCH(H1283,Munka2!$A$2:$A$17,0)</f>
        <v>2</v>
      </c>
      <c r="O1283" s="2">
        <f>INDEX(Munka2!$A$2:$D$17,MATCH(H1283,Munka2!$A$2:$A$17,0),2)*16</f>
        <v>16</v>
      </c>
    </row>
    <row r="1284" spans="1:15" x14ac:dyDescent="0.25">
      <c r="A1284" t="s">
        <v>0</v>
      </c>
      <c r="B1284" s="1" t="s">
        <v>1283</v>
      </c>
      <c r="C1284" t="s">
        <v>5379</v>
      </c>
      <c r="D1284">
        <f t="shared" si="142"/>
        <v>9</v>
      </c>
      <c r="E1284" t="str">
        <f t="shared" si="143"/>
        <v>500020</v>
      </c>
      <c r="F1284" t="str">
        <f t="shared" si="144"/>
        <v>5</v>
      </c>
      <c r="G1284" t="str">
        <f t="shared" si="145"/>
        <v>0</v>
      </c>
      <c r="H1284" t="str">
        <f t="shared" si="146"/>
        <v>2</v>
      </c>
      <c r="I1284">
        <f t="shared" si="141"/>
        <v>80</v>
      </c>
      <c r="J1284">
        <f t="shared" si="141"/>
        <v>0</v>
      </c>
      <c r="K1284">
        <f t="shared" si="147"/>
        <v>32</v>
      </c>
      <c r="N1284">
        <f>MATCH(H1284,Munka2!$A$2:$A$17,0)</f>
        <v>3</v>
      </c>
      <c r="O1284" s="2">
        <f>INDEX(Munka2!$A$2:$D$17,MATCH(H1284,Munka2!$A$2:$A$17,0),2)*16</f>
        <v>32</v>
      </c>
    </row>
    <row r="1285" spans="1:15" x14ac:dyDescent="0.25">
      <c r="A1285" t="s">
        <v>0</v>
      </c>
      <c r="B1285" s="1" t="s">
        <v>1284</v>
      </c>
      <c r="C1285" t="s">
        <v>5380</v>
      </c>
      <c r="D1285">
        <f t="shared" si="142"/>
        <v>9</v>
      </c>
      <c r="E1285" t="str">
        <f t="shared" si="143"/>
        <v>500030</v>
      </c>
      <c r="F1285" t="str">
        <f t="shared" si="144"/>
        <v>5</v>
      </c>
      <c r="G1285" t="str">
        <f t="shared" si="145"/>
        <v>0</v>
      </c>
      <c r="H1285" t="str">
        <f t="shared" si="146"/>
        <v>3</v>
      </c>
      <c r="I1285">
        <f t="shared" si="141"/>
        <v>80</v>
      </c>
      <c r="J1285">
        <f t="shared" si="141"/>
        <v>0</v>
      </c>
      <c r="K1285">
        <f t="shared" si="147"/>
        <v>48</v>
      </c>
      <c r="N1285">
        <f>MATCH(H1285,Munka2!$A$2:$A$17,0)</f>
        <v>4</v>
      </c>
      <c r="O1285" s="2">
        <f>INDEX(Munka2!$A$2:$D$17,MATCH(H1285,Munka2!$A$2:$A$17,0),2)*16</f>
        <v>48</v>
      </c>
    </row>
    <row r="1286" spans="1:15" x14ac:dyDescent="0.25">
      <c r="A1286" t="s">
        <v>0</v>
      </c>
      <c r="B1286" s="1" t="s">
        <v>1285</v>
      </c>
      <c r="C1286" t="s">
        <v>5381</v>
      </c>
      <c r="D1286">
        <f t="shared" si="142"/>
        <v>9</v>
      </c>
      <c r="E1286" t="str">
        <f t="shared" si="143"/>
        <v>500040</v>
      </c>
      <c r="F1286" t="str">
        <f t="shared" si="144"/>
        <v>5</v>
      </c>
      <c r="G1286" t="str">
        <f t="shared" si="145"/>
        <v>0</v>
      </c>
      <c r="H1286" t="str">
        <f t="shared" si="146"/>
        <v>4</v>
      </c>
      <c r="I1286">
        <f t="shared" si="141"/>
        <v>80</v>
      </c>
      <c r="J1286">
        <f t="shared" si="141"/>
        <v>0</v>
      </c>
      <c r="K1286">
        <f t="shared" si="147"/>
        <v>64</v>
      </c>
      <c r="N1286">
        <f>MATCH(H1286,Munka2!$A$2:$A$17,0)</f>
        <v>5</v>
      </c>
      <c r="O1286" s="2">
        <f>INDEX(Munka2!$A$2:$D$17,MATCH(H1286,Munka2!$A$2:$A$17,0),2)*16</f>
        <v>64</v>
      </c>
    </row>
    <row r="1287" spans="1:15" x14ac:dyDescent="0.25">
      <c r="A1287" t="s">
        <v>0</v>
      </c>
      <c r="B1287" s="1" t="s">
        <v>1286</v>
      </c>
      <c r="C1287" t="s">
        <v>5382</v>
      </c>
      <c r="D1287">
        <f t="shared" si="142"/>
        <v>9</v>
      </c>
      <c r="E1287" t="str">
        <f t="shared" si="143"/>
        <v>500050</v>
      </c>
      <c r="F1287" t="str">
        <f t="shared" si="144"/>
        <v>5</v>
      </c>
      <c r="G1287" t="str">
        <f t="shared" si="145"/>
        <v>0</v>
      </c>
      <c r="H1287" t="str">
        <f t="shared" si="146"/>
        <v>5</v>
      </c>
      <c r="I1287">
        <f t="shared" si="141"/>
        <v>80</v>
      </c>
      <c r="J1287">
        <f t="shared" si="141"/>
        <v>0</v>
      </c>
      <c r="K1287">
        <f t="shared" si="147"/>
        <v>80</v>
      </c>
      <c r="N1287">
        <f>MATCH(H1287,Munka2!$A$2:$A$17,0)</f>
        <v>6</v>
      </c>
      <c r="O1287" s="2">
        <f>INDEX(Munka2!$A$2:$D$17,MATCH(H1287,Munka2!$A$2:$A$17,0),2)*16</f>
        <v>80</v>
      </c>
    </row>
    <row r="1288" spans="1:15" x14ac:dyDescent="0.25">
      <c r="A1288" t="s">
        <v>0</v>
      </c>
      <c r="B1288" s="1" t="s">
        <v>1287</v>
      </c>
      <c r="C1288" t="s">
        <v>5383</v>
      </c>
      <c r="D1288">
        <f t="shared" si="142"/>
        <v>9</v>
      </c>
      <c r="E1288" t="str">
        <f t="shared" si="143"/>
        <v>500060</v>
      </c>
      <c r="F1288" t="str">
        <f t="shared" si="144"/>
        <v>5</v>
      </c>
      <c r="G1288" t="str">
        <f t="shared" si="145"/>
        <v>0</v>
      </c>
      <c r="H1288" t="str">
        <f t="shared" si="146"/>
        <v>6</v>
      </c>
      <c r="I1288">
        <f t="shared" si="141"/>
        <v>80</v>
      </c>
      <c r="J1288">
        <f t="shared" si="141"/>
        <v>0</v>
      </c>
      <c r="K1288">
        <f t="shared" si="147"/>
        <v>96</v>
      </c>
      <c r="N1288">
        <f>MATCH(H1288,Munka2!$A$2:$A$17,0)</f>
        <v>7</v>
      </c>
      <c r="O1288" s="2">
        <f>INDEX(Munka2!$A$2:$D$17,MATCH(H1288,Munka2!$A$2:$A$17,0),2)*16</f>
        <v>96</v>
      </c>
    </row>
    <row r="1289" spans="1:15" x14ac:dyDescent="0.25">
      <c r="A1289" t="s">
        <v>0</v>
      </c>
      <c r="B1289" s="1" t="s">
        <v>1288</v>
      </c>
      <c r="C1289" t="s">
        <v>5384</v>
      </c>
      <c r="D1289">
        <f t="shared" si="142"/>
        <v>9</v>
      </c>
      <c r="E1289" t="str">
        <f t="shared" si="143"/>
        <v>500070</v>
      </c>
      <c r="F1289" t="str">
        <f t="shared" si="144"/>
        <v>5</v>
      </c>
      <c r="G1289" t="str">
        <f t="shared" si="145"/>
        <v>0</v>
      </c>
      <c r="H1289" t="str">
        <f t="shared" si="146"/>
        <v>7</v>
      </c>
      <c r="I1289">
        <f t="shared" si="141"/>
        <v>80</v>
      </c>
      <c r="J1289">
        <f t="shared" si="141"/>
        <v>0</v>
      </c>
      <c r="K1289">
        <f t="shared" si="147"/>
        <v>112</v>
      </c>
      <c r="N1289">
        <f>MATCH(H1289,Munka2!$A$2:$A$17,0)</f>
        <v>8</v>
      </c>
      <c r="O1289" s="2">
        <f>INDEX(Munka2!$A$2:$D$17,MATCH(H1289,Munka2!$A$2:$A$17,0),2)*16</f>
        <v>112</v>
      </c>
    </row>
    <row r="1290" spans="1:15" x14ac:dyDescent="0.25">
      <c r="A1290" t="s">
        <v>0</v>
      </c>
      <c r="B1290" s="1" t="s">
        <v>1289</v>
      </c>
      <c r="C1290" t="s">
        <v>5385</v>
      </c>
      <c r="D1290">
        <f t="shared" si="142"/>
        <v>9</v>
      </c>
      <c r="E1290" t="str">
        <f t="shared" si="143"/>
        <v>500080</v>
      </c>
      <c r="F1290" t="str">
        <f t="shared" si="144"/>
        <v>5</v>
      </c>
      <c r="G1290" t="str">
        <f t="shared" si="145"/>
        <v>0</v>
      </c>
      <c r="H1290" t="str">
        <f t="shared" si="146"/>
        <v>8</v>
      </c>
      <c r="I1290">
        <f t="shared" si="141"/>
        <v>80</v>
      </c>
      <c r="J1290">
        <f t="shared" si="141"/>
        <v>0</v>
      </c>
      <c r="K1290">
        <f t="shared" si="147"/>
        <v>128</v>
      </c>
      <c r="N1290">
        <f>MATCH(H1290,Munka2!$A$2:$A$17,0)</f>
        <v>9</v>
      </c>
      <c r="O1290" s="2">
        <f>INDEX(Munka2!$A$2:$D$17,MATCH(H1290,Munka2!$A$2:$A$17,0),2)*16</f>
        <v>128</v>
      </c>
    </row>
    <row r="1291" spans="1:15" x14ac:dyDescent="0.25">
      <c r="A1291" t="s">
        <v>0</v>
      </c>
      <c r="B1291" s="1" t="s">
        <v>1290</v>
      </c>
      <c r="C1291" t="s">
        <v>5386</v>
      </c>
      <c r="D1291">
        <f t="shared" si="142"/>
        <v>9</v>
      </c>
      <c r="E1291" t="str">
        <f t="shared" si="143"/>
        <v>500090</v>
      </c>
      <c r="F1291" t="str">
        <f t="shared" si="144"/>
        <v>5</v>
      </c>
      <c r="G1291" t="str">
        <f t="shared" si="145"/>
        <v>0</v>
      </c>
      <c r="H1291" t="str">
        <f t="shared" si="146"/>
        <v>9</v>
      </c>
      <c r="I1291">
        <f t="shared" si="141"/>
        <v>80</v>
      </c>
      <c r="J1291">
        <f t="shared" si="141"/>
        <v>0</v>
      </c>
      <c r="K1291">
        <f t="shared" si="147"/>
        <v>144</v>
      </c>
      <c r="N1291">
        <f>MATCH(H1291,Munka2!$A$2:$A$17,0)</f>
        <v>10</v>
      </c>
      <c r="O1291" s="2">
        <f>INDEX(Munka2!$A$2:$D$17,MATCH(H1291,Munka2!$A$2:$A$17,0),2)*16</f>
        <v>144</v>
      </c>
    </row>
    <row r="1292" spans="1:15" x14ac:dyDescent="0.25">
      <c r="A1292" t="s">
        <v>0</v>
      </c>
      <c r="B1292" s="1" t="s">
        <v>1291</v>
      </c>
      <c r="C1292" t="s">
        <v>5387</v>
      </c>
      <c r="D1292">
        <f t="shared" si="142"/>
        <v>9</v>
      </c>
      <c r="E1292" t="str">
        <f t="shared" si="143"/>
        <v>5000A0</v>
      </c>
      <c r="F1292" t="str">
        <f t="shared" si="144"/>
        <v>5</v>
      </c>
      <c r="G1292" t="str">
        <f t="shared" si="145"/>
        <v>0</v>
      </c>
      <c r="H1292" t="str">
        <f t="shared" si="146"/>
        <v>A</v>
      </c>
      <c r="I1292">
        <f t="shared" si="141"/>
        <v>80</v>
      </c>
      <c r="J1292">
        <f t="shared" si="141"/>
        <v>0</v>
      </c>
      <c r="K1292">
        <f t="shared" si="147"/>
        <v>160</v>
      </c>
      <c r="N1292">
        <f>MATCH(H1292,Munka2!$A$2:$A$17,0)</f>
        <v>11</v>
      </c>
      <c r="O1292" s="2">
        <f>INDEX(Munka2!$A$2:$D$17,MATCH(H1292,Munka2!$A$2:$A$17,0),2)*16</f>
        <v>160</v>
      </c>
    </row>
    <row r="1293" spans="1:15" x14ac:dyDescent="0.25">
      <c r="A1293" t="s">
        <v>0</v>
      </c>
      <c r="B1293" s="1" t="s">
        <v>1292</v>
      </c>
      <c r="C1293" t="s">
        <v>5388</v>
      </c>
      <c r="D1293">
        <f t="shared" si="142"/>
        <v>9</v>
      </c>
      <c r="E1293" t="str">
        <f t="shared" si="143"/>
        <v>5000B0</v>
      </c>
      <c r="F1293" t="str">
        <f t="shared" si="144"/>
        <v>5</v>
      </c>
      <c r="G1293" t="str">
        <f t="shared" si="145"/>
        <v>0</v>
      </c>
      <c r="H1293" t="str">
        <f t="shared" si="146"/>
        <v>B</v>
      </c>
      <c r="I1293">
        <f t="shared" si="141"/>
        <v>80</v>
      </c>
      <c r="J1293">
        <f t="shared" si="141"/>
        <v>0</v>
      </c>
      <c r="K1293">
        <f t="shared" si="147"/>
        <v>176</v>
      </c>
      <c r="N1293">
        <f>MATCH(H1293,Munka2!$A$2:$A$17,0)</f>
        <v>12</v>
      </c>
      <c r="O1293" s="2">
        <f>INDEX(Munka2!$A$2:$D$17,MATCH(H1293,Munka2!$A$2:$A$17,0),2)*16</f>
        <v>176</v>
      </c>
    </row>
    <row r="1294" spans="1:15" x14ac:dyDescent="0.25">
      <c r="A1294" t="s">
        <v>0</v>
      </c>
      <c r="B1294" s="1" t="s">
        <v>1293</v>
      </c>
      <c r="C1294" t="s">
        <v>5389</v>
      </c>
      <c r="D1294">
        <f t="shared" si="142"/>
        <v>9</v>
      </c>
      <c r="E1294" t="str">
        <f t="shared" si="143"/>
        <v>5000C0</v>
      </c>
      <c r="F1294" t="str">
        <f t="shared" si="144"/>
        <v>5</v>
      </c>
      <c r="G1294" t="str">
        <f t="shared" si="145"/>
        <v>0</v>
      </c>
      <c r="H1294" t="str">
        <f t="shared" si="146"/>
        <v>C</v>
      </c>
      <c r="I1294">
        <f t="shared" si="141"/>
        <v>80</v>
      </c>
      <c r="J1294">
        <f t="shared" si="141"/>
        <v>0</v>
      </c>
      <c r="K1294">
        <f t="shared" si="147"/>
        <v>192</v>
      </c>
      <c r="N1294">
        <f>MATCH(H1294,Munka2!$A$2:$A$17,0)</f>
        <v>13</v>
      </c>
      <c r="O1294" s="2">
        <f>INDEX(Munka2!$A$2:$D$17,MATCH(H1294,Munka2!$A$2:$A$17,0),2)*16</f>
        <v>192</v>
      </c>
    </row>
    <row r="1295" spans="1:15" x14ac:dyDescent="0.25">
      <c r="A1295" t="s">
        <v>0</v>
      </c>
      <c r="B1295" s="1" t="s">
        <v>1294</v>
      </c>
      <c r="C1295" t="s">
        <v>5390</v>
      </c>
      <c r="D1295">
        <f t="shared" si="142"/>
        <v>9</v>
      </c>
      <c r="E1295" t="str">
        <f t="shared" si="143"/>
        <v>5000D0</v>
      </c>
      <c r="F1295" t="str">
        <f t="shared" si="144"/>
        <v>5</v>
      </c>
      <c r="G1295" t="str">
        <f t="shared" si="145"/>
        <v>0</v>
      </c>
      <c r="H1295" t="str">
        <f t="shared" si="146"/>
        <v>D</v>
      </c>
      <c r="I1295">
        <f t="shared" si="141"/>
        <v>80</v>
      </c>
      <c r="J1295">
        <f t="shared" si="141"/>
        <v>0</v>
      </c>
      <c r="K1295">
        <f t="shared" si="147"/>
        <v>208</v>
      </c>
      <c r="N1295">
        <f>MATCH(H1295,Munka2!$A$2:$A$17,0)</f>
        <v>14</v>
      </c>
      <c r="O1295" s="2">
        <f>INDEX(Munka2!$A$2:$D$17,MATCH(H1295,Munka2!$A$2:$A$17,0),2)*16</f>
        <v>208</v>
      </c>
    </row>
    <row r="1296" spans="1:15" x14ac:dyDescent="0.25">
      <c r="A1296" t="s">
        <v>0</v>
      </c>
      <c r="B1296" s="1" t="s">
        <v>1295</v>
      </c>
      <c r="C1296" t="s">
        <v>5391</v>
      </c>
      <c r="D1296">
        <f t="shared" si="142"/>
        <v>9</v>
      </c>
      <c r="E1296" t="str">
        <f t="shared" si="143"/>
        <v>5000E0</v>
      </c>
      <c r="F1296" t="str">
        <f t="shared" si="144"/>
        <v>5</v>
      </c>
      <c r="G1296" t="str">
        <f t="shared" si="145"/>
        <v>0</v>
      </c>
      <c r="H1296" t="str">
        <f t="shared" si="146"/>
        <v>E</v>
      </c>
      <c r="I1296">
        <f t="shared" si="141"/>
        <v>80</v>
      </c>
      <c r="J1296">
        <f t="shared" si="141"/>
        <v>0</v>
      </c>
      <c r="K1296">
        <f t="shared" si="147"/>
        <v>224</v>
      </c>
      <c r="N1296">
        <f>MATCH(H1296,Munka2!$A$2:$A$17,0)</f>
        <v>15</v>
      </c>
      <c r="O1296" s="2">
        <f>INDEX(Munka2!$A$2:$D$17,MATCH(H1296,Munka2!$A$2:$A$17,0),2)*16</f>
        <v>224</v>
      </c>
    </row>
    <row r="1297" spans="1:15" x14ac:dyDescent="0.25">
      <c r="A1297" t="s">
        <v>0</v>
      </c>
      <c r="B1297" s="1" t="s">
        <v>1296</v>
      </c>
      <c r="C1297" t="s">
        <v>5392</v>
      </c>
      <c r="D1297">
        <f t="shared" si="142"/>
        <v>9</v>
      </c>
      <c r="E1297" t="str">
        <f t="shared" si="143"/>
        <v>5000F0</v>
      </c>
      <c r="F1297" t="str">
        <f t="shared" si="144"/>
        <v>5</v>
      </c>
      <c r="G1297" t="str">
        <f t="shared" si="145"/>
        <v>0</v>
      </c>
      <c r="H1297" t="str">
        <f t="shared" si="146"/>
        <v>F</v>
      </c>
      <c r="I1297">
        <f t="shared" si="141"/>
        <v>80</v>
      </c>
      <c r="J1297">
        <f t="shared" si="141"/>
        <v>0</v>
      </c>
      <c r="K1297">
        <f t="shared" si="147"/>
        <v>240</v>
      </c>
      <c r="N1297">
        <f>MATCH(H1297,Munka2!$A$2:$A$17,0)</f>
        <v>16</v>
      </c>
      <c r="O1297" s="2">
        <f>INDEX(Munka2!$A$2:$D$17,MATCH(H1297,Munka2!$A$2:$A$17,0),2)*16</f>
        <v>240</v>
      </c>
    </row>
    <row r="1298" spans="1:15" x14ac:dyDescent="0.25">
      <c r="A1298" t="s">
        <v>0</v>
      </c>
      <c r="B1298" s="1" t="s">
        <v>1297</v>
      </c>
      <c r="C1298" t="s">
        <v>5393</v>
      </c>
      <c r="D1298">
        <f t="shared" si="142"/>
        <v>9</v>
      </c>
      <c r="E1298" t="str">
        <f t="shared" si="143"/>
        <v>501000</v>
      </c>
      <c r="F1298" t="str">
        <f t="shared" si="144"/>
        <v>5</v>
      </c>
      <c r="G1298" t="str">
        <f t="shared" si="145"/>
        <v>1</v>
      </c>
      <c r="H1298" t="str">
        <f t="shared" si="146"/>
        <v>0</v>
      </c>
      <c r="I1298">
        <f t="shared" ref="I1298:J1361" si="148">IF(CODE(F1298)&lt;60,CODE(F1298)-48,CODE(F1298)-55)*16</f>
        <v>80</v>
      </c>
      <c r="J1298">
        <f t="shared" si="148"/>
        <v>16</v>
      </c>
      <c r="K1298">
        <f t="shared" si="147"/>
        <v>0</v>
      </c>
      <c r="N1298">
        <f>MATCH(H1298,Munka2!$A$2:$A$17,0)</f>
        <v>1</v>
      </c>
      <c r="O1298" s="2">
        <f>INDEX(Munka2!$A$2:$D$17,MATCH(H1298,Munka2!$A$2:$A$17,0),2)*16</f>
        <v>0</v>
      </c>
    </row>
    <row r="1299" spans="1:15" x14ac:dyDescent="0.25">
      <c r="A1299" t="s">
        <v>0</v>
      </c>
      <c r="B1299" s="1" t="s">
        <v>1298</v>
      </c>
      <c r="C1299" t="s">
        <v>5394</v>
      </c>
      <c r="D1299">
        <f t="shared" si="142"/>
        <v>9</v>
      </c>
      <c r="E1299" t="str">
        <f t="shared" si="143"/>
        <v>501010</v>
      </c>
      <c r="F1299" t="str">
        <f t="shared" si="144"/>
        <v>5</v>
      </c>
      <c r="G1299" t="str">
        <f t="shared" si="145"/>
        <v>1</v>
      </c>
      <c r="H1299" t="str">
        <f t="shared" si="146"/>
        <v>1</v>
      </c>
      <c r="I1299">
        <f t="shared" si="148"/>
        <v>80</v>
      </c>
      <c r="J1299">
        <f t="shared" si="148"/>
        <v>16</v>
      </c>
      <c r="K1299">
        <f t="shared" si="147"/>
        <v>16</v>
      </c>
      <c r="N1299">
        <f>MATCH(H1299,Munka2!$A$2:$A$17,0)</f>
        <v>2</v>
      </c>
      <c r="O1299" s="2">
        <f>INDEX(Munka2!$A$2:$D$17,MATCH(H1299,Munka2!$A$2:$A$17,0),2)*16</f>
        <v>16</v>
      </c>
    </row>
    <row r="1300" spans="1:15" x14ac:dyDescent="0.25">
      <c r="A1300" t="s">
        <v>0</v>
      </c>
      <c r="B1300" s="1" t="s">
        <v>1299</v>
      </c>
      <c r="C1300" t="s">
        <v>5395</v>
      </c>
      <c r="D1300">
        <f t="shared" si="142"/>
        <v>9</v>
      </c>
      <c r="E1300" t="str">
        <f t="shared" si="143"/>
        <v>501020</v>
      </c>
      <c r="F1300" t="str">
        <f t="shared" si="144"/>
        <v>5</v>
      </c>
      <c r="G1300" t="str">
        <f t="shared" si="145"/>
        <v>1</v>
      </c>
      <c r="H1300" t="str">
        <f t="shared" si="146"/>
        <v>2</v>
      </c>
      <c r="I1300">
        <f t="shared" si="148"/>
        <v>80</v>
      </c>
      <c r="J1300">
        <f t="shared" si="148"/>
        <v>16</v>
      </c>
      <c r="K1300">
        <f t="shared" si="147"/>
        <v>32</v>
      </c>
      <c r="N1300">
        <f>MATCH(H1300,Munka2!$A$2:$A$17,0)</f>
        <v>3</v>
      </c>
      <c r="O1300" s="2">
        <f>INDEX(Munka2!$A$2:$D$17,MATCH(H1300,Munka2!$A$2:$A$17,0),2)*16</f>
        <v>32</v>
      </c>
    </row>
    <row r="1301" spans="1:15" x14ac:dyDescent="0.25">
      <c r="A1301" t="s">
        <v>0</v>
      </c>
      <c r="B1301" s="1" t="s">
        <v>1300</v>
      </c>
      <c r="C1301" t="s">
        <v>5396</v>
      </c>
      <c r="D1301">
        <f t="shared" si="142"/>
        <v>9</v>
      </c>
      <c r="E1301" t="str">
        <f t="shared" si="143"/>
        <v>501030</v>
      </c>
      <c r="F1301" t="str">
        <f t="shared" si="144"/>
        <v>5</v>
      </c>
      <c r="G1301" t="str">
        <f t="shared" si="145"/>
        <v>1</v>
      </c>
      <c r="H1301" t="str">
        <f t="shared" si="146"/>
        <v>3</v>
      </c>
      <c r="I1301">
        <f t="shared" si="148"/>
        <v>80</v>
      </c>
      <c r="J1301">
        <f t="shared" si="148"/>
        <v>16</v>
      </c>
      <c r="K1301">
        <f t="shared" si="147"/>
        <v>48</v>
      </c>
      <c r="N1301">
        <f>MATCH(H1301,Munka2!$A$2:$A$17,0)</f>
        <v>4</v>
      </c>
      <c r="O1301" s="2">
        <f>INDEX(Munka2!$A$2:$D$17,MATCH(H1301,Munka2!$A$2:$A$17,0),2)*16</f>
        <v>48</v>
      </c>
    </row>
    <row r="1302" spans="1:15" x14ac:dyDescent="0.25">
      <c r="A1302" t="s">
        <v>0</v>
      </c>
      <c r="B1302" s="1" t="s">
        <v>1301</v>
      </c>
      <c r="C1302" t="s">
        <v>5397</v>
      </c>
      <c r="D1302">
        <f t="shared" si="142"/>
        <v>9</v>
      </c>
      <c r="E1302" t="str">
        <f t="shared" si="143"/>
        <v>501040</v>
      </c>
      <c r="F1302" t="str">
        <f t="shared" si="144"/>
        <v>5</v>
      </c>
      <c r="G1302" t="str">
        <f t="shared" si="145"/>
        <v>1</v>
      </c>
      <c r="H1302" t="str">
        <f t="shared" si="146"/>
        <v>4</v>
      </c>
      <c r="I1302">
        <f t="shared" si="148"/>
        <v>80</v>
      </c>
      <c r="J1302">
        <f t="shared" si="148"/>
        <v>16</v>
      </c>
      <c r="K1302">
        <f t="shared" si="147"/>
        <v>64</v>
      </c>
      <c r="N1302">
        <f>MATCH(H1302,Munka2!$A$2:$A$17,0)</f>
        <v>5</v>
      </c>
      <c r="O1302" s="2">
        <f>INDEX(Munka2!$A$2:$D$17,MATCH(H1302,Munka2!$A$2:$A$17,0),2)*16</f>
        <v>64</v>
      </c>
    </row>
    <row r="1303" spans="1:15" x14ac:dyDescent="0.25">
      <c r="A1303" t="s">
        <v>0</v>
      </c>
      <c r="B1303" s="1" t="s">
        <v>1302</v>
      </c>
      <c r="C1303" t="s">
        <v>5398</v>
      </c>
      <c r="D1303">
        <f t="shared" si="142"/>
        <v>9</v>
      </c>
      <c r="E1303" t="str">
        <f t="shared" si="143"/>
        <v>501050</v>
      </c>
      <c r="F1303" t="str">
        <f t="shared" si="144"/>
        <v>5</v>
      </c>
      <c r="G1303" t="str">
        <f t="shared" si="145"/>
        <v>1</v>
      </c>
      <c r="H1303" t="str">
        <f t="shared" si="146"/>
        <v>5</v>
      </c>
      <c r="I1303">
        <f t="shared" si="148"/>
        <v>80</v>
      </c>
      <c r="J1303">
        <f t="shared" si="148"/>
        <v>16</v>
      </c>
      <c r="K1303">
        <f t="shared" si="147"/>
        <v>80</v>
      </c>
      <c r="N1303">
        <f>MATCH(H1303,Munka2!$A$2:$A$17,0)</f>
        <v>6</v>
      </c>
      <c r="O1303" s="2">
        <f>INDEX(Munka2!$A$2:$D$17,MATCH(H1303,Munka2!$A$2:$A$17,0),2)*16</f>
        <v>80</v>
      </c>
    </row>
    <row r="1304" spans="1:15" x14ac:dyDescent="0.25">
      <c r="A1304" t="s">
        <v>0</v>
      </c>
      <c r="B1304" s="1" t="s">
        <v>1303</v>
      </c>
      <c r="C1304" t="s">
        <v>5399</v>
      </c>
      <c r="D1304">
        <f t="shared" si="142"/>
        <v>9</v>
      </c>
      <c r="E1304" t="str">
        <f t="shared" si="143"/>
        <v>501060</v>
      </c>
      <c r="F1304" t="str">
        <f t="shared" si="144"/>
        <v>5</v>
      </c>
      <c r="G1304" t="str">
        <f t="shared" si="145"/>
        <v>1</v>
      </c>
      <c r="H1304" t="str">
        <f t="shared" si="146"/>
        <v>6</v>
      </c>
      <c r="I1304">
        <f t="shared" si="148"/>
        <v>80</v>
      </c>
      <c r="J1304">
        <f t="shared" si="148"/>
        <v>16</v>
      </c>
      <c r="K1304">
        <f t="shared" si="147"/>
        <v>96</v>
      </c>
      <c r="N1304">
        <f>MATCH(H1304,Munka2!$A$2:$A$17,0)</f>
        <v>7</v>
      </c>
      <c r="O1304" s="2">
        <f>INDEX(Munka2!$A$2:$D$17,MATCH(H1304,Munka2!$A$2:$A$17,0),2)*16</f>
        <v>96</v>
      </c>
    </row>
    <row r="1305" spans="1:15" x14ac:dyDescent="0.25">
      <c r="A1305" t="s">
        <v>0</v>
      </c>
      <c r="B1305" s="1" t="s">
        <v>1304</v>
      </c>
      <c r="C1305" t="s">
        <v>5400</v>
      </c>
      <c r="D1305">
        <f t="shared" si="142"/>
        <v>9</v>
      </c>
      <c r="E1305" t="str">
        <f t="shared" si="143"/>
        <v>501070</v>
      </c>
      <c r="F1305" t="str">
        <f t="shared" si="144"/>
        <v>5</v>
      </c>
      <c r="G1305" t="str">
        <f t="shared" si="145"/>
        <v>1</v>
      </c>
      <c r="H1305" t="str">
        <f t="shared" si="146"/>
        <v>7</v>
      </c>
      <c r="I1305">
        <f t="shared" si="148"/>
        <v>80</v>
      </c>
      <c r="J1305">
        <f t="shared" si="148"/>
        <v>16</v>
      </c>
      <c r="K1305">
        <f t="shared" si="147"/>
        <v>112</v>
      </c>
      <c r="N1305">
        <f>MATCH(H1305,Munka2!$A$2:$A$17,0)</f>
        <v>8</v>
      </c>
      <c r="O1305" s="2">
        <f>INDEX(Munka2!$A$2:$D$17,MATCH(H1305,Munka2!$A$2:$A$17,0),2)*16</f>
        <v>112</v>
      </c>
    </row>
    <row r="1306" spans="1:15" x14ac:dyDescent="0.25">
      <c r="A1306" t="s">
        <v>0</v>
      </c>
      <c r="B1306" s="1" t="s">
        <v>1305</v>
      </c>
      <c r="C1306" t="s">
        <v>5401</v>
      </c>
      <c r="D1306">
        <f t="shared" si="142"/>
        <v>9</v>
      </c>
      <c r="E1306" t="str">
        <f t="shared" si="143"/>
        <v>501080</v>
      </c>
      <c r="F1306" t="str">
        <f t="shared" si="144"/>
        <v>5</v>
      </c>
      <c r="G1306" t="str">
        <f t="shared" si="145"/>
        <v>1</v>
      </c>
      <c r="H1306" t="str">
        <f t="shared" si="146"/>
        <v>8</v>
      </c>
      <c r="I1306">
        <f t="shared" si="148"/>
        <v>80</v>
      </c>
      <c r="J1306">
        <f t="shared" si="148"/>
        <v>16</v>
      </c>
      <c r="K1306">
        <f t="shared" si="147"/>
        <v>128</v>
      </c>
      <c r="N1306">
        <f>MATCH(H1306,Munka2!$A$2:$A$17,0)</f>
        <v>9</v>
      </c>
      <c r="O1306" s="2">
        <f>INDEX(Munka2!$A$2:$D$17,MATCH(H1306,Munka2!$A$2:$A$17,0),2)*16</f>
        <v>128</v>
      </c>
    </row>
    <row r="1307" spans="1:15" x14ac:dyDescent="0.25">
      <c r="A1307" t="s">
        <v>0</v>
      </c>
      <c r="B1307" s="1" t="s">
        <v>1306</v>
      </c>
      <c r="C1307" t="s">
        <v>5402</v>
      </c>
      <c r="D1307">
        <f t="shared" si="142"/>
        <v>9</v>
      </c>
      <c r="E1307" t="str">
        <f t="shared" si="143"/>
        <v>501090</v>
      </c>
      <c r="F1307" t="str">
        <f t="shared" si="144"/>
        <v>5</v>
      </c>
      <c r="G1307" t="str">
        <f t="shared" si="145"/>
        <v>1</v>
      </c>
      <c r="H1307" t="str">
        <f t="shared" si="146"/>
        <v>9</v>
      </c>
      <c r="I1307">
        <f t="shared" si="148"/>
        <v>80</v>
      </c>
      <c r="J1307">
        <f t="shared" si="148"/>
        <v>16</v>
      </c>
      <c r="K1307">
        <f t="shared" si="147"/>
        <v>144</v>
      </c>
      <c r="N1307">
        <f>MATCH(H1307,Munka2!$A$2:$A$17,0)</f>
        <v>10</v>
      </c>
      <c r="O1307" s="2">
        <f>INDEX(Munka2!$A$2:$D$17,MATCH(H1307,Munka2!$A$2:$A$17,0),2)*16</f>
        <v>144</v>
      </c>
    </row>
    <row r="1308" spans="1:15" x14ac:dyDescent="0.25">
      <c r="A1308" t="s">
        <v>0</v>
      </c>
      <c r="B1308" s="1" t="s">
        <v>1307</v>
      </c>
      <c r="C1308" t="s">
        <v>5403</v>
      </c>
      <c r="D1308">
        <f t="shared" si="142"/>
        <v>9</v>
      </c>
      <c r="E1308" t="str">
        <f t="shared" si="143"/>
        <v>5010A0</v>
      </c>
      <c r="F1308" t="str">
        <f t="shared" si="144"/>
        <v>5</v>
      </c>
      <c r="G1308" t="str">
        <f t="shared" si="145"/>
        <v>1</v>
      </c>
      <c r="H1308" t="str">
        <f t="shared" si="146"/>
        <v>A</v>
      </c>
      <c r="I1308">
        <f t="shared" si="148"/>
        <v>80</v>
      </c>
      <c r="J1308">
        <f t="shared" si="148"/>
        <v>16</v>
      </c>
      <c r="K1308">
        <f t="shared" si="147"/>
        <v>160</v>
      </c>
      <c r="N1308">
        <f>MATCH(H1308,Munka2!$A$2:$A$17,0)</f>
        <v>11</v>
      </c>
      <c r="O1308" s="2">
        <f>INDEX(Munka2!$A$2:$D$17,MATCH(H1308,Munka2!$A$2:$A$17,0),2)*16</f>
        <v>160</v>
      </c>
    </row>
    <row r="1309" spans="1:15" x14ac:dyDescent="0.25">
      <c r="A1309" t="s">
        <v>0</v>
      </c>
      <c r="B1309" s="1" t="s">
        <v>1308</v>
      </c>
      <c r="C1309" t="s">
        <v>5404</v>
      </c>
      <c r="D1309">
        <f t="shared" si="142"/>
        <v>9</v>
      </c>
      <c r="E1309" t="str">
        <f t="shared" si="143"/>
        <v>5010B0</v>
      </c>
      <c r="F1309" t="str">
        <f t="shared" si="144"/>
        <v>5</v>
      </c>
      <c r="G1309" t="str">
        <f t="shared" si="145"/>
        <v>1</v>
      </c>
      <c r="H1309" t="str">
        <f t="shared" si="146"/>
        <v>B</v>
      </c>
      <c r="I1309">
        <f t="shared" si="148"/>
        <v>80</v>
      </c>
      <c r="J1309">
        <f t="shared" si="148"/>
        <v>16</v>
      </c>
      <c r="K1309">
        <f t="shared" si="147"/>
        <v>176</v>
      </c>
      <c r="N1309">
        <f>MATCH(H1309,Munka2!$A$2:$A$17,0)</f>
        <v>12</v>
      </c>
      <c r="O1309" s="2">
        <f>INDEX(Munka2!$A$2:$D$17,MATCH(H1309,Munka2!$A$2:$A$17,0),2)*16</f>
        <v>176</v>
      </c>
    </row>
    <row r="1310" spans="1:15" x14ac:dyDescent="0.25">
      <c r="A1310" t="s">
        <v>0</v>
      </c>
      <c r="B1310" s="1" t="s">
        <v>1309</v>
      </c>
      <c r="C1310" t="s">
        <v>5405</v>
      </c>
      <c r="D1310">
        <f t="shared" si="142"/>
        <v>9</v>
      </c>
      <c r="E1310" t="str">
        <f t="shared" si="143"/>
        <v>5010C0</v>
      </c>
      <c r="F1310" t="str">
        <f t="shared" si="144"/>
        <v>5</v>
      </c>
      <c r="G1310" t="str">
        <f t="shared" si="145"/>
        <v>1</v>
      </c>
      <c r="H1310" t="str">
        <f t="shared" si="146"/>
        <v>C</v>
      </c>
      <c r="I1310">
        <f t="shared" si="148"/>
        <v>80</v>
      </c>
      <c r="J1310">
        <f t="shared" si="148"/>
        <v>16</v>
      </c>
      <c r="K1310">
        <f t="shared" si="147"/>
        <v>192</v>
      </c>
      <c r="N1310">
        <f>MATCH(H1310,Munka2!$A$2:$A$17,0)</f>
        <v>13</v>
      </c>
      <c r="O1310" s="2">
        <f>INDEX(Munka2!$A$2:$D$17,MATCH(H1310,Munka2!$A$2:$A$17,0),2)*16</f>
        <v>192</v>
      </c>
    </row>
    <row r="1311" spans="1:15" x14ac:dyDescent="0.25">
      <c r="A1311" t="s">
        <v>0</v>
      </c>
      <c r="B1311" s="1" t="s">
        <v>1310</v>
      </c>
      <c r="C1311" t="s">
        <v>5406</v>
      </c>
      <c r="D1311">
        <f t="shared" si="142"/>
        <v>9</v>
      </c>
      <c r="E1311" t="str">
        <f t="shared" si="143"/>
        <v>5010D0</v>
      </c>
      <c r="F1311" t="str">
        <f t="shared" si="144"/>
        <v>5</v>
      </c>
      <c r="G1311" t="str">
        <f t="shared" si="145"/>
        <v>1</v>
      </c>
      <c r="H1311" t="str">
        <f t="shared" si="146"/>
        <v>D</v>
      </c>
      <c r="I1311">
        <f t="shared" si="148"/>
        <v>80</v>
      </c>
      <c r="J1311">
        <f t="shared" si="148"/>
        <v>16</v>
      </c>
      <c r="K1311">
        <f t="shared" si="147"/>
        <v>208</v>
      </c>
      <c r="N1311">
        <f>MATCH(H1311,Munka2!$A$2:$A$17,0)</f>
        <v>14</v>
      </c>
      <c r="O1311" s="2">
        <f>INDEX(Munka2!$A$2:$D$17,MATCH(H1311,Munka2!$A$2:$A$17,0),2)*16</f>
        <v>208</v>
      </c>
    </row>
    <row r="1312" spans="1:15" x14ac:dyDescent="0.25">
      <c r="A1312" t="s">
        <v>0</v>
      </c>
      <c r="B1312" s="1" t="s">
        <v>1311</v>
      </c>
      <c r="C1312" t="s">
        <v>5407</v>
      </c>
      <c r="D1312">
        <f t="shared" si="142"/>
        <v>9</v>
      </c>
      <c r="E1312" t="str">
        <f t="shared" si="143"/>
        <v>5010E0</v>
      </c>
      <c r="F1312" t="str">
        <f t="shared" si="144"/>
        <v>5</v>
      </c>
      <c r="G1312" t="str">
        <f t="shared" si="145"/>
        <v>1</v>
      </c>
      <c r="H1312" t="str">
        <f t="shared" si="146"/>
        <v>E</v>
      </c>
      <c r="I1312">
        <f t="shared" si="148"/>
        <v>80</v>
      </c>
      <c r="J1312">
        <f t="shared" si="148"/>
        <v>16</v>
      </c>
      <c r="K1312">
        <f t="shared" si="147"/>
        <v>224</v>
      </c>
      <c r="N1312">
        <f>MATCH(H1312,Munka2!$A$2:$A$17,0)</f>
        <v>15</v>
      </c>
      <c r="O1312" s="2">
        <f>INDEX(Munka2!$A$2:$D$17,MATCH(H1312,Munka2!$A$2:$A$17,0),2)*16</f>
        <v>224</v>
      </c>
    </row>
    <row r="1313" spans="1:15" x14ac:dyDescent="0.25">
      <c r="A1313" t="s">
        <v>0</v>
      </c>
      <c r="B1313" s="1" t="s">
        <v>1312</v>
      </c>
      <c r="C1313" t="s">
        <v>5408</v>
      </c>
      <c r="D1313">
        <f t="shared" si="142"/>
        <v>9</v>
      </c>
      <c r="E1313" t="str">
        <f t="shared" si="143"/>
        <v>5010F0</v>
      </c>
      <c r="F1313" t="str">
        <f t="shared" si="144"/>
        <v>5</v>
      </c>
      <c r="G1313" t="str">
        <f t="shared" si="145"/>
        <v>1</v>
      </c>
      <c r="H1313" t="str">
        <f t="shared" si="146"/>
        <v>F</v>
      </c>
      <c r="I1313">
        <f t="shared" si="148"/>
        <v>80</v>
      </c>
      <c r="J1313">
        <f t="shared" si="148"/>
        <v>16</v>
      </c>
      <c r="K1313">
        <f t="shared" si="147"/>
        <v>240</v>
      </c>
      <c r="N1313">
        <f>MATCH(H1313,Munka2!$A$2:$A$17,0)</f>
        <v>16</v>
      </c>
      <c r="O1313" s="2">
        <f>INDEX(Munka2!$A$2:$D$17,MATCH(H1313,Munka2!$A$2:$A$17,0),2)*16</f>
        <v>240</v>
      </c>
    </row>
    <row r="1314" spans="1:15" x14ac:dyDescent="0.25">
      <c r="A1314" t="s">
        <v>0</v>
      </c>
      <c r="B1314" s="1" t="s">
        <v>1313</v>
      </c>
      <c r="C1314" t="s">
        <v>5409</v>
      </c>
      <c r="D1314">
        <f t="shared" si="142"/>
        <v>9</v>
      </c>
      <c r="E1314" t="str">
        <f t="shared" si="143"/>
        <v>502000</v>
      </c>
      <c r="F1314" t="str">
        <f t="shared" si="144"/>
        <v>5</v>
      </c>
      <c r="G1314" t="str">
        <f t="shared" si="145"/>
        <v>2</v>
      </c>
      <c r="H1314" t="str">
        <f t="shared" si="146"/>
        <v>0</v>
      </c>
      <c r="I1314">
        <f t="shared" si="148"/>
        <v>80</v>
      </c>
      <c r="J1314">
        <f t="shared" si="148"/>
        <v>32</v>
      </c>
      <c r="K1314">
        <f t="shared" si="147"/>
        <v>0</v>
      </c>
      <c r="N1314">
        <f>MATCH(H1314,Munka2!$A$2:$A$17,0)</f>
        <v>1</v>
      </c>
      <c r="O1314" s="2">
        <f>INDEX(Munka2!$A$2:$D$17,MATCH(H1314,Munka2!$A$2:$A$17,0),2)*16</f>
        <v>0</v>
      </c>
    </row>
    <row r="1315" spans="1:15" x14ac:dyDescent="0.25">
      <c r="A1315" t="s">
        <v>0</v>
      </c>
      <c r="B1315" s="1" t="s">
        <v>1314</v>
      </c>
      <c r="C1315" t="s">
        <v>5410</v>
      </c>
      <c r="D1315">
        <f t="shared" si="142"/>
        <v>9</v>
      </c>
      <c r="E1315" t="str">
        <f t="shared" si="143"/>
        <v>502010</v>
      </c>
      <c r="F1315" t="str">
        <f t="shared" si="144"/>
        <v>5</v>
      </c>
      <c r="G1315" t="str">
        <f t="shared" si="145"/>
        <v>2</v>
      </c>
      <c r="H1315" t="str">
        <f t="shared" si="146"/>
        <v>1</v>
      </c>
      <c r="I1315">
        <f t="shared" si="148"/>
        <v>80</v>
      </c>
      <c r="J1315">
        <f t="shared" si="148"/>
        <v>32</v>
      </c>
      <c r="K1315">
        <f t="shared" si="147"/>
        <v>16</v>
      </c>
      <c r="N1315">
        <f>MATCH(H1315,Munka2!$A$2:$A$17,0)</f>
        <v>2</v>
      </c>
      <c r="O1315" s="2">
        <f>INDEX(Munka2!$A$2:$D$17,MATCH(H1315,Munka2!$A$2:$A$17,0),2)*16</f>
        <v>16</v>
      </c>
    </row>
    <row r="1316" spans="1:15" x14ac:dyDescent="0.25">
      <c r="A1316" t="s">
        <v>0</v>
      </c>
      <c r="B1316" s="1" t="s">
        <v>1315</v>
      </c>
      <c r="C1316" t="s">
        <v>5411</v>
      </c>
      <c r="D1316">
        <f t="shared" si="142"/>
        <v>9</v>
      </c>
      <c r="E1316" t="str">
        <f t="shared" si="143"/>
        <v>502020</v>
      </c>
      <c r="F1316" t="str">
        <f t="shared" si="144"/>
        <v>5</v>
      </c>
      <c r="G1316" t="str">
        <f t="shared" si="145"/>
        <v>2</v>
      </c>
      <c r="H1316" t="str">
        <f t="shared" si="146"/>
        <v>2</v>
      </c>
      <c r="I1316">
        <f t="shared" si="148"/>
        <v>80</v>
      </c>
      <c r="J1316">
        <f t="shared" si="148"/>
        <v>32</v>
      </c>
      <c r="K1316">
        <f t="shared" si="147"/>
        <v>32</v>
      </c>
      <c r="N1316">
        <f>MATCH(H1316,Munka2!$A$2:$A$17,0)</f>
        <v>3</v>
      </c>
      <c r="O1316" s="2">
        <f>INDEX(Munka2!$A$2:$D$17,MATCH(H1316,Munka2!$A$2:$A$17,0),2)*16</f>
        <v>32</v>
      </c>
    </row>
    <row r="1317" spans="1:15" x14ac:dyDescent="0.25">
      <c r="A1317" t="s">
        <v>0</v>
      </c>
      <c r="B1317" s="1" t="s">
        <v>1316</v>
      </c>
      <c r="C1317" t="s">
        <v>5412</v>
      </c>
      <c r="D1317">
        <f t="shared" si="142"/>
        <v>9</v>
      </c>
      <c r="E1317" t="str">
        <f t="shared" si="143"/>
        <v>502030</v>
      </c>
      <c r="F1317" t="str">
        <f t="shared" si="144"/>
        <v>5</v>
      </c>
      <c r="G1317" t="str">
        <f t="shared" si="145"/>
        <v>2</v>
      </c>
      <c r="H1317" t="str">
        <f t="shared" si="146"/>
        <v>3</v>
      </c>
      <c r="I1317">
        <f t="shared" si="148"/>
        <v>80</v>
      </c>
      <c r="J1317">
        <f t="shared" si="148"/>
        <v>32</v>
      </c>
      <c r="K1317">
        <f t="shared" si="147"/>
        <v>48</v>
      </c>
      <c r="N1317">
        <f>MATCH(H1317,Munka2!$A$2:$A$17,0)</f>
        <v>4</v>
      </c>
      <c r="O1317" s="2">
        <f>INDEX(Munka2!$A$2:$D$17,MATCH(H1317,Munka2!$A$2:$A$17,0),2)*16</f>
        <v>48</v>
      </c>
    </row>
    <row r="1318" spans="1:15" x14ac:dyDescent="0.25">
      <c r="A1318" t="s">
        <v>0</v>
      </c>
      <c r="B1318" s="1" t="s">
        <v>1317</v>
      </c>
      <c r="C1318" t="s">
        <v>5413</v>
      </c>
      <c r="D1318">
        <f t="shared" si="142"/>
        <v>9</v>
      </c>
      <c r="E1318" t="str">
        <f t="shared" si="143"/>
        <v>502040</v>
      </c>
      <c r="F1318" t="str">
        <f t="shared" si="144"/>
        <v>5</v>
      </c>
      <c r="G1318" t="str">
        <f t="shared" si="145"/>
        <v>2</v>
      </c>
      <c r="H1318" t="str">
        <f t="shared" si="146"/>
        <v>4</v>
      </c>
      <c r="I1318">
        <f t="shared" si="148"/>
        <v>80</v>
      </c>
      <c r="J1318">
        <f t="shared" si="148"/>
        <v>32</v>
      </c>
      <c r="K1318">
        <f t="shared" si="147"/>
        <v>64</v>
      </c>
      <c r="N1318">
        <f>MATCH(H1318,Munka2!$A$2:$A$17,0)</f>
        <v>5</v>
      </c>
      <c r="O1318" s="2">
        <f>INDEX(Munka2!$A$2:$D$17,MATCH(H1318,Munka2!$A$2:$A$17,0),2)*16</f>
        <v>64</v>
      </c>
    </row>
    <row r="1319" spans="1:15" x14ac:dyDescent="0.25">
      <c r="A1319" t="s">
        <v>0</v>
      </c>
      <c r="B1319" s="1" t="s">
        <v>1318</v>
      </c>
      <c r="C1319" t="s">
        <v>5414</v>
      </c>
      <c r="D1319">
        <f t="shared" si="142"/>
        <v>9</v>
      </c>
      <c r="E1319" t="str">
        <f t="shared" si="143"/>
        <v>502050</v>
      </c>
      <c r="F1319" t="str">
        <f t="shared" si="144"/>
        <v>5</v>
      </c>
      <c r="G1319" t="str">
        <f t="shared" si="145"/>
        <v>2</v>
      </c>
      <c r="H1319" t="str">
        <f t="shared" si="146"/>
        <v>5</v>
      </c>
      <c r="I1319">
        <f t="shared" si="148"/>
        <v>80</v>
      </c>
      <c r="J1319">
        <f t="shared" si="148"/>
        <v>32</v>
      </c>
      <c r="K1319">
        <f t="shared" si="147"/>
        <v>80</v>
      </c>
      <c r="N1319">
        <f>MATCH(H1319,Munka2!$A$2:$A$17,0)</f>
        <v>6</v>
      </c>
      <c r="O1319" s="2">
        <f>INDEX(Munka2!$A$2:$D$17,MATCH(H1319,Munka2!$A$2:$A$17,0),2)*16</f>
        <v>80</v>
      </c>
    </row>
    <row r="1320" spans="1:15" x14ac:dyDescent="0.25">
      <c r="A1320" t="s">
        <v>0</v>
      </c>
      <c r="B1320" s="1" t="s">
        <v>1319</v>
      </c>
      <c r="C1320" t="s">
        <v>5415</v>
      </c>
      <c r="D1320">
        <f t="shared" si="142"/>
        <v>9</v>
      </c>
      <c r="E1320" t="str">
        <f t="shared" si="143"/>
        <v>502060</v>
      </c>
      <c r="F1320" t="str">
        <f t="shared" si="144"/>
        <v>5</v>
      </c>
      <c r="G1320" t="str">
        <f t="shared" si="145"/>
        <v>2</v>
      </c>
      <c r="H1320" t="str">
        <f t="shared" si="146"/>
        <v>6</v>
      </c>
      <c r="I1320">
        <f t="shared" si="148"/>
        <v>80</v>
      </c>
      <c r="J1320">
        <f t="shared" si="148"/>
        <v>32</v>
      </c>
      <c r="K1320">
        <f t="shared" si="147"/>
        <v>96</v>
      </c>
      <c r="N1320">
        <f>MATCH(H1320,Munka2!$A$2:$A$17,0)</f>
        <v>7</v>
      </c>
      <c r="O1320" s="2">
        <f>INDEX(Munka2!$A$2:$D$17,MATCH(H1320,Munka2!$A$2:$A$17,0),2)*16</f>
        <v>96</v>
      </c>
    </row>
    <row r="1321" spans="1:15" x14ac:dyDescent="0.25">
      <c r="A1321" t="s">
        <v>0</v>
      </c>
      <c r="B1321" s="1" t="s">
        <v>1320</v>
      </c>
      <c r="C1321" t="s">
        <v>5416</v>
      </c>
      <c r="D1321">
        <f t="shared" si="142"/>
        <v>9</v>
      </c>
      <c r="E1321" t="str">
        <f t="shared" si="143"/>
        <v>502070</v>
      </c>
      <c r="F1321" t="str">
        <f t="shared" si="144"/>
        <v>5</v>
      </c>
      <c r="G1321" t="str">
        <f t="shared" si="145"/>
        <v>2</v>
      </c>
      <c r="H1321" t="str">
        <f t="shared" si="146"/>
        <v>7</v>
      </c>
      <c r="I1321">
        <f t="shared" si="148"/>
        <v>80</v>
      </c>
      <c r="J1321">
        <f t="shared" si="148"/>
        <v>32</v>
      </c>
      <c r="K1321">
        <f t="shared" si="147"/>
        <v>112</v>
      </c>
      <c r="N1321">
        <f>MATCH(H1321,Munka2!$A$2:$A$17,0)</f>
        <v>8</v>
      </c>
      <c r="O1321" s="2">
        <f>INDEX(Munka2!$A$2:$D$17,MATCH(H1321,Munka2!$A$2:$A$17,0),2)*16</f>
        <v>112</v>
      </c>
    </row>
    <row r="1322" spans="1:15" x14ac:dyDescent="0.25">
      <c r="A1322" t="s">
        <v>0</v>
      </c>
      <c r="B1322" s="1" t="s">
        <v>1321</v>
      </c>
      <c r="C1322" t="s">
        <v>5417</v>
      </c>
      <c r="D1322">
        <f t="shared" si="142"/>
        <v>9</v>
      </c>
      <c r="E1322" t="str">
        <f t="shared" si="143"/>
        <v>502080</v>
      </c>
      <c r="F1322" t="str">
        <f t="shared" si="144"/>
        <v>5</v>
      </c>
      <c r="G1322" t="str">
        <f t="shared" si="145"/>
        <v>2</v>
      </c>
      <c r="H1322" t="str">
        <f t="shared" si="146"/>
        <v>8</v>
      </c>
      <c r="I1322">
        <f t="shared" si="148"/>
        <v>80</v>
      </c>
      <c r="J1322">
        <f t="shared" si="148"/>
        <v>32</v>
      </c>
      <c r="K1322">
        <f t="shared" si="147"/>
        <v>128</v>
      </c>
      <c r="N1322">
        <f>MATCH(H1322,Munka2!$A$2:$A$17,0)</f>
        <v>9</v>
      </c>
      <c r="O1322" s="2">
        <f>INDEX(Munka2!$A$2:$D$17,MATCH(H1322,Munka2!$A$2:$A$17,0),2)*16</f>
        <v>128</v>
      </c>
    </row>
    <row r="1323" spans="1:15" x14ac:dyDescent="0.25">
      <c r="A1323" t="s">
        <v>0</v>
      </c>
      <c r="B1323" s="1" t="s">
        <v>1322</v>
      </c>
      <c r="C1323" t="s">
        <v>5418</v>
      </c>
      <c r="D1323">
        <f t="shared" si="142"/>
        <v>9</v>
      </c>
      <c r="E1323" t="str">
        <f t="shared" si="143"/>
        <v>502090</v>
      </c>
      <c r="F1323" t="str">
        <f t="shared" si="144"/>
        <v>5</v>
      </c>
      <c r="G1323" t="str">
        <f t="shared" si="145"/>
        <v>2</v>
      </c>
      <c r="H1323" t="str">
        <f t="shared" si="146"/>
        <v>9</v>
      </c>
      <c r="I1323">
        <f t="shared" si="148"/>
        <v>80</v>
      </c>
      <c r="J1323">
        <f t="shared" si="148"/>
        <v>32</v>
      </c>
      <c r="K1323">
        <f t="shared" si="147"/>
        <v>144</v>
      </c>
      <c r="N1323">
        <f>MATCH(H1323,Munka2!$A$2:$A$17,0)</f>
        <v>10</v>
      </c>
      <c r="O1323" s="2">
        <f>INDEX(Munka2!$A$2:$D$17,MATCH(H1323,Munka2!$A$2:$A$17,0),2)*16</f>
        <v>144</v>
      </c>
    </row>
    <row r="1324" spans="1:15" x14ac:dyDescent="0.25">
      <c r="A1324" t="s">
        <v>0</v>
      </c>
      <c r="B1324" s="1" t="s">
        <v>1323</v>
      </c>
      <c r="C1324" t="s">
        <v>5419</v>
      </c>
      <c r="D1324">
        <f t="shared" si="142"/>
        <v>9</v>
      </c>
      <c r="E1324" t="str">
        <f t="shared" si="143"/>
        <v>5020A0</v>
      </c>
      <c r="F1324" t="str">
        <f t="shared" si="144"/>
        <v>5</v>
      </c>
      <c r="G1324" t="str">
        <f t="shared" si="145"/>
        <v>2</v>
      </c>
      <c r="H1324" t="str">
        <f t="shared" si="146"/>
        <v>A</v>
      </c>
      <c r="I1324">
        <f t="shared" si="148"/>
        <v>80</v>
      </c>
      <c r="J1324">
        <f t="shared" si="148"/>
        <v>32</v>
      </c>
      <c r="K1324">
        <f t="shared" si="147"/>
        <v>160</v>
      </c>
      <c r="N1324">
        <f>MATCH(H1324,Munka2!$A$2:$A$17,0)</f>
        <v>11</v>
      </c>
      <c r="O1324" s="2">
        <f>INDEX(Munka2!$A$2:$D$17,MATCH(H1324,Munka2!$A$2:$A$17,0),2)*16</f>
        <v>160</v>
      </c>
    </row>
    <row r="1325" spans="1:15" x14ac:dyDescent="0.25">
      <c r="A1325" t="s">
        <v>0</v>
      </c>
      <c r="B1325" s="1" t="s">
        <v>1324</v>
      </c>
      <c r="C1325" t="s">
        <v>5420</v>
      </c>
      <c r="D1325">
        <f t="shared" si="142"/>
        <v>9</v>
      </c>
      <c r="E1325" t="str">
        <f t="shared" si="143"/>
        <v>5020B0</v>
      </c>
      <c r="F1325" t="str">
        <f t="shared" si="144"/>
        <v>5</v>
      </c>
      <c r="G1325" t="str">
        <f t="shared" si="145"/>
        <v>2</v>
      </c>
      <c r="H1325" t="str">
        <f t="shared" si="146"/>
        <v>B</v>
      </c>
      <c r="I1325">
        <f t="shared" si="148"/>
        <v>80</v>
      </c>
      <c r="J1325">
        <f t="shared" si="148"/>
        <v>32</v>
      </c>
      <c r="K1325">
        <f t="shared" si="147"/>
        <v>176</v>
      </c>
      <c r="N1325">
        <f>MATCH(H1325,Munka2!$A$2:$A$17,0)</f>
        <v>12</v>
      </c>
      <c r="O1325" s="2">
        <f>INDEX(Munka2!$A$2:$D$17,MATCH(H1325,Munka2!$A$2:$A$17,0),2)*16</f>
        <v>176</v>
      </c>
    </row>
    <row r="1326" spans="1:15" x14ac:dyDescent="0.25">
      <c r="A1326" t="s">
        <v>0</v>
      </c>
      <c r="B1326" s="1" t="s">
        <v>1325</v>
      </c>
      <c r="C1326" t="s">
        <v>5421</v>
      </c>
      <c r="D1326">
        <f t="shared" si="142"/>
        <v>9</v>
      </c>
      <c r="E1326" t="str">
        <f t="shared" si="143"/>
        <v>5020C0</v>
      </c>
      <c r="F1326" t="str">
        <f t="shared" si="144"/>
        <v>5</v>
      </c>
      <c r="G1326" t="str">
        <f t="shared" si="145"/>
        <v>2</v>
      </c>
      <c r="H1326" t="str">
        <f t="shared" si="146"/>
        <v>C</v>
      </c>
      <c r="I1326">
        <f t="shared" si="148"/>
        <v>80</v>
      </c>
      <c r="J1326">
        <f t="shared" si="148"/>
        <v>32</v>
      </c>
      <c r="K1326">
        <f t="shared" si="147"/>
        <v>192</v>
      </c>
      <c r="N1326">
        <f>MATCH(H1326,Munka2!$A$2:$A$17,0)</f>
        <v>13</v>
      </c>
      <c r="O1326" s="2">
        <f>INDEX(Munka2!$A$2:$D$17,MATCH(H1326,Munka2!$A$2:$A$17,0),2)*16</f>
        <v>192</v>
      </c>
    </row>
    <row r="1327" spans="1:15" x14ac:dyDescent="0.25">
      <c r="A1327" t="s">
        <v>0</v>
      </c>
      <c r="B1327" s="1" t="s">
        <v>1326</v>
      </c>
      <c r="C1327" t="s">
        <v>5422</v>
      </c>
      <c r="D1327">
        <f t="shared" si="142"/>
        <v>9</v>
      </c>
      <c r="E1327" t="str">
        <f t="shared" si="143"/>
        <v>5020D0</v>
      </c>
      <c r="F1327" t="str">
        <f t="shared" si="144"/>
        <v>5</v>
      </c>
      <c r="G1327" t="str">
        <f t="shared" si="145"/>
        <v>2</v>
      </c>
      <c r="H1327" t="str">
        <f t="shared" si="146"/>
        <v>D</v>
      </c>
      <c r="I1327">
        <f t="shared" si="148"/>
        <v>80</v>
      </c>
      <c r="J1327">
        <f t="shared" si="148"/>
        <v>32</v>
      </c>
      <c r="K1327">
        <f t="shared" si="147"/>
        <v>208</v>
      </c>
      <c r="N1327">
        <f>MATCH(H1327,Munka2!$A$2:$A$17,0)</f>
        <v>14</v>
      </c>
      <c r="O1327" s="2">
        <f>INDEX(Munka2!$A$2:$D$17,MATCH(H1327,Munka2!$A$2:$A$17,0),2)*16</f>
        <v>208</v>
      </c>
    </row>
    <row r="1328" spans="1:15" x14ac:dyDescent="0.25">
      <c r="A1328" t="s">
        <v>0</v>
      </c>
      <c r="B1328" s="1" t="s">
        <v>1327</v>
      </c>
      <c r="C1328" t="s">
        <v>5423</v>
      </c>
      <c r="D1328">
        <f t="shared" si="142"/>
        <v>9</v>
      </c>
      <c r="E1328" t="str">
        <f t="shared" si="143"/>
        <v>5020E0</v>
      </c>
      <c r="F1328" t="str">
        <f t="shared" si="144"/>
        <v>5</v>
      </c>
      <c r="G1328" t="str">
        <f t="shared" si="145"/>
        <v>2</v>
      </c>
      <c r="H1328" t="str">
        <f t="shared" si="146"/>
        <v>E</v>
      </c>
      <c r="I1328">
        <f t="shared" si="148"/>
        <v>80</v>
      </c>
      <c r="J1328">
        <f t="shared" si="148"/>
        <v>32</v>
      </c>
      <c r="K1328">
        <f t="shared" si="147"/>
        <v>224</v>
      </c>
      <c r="N1328">
        <f>MATCH(H1328,Munka2!$A$2:$A$17,0)</f>
        <v>15</v>
      </c>
      <c r="O1328" s="2">
        <f>INDEX(Munka2!$A$2:$D$17,MATCH(H1328,Munka2!$A$2:$A$17,0),2)*16</f>
        <v>224</v>
      </c>
    </row>
    <row r="1329" spans="1:15" x14ac:dyDescent="0.25">
      <c r="A1329" t="s">
        <v>0</v>
      </c>
      <c r="B1329" s="1" t="s">
        <v>1328</v>
      </c>
      <c r="C1329" t="s">
        <v>5424</v>
      </c>
      <c r="D1329">
        <f t="shared" si="142"/>
        <v>9</v>
      </c>
      <c r="E1329" t="str">
        <f t="shared" si="143"/>
        <v>5020F0</v>
      </c>
      <c r="F1329" t="str">
        <f t="shared" si="144"/>
        <v>5</v>
      </c>
      <c r="G1329" t="str">
        <f t="shared" si="145"/>
        <v>2</v>
      </c>
      <c r="H1329" t="str">
        <f t="shared" si="146"/>
        <v>F</v>
      </c>
      <c r="I1329">
        <f t="shared" si="148"/>
        <v>80</v>
      </c>
      <c r="J1329">
        <f t="shared" si="148"/>
        <v>32</v>
      </c>
      <c r="K1329">
        <f t="shared" si="147"/>
        <v>240</v>
      </c>
      <c r="N1329">
        <f>MATCH(H1329,Munka2!$A$2:$A$17,0)</f>
        <v>16</v>
      </c>
      <c r="O1329" s="2">
        <f>INDEX(Munka2!$A$2:$D$17,MATCH(H1329,Munka2!$A$2:$A$17,0),2)*16</f>
        <v>240</v>
      </c>
    </row>
    <row r="1330" spans="1:15" x14ac:dyDescent="0.25">
      <c r="A1330" t="s">
        <v>0</v>
      </c>
      <c r="B1330" s="1" t="s">
        <v>1329</v>
      </c>
      <c r="C1330" t="s">
        <v>5425</v>
      </c>
      <c r="D1330">
        <f t="shared" si="142"/>
        <v>9</v>
      </c>
      <c r="E1330" t="str">
        <f t="shared" si="143"/>
        <v>503000</v>
      </c>
      <c r="F1330" t="str">
        <f t="shared" si="144"/>
        <v>5</v>
      </c>
      <c r="G1330" t="str">
        <f t="shared" si="145"/>
        <v>3</v>
      </c>
      <c r="H1330" t="str">
        <f t="shared" si="146"/>
        <v>0</v>
      </c>
      <c r="I1330">
        <f t="shared" si="148"/>
        <v>80</v>
      </c>
      <c r="J1330">
        <f t="shared" si="148"/>
        <v>48</v>
      </c>
      <c r="K1330">
        <f t="shared" si="147"/>
        <v>0</v>
      </c>
      <c r="N1330">
        <f>MATCH(H1330,Munka2!$A$2:$A$17,0)</f>
        <v>1</v>
      </c>
      <c r="O1330" s="2">
        <f>INDEX(Munka2!$A$2:$D$17,MATCH(H1330,Munka2!$A$2:$A$17,0),2)*16</f>
        <v>0</v>
      </c>
    </row>
    <row r="1331" spans="1:15" x14ac:dyDescent="0.25">
      <c r="A1331" t="s">
        <v>0</v>
      </c>
      <c r="B1331" s="1" t="s">
        <v>1330</v>
      </c>
      <c r="C1331" t="s">
        <v>5426</v>
      </c>
      <c r="D1331">
        <f t="shared" si="142"/>
        <v>9</v>
      </c>
      <c r="E1331" t="str">
        <f t="shared" si="143"/>
        <v>503010</v>
      </c>
      <c r="F1331" t="str">
        <f t="shared" si="144"/>
        <v>5</v>
      </c>
      <c r="G1331" t="str">
        <f t="shared" si="145"/>
        <v>3</v>
      </c>
      <c r="H1331" t="str">
        <f t="shared" si="146"/>
        <v>1</v>
      </c>
      <c r="I1331">
        <f t="shared" si="148"/>
        <v>80</v>
      </c>
      <c r="J1331">
        <f t="shared" si="148"/>
        <v>48</v>
      </c>
      <c r="K1331">
        <f t="shared" si="147"/>
        <v>16</v>
      </c>
      <c r="N1331">
        <f>MATCH(H1331,Munka2!$A$2:$A$17,0)</f>
        <v>2</v>
      </c>
      <c r="O1331" s="2">
        <f>INDEX(Munka2!$A$2:$D$17,MATCH(H1331,Munka2!$A$2:$A$17,0),2)*16</f>
        <v>16</v>
      </c>
    </row>
    <row r="1332" spans="1:15" x14ac:dyDescent="0.25">
      <c r="A1332" t="s">
        <v>0</v>
      </c>
      <c r="B1332" s="1" t="s">
        <v>1331</v>
      </c>
      <c r="C1332" t="s">
        <v>5427</v>
      </c>
      <c r="D1332">
        <f t="shared" si="142"/>
        <v>9</v>
      </c>
      <c r="E1332" t="str">
        <f t="shared" si="143"/>
        <v>503020</v>
      </c>
      <c r="F1332" t="str">
        <f t="shared" si="144"/>
        <v>5</v>
      </c>
      <c r="G1332" t="str">
        <f t="shared" si="145"/>
        <v>3</v>
      </c>
      <c r="H1332" t="str">
        <f t="shared" si="146"/>
        <v>2</v>
      </c>
      <c r="I1332">
        <f t="shared" si="148"/>
        <v>80</v>
      </c>
      <c r="J1332">
        <f t="shared" si="148"/>
        <v>48</v>
      </c>
      <c r="K1332">
        <f t="shared" si="147"/>
        <v>32</v>
      </c>
      <c r="N1332">
        <f>MATCH(H1332,Munka2!$A$2:$A$17,0)</f>
        <v>3</v>
      </c>
      <c r="O1332" s="2">
        <f>INDEX(Munka2!$A$2:$D$17,MATCH(H1332,Munka2!$A$2:$A$17,0),2)*16</f>
        <v>32</v>
      </c>
    </row>
    <row r="1333" spans="1:15" x14ac:dyDescent="0.25">
      <c r="A1333" t="s">
        <v>0</v>
      </c>
      <c r="B1333" s="1" t="s">
        <v>1332</v>
      </c>
      <c r="C1333" t="s">
        <v>5428</v>
      </c>
      <c r="D1333">
        <f t="shared" si="142"/>
        <v>9</v>
      </c>
      <c r="E1333" t="str">
        <f t="shared" si="143"/>
        <v>503030</v>
      </c>
      <c r="F1333" t="str">
        <f t="shared" si="144"/>
        <v>5</v>
      </c>
      <c r="G1333" t="str">
        <f t="shared" si="145"/>
        <v>3</v>
      </c>
      <c r="H1333" t="str">
        <f t="shared" si="146"/>
        <v>3</v>
      </c>
      <c r="I1333">
        <f t="shared" si="148"/>
        <v>80</v>
      </c>
      <c r="J1333">
        <f t="shared" si="148"/>
        <v>48</v>
      </c>
      <c r="K1333">
        <f t="shared" si="147"/>
        <v>48</v>
      </c>
      <c r="N1333">
        <f>MATCH(H1333,Munka2!$A$2:$A$17,0)</f>
        <v>4</v>
      </c>
      <c r="O1333" s="2">
        <f>INDEX(Munka2!$A$2:$D$17,MATCH(H1333,Munka2!$A$2:$A$17,0),2)*16</f>
        <v>48</v>
      </c>
    </row>
    <row r="1334" spans="1:15" x14ac:dyDescent="0.25">
      <c r="A1334" t="s">
        <v>0</v>
      </c>
      <c r="B1334" s="1" t="s">
        <v>1333</v>
      </c>
      <c r="C1334" t="s">
        <v>5429</v>
      </c>
      <c r="D1334">
        <f t="shared" si="142"/>
        <v>9</v>
      </c>
      <c r="E1334" t="str">
        <f t="shared" si="143"/>
        <v>503040</v>
      </c>
      <c r="F1334" t="str">
        <f t="shared" si="144"/>
        <v>5</v>
      </c>
      <c r="G1334" t="str">
        <f t="shared" si="145"/>
        <v>3</v>
      </c>
      <c r="H1334" t="str">
        <f t="shared" si="146"/>
        <v>4</v>
      </c>
      <c r="I1334">
        <f t="shared" si="148"/>
        <v>80</v>
      </c>
      <c r="J1334">
        <f t="shared" si="148"/>
        <v>48</v>
      </c>
      <c r="K1334">
        <f t="shared" si="147"/>
        <v>64</v>
      </c>
      <c r="N1334">
        <f>MATCH(H1334,Munka2!$A$2:$A$17,0)</f>
        <v>5</v>
      </c>
      <c r="O1334" s="2">
        <f>INDEX(Munka2!$A$2:$D$17,MATCH(H1334,Munka2!$A$2:$A$17,0),2)*16</f>
        <v>64</v>
      </c>
    </row>
    <row r="1335" spans="1:15" x14ac:dyDescent="0.25">
      <c r="A1335" t="s">
        <v>0</v>
      </c>
      <c r="B1335" s="1" t="s">
        <v>1334</v>
      </c>
      <c r="C1335" t="s">
        <v>5430</v>
      </c>
      <c r="D1335">
        <f t="shared" si="142"/>
        <v>9</v>
      </c>
      <c r="E1335" t="str">
        <f t="shared" si="143"/>
        <v>503050</v>
      </c>
      <c r="F1335" t="str">
        <f t="shared" si="144"/>
        <v>5</v>
      </c>
      <c r="G1335" t="str">
        <f t="shared" si="145"/>
        <v>3</v>
      </c>
      <c r="H1335" t="str">
        <f t="shared" si="146"/>
        <v>5</v>
      </c>
      <c r="I1335">
        <f t="shared" si="148"/>
        <v>80</v>
      </c>
      <c r="J1335">
        <f t="shared" si="148"/>
        <v>48</v>
      </c>
      <c r="K1335">
        <f t="shared" si="147"/>
        <v>80</v>
      </c>
      <c r="N1335">
        <f>MATCH(H1335,Munka2!$A$2:$A$17,0)</f>
        <v>6</v>
      </c>
      <c r="O1335" s="2">
        <f>INDEX(Munka2!$A$2:$D$17,MATCH(H1335,Munka2!$A$2:$A$17,0),2)*16</f>
        <v>80</v>
      </c>
    </row>
    <row r="1336" spans="1:15" x14ac:dyDescent="0.25">
      <c r="A1336" t="s">
        <v>0</v>
      </c>
      <c r="B1336" s="1" t="s">
        <v>1335</v>
      </c>
      <c r="C1336" t="s">
        <v>5431</v>
      </c>
      <c r="D1336">
        <f t="shared" si="142"/>
        <v>9</v>
      </c>
      <c r="E1336" t="str">
        <f t="shared" si="143"/>
        <v>503060</v>
      </c>
      <c r="F1336" t="str">
        <f t="shared" si="144"/>
        <v>5</v>
      </c>
      <c r="G1336" t="str">
        <f t="shared" si="145"/>
        <v>3</v>
      </c>
      <c r="H1336" t="str">
        <f t="shared" si="146"/>
        <v>6</v>
      </c>
      <c r="I1336">
        <f t="shared" si="148"/>
        <v>80</v>
      </c>
      <c r="J1336">
        <f t="shared" si="148"/>
        <v>48</v>
      </c>
      <c r="K1336">
        <f t="shared" si="147"/>
        <v>96</v>
      </c>
      <c r="N1336">
        <f>MATCH(H1336,Munka2!$A$2:$A$17,0)</f>
        <v>7</v>
      </c>
      <c r="O1336" s="2">
        <f>INDEX(Munka2!$A$2:$D$17,MATCH(H1336,Munka2!$A$2:$A$17,0),2)*16</f>
        <v>96</v>
      </c>
    </row>
    <row r="1337" spans="1:15" x14ac:dyDescent="0.25">
      <c r="A1337" t="s">
        <v>0</v>
      </c>
      <c r="B1337" s="1" t="s">
        <v>1336</v>
      </c>
      <c r="C1337" t="s">
        <v>5432</v>
      </c>
      <c r="D1337">
        <f t="shared" si="142"/>
        <v>9</v>
      </c>
      <c r="E1337" t="str">
        <f t="shared" si="143"/>
        <v>503070</v>
      </c>
      <c r="F1337" t="str">
        <f t="shared" si="144"/>
        <v>5</v>
      </c>
      <c r="G1337" t="str">
        <f t="shared" si="145"/>
        <v>3</v>
      </c>
      <c r="H1337" t="str">
        <f t="shared" si="146"/>
        <v>7</v>
      </c>
      <c r="I1337">
        <f t="shared" si="148"/>
        <v>80</v>
      </c>
      <c r="J1337">
        <f t="shared" si="148"/>
        <v>48</v>
      </c>
      <c r="K1337">
        <f t="shared" si="147"/>
        <v>112</v>
      </c>
      <c r="N1337">
        <f>MATCH(H1337,Munka2!$A$2:$A$17,0)</f>
        <v>8</v>
      </c>
      <c r="O1337" s="2">
        <f>INDEX(Munka2!$A$2:$D$17,MATCH(H1337,Munka2!$A$2:$A$17,0),2)*16</f>
        <v>112</v>
      </c>
    </row>
    <row r="1338" spans="1:15" x14ac:dyDescent="0.25">
      <c r="A1338" t="s">
        <v>0</v>
      </c>
      <c r="B1338" s="1" t="s">
        <v>1337</v>
      </c>
      <c r="C1338" t="s">
        <v>5433</v>
      </c>
      <c r="D1338">
        <f t="shared" si="142"/>
        <v>9</v>
      </c>
      <c r="E1338" t="str">
        <f t="shared" si="143"/>
        <v>503080</v>
      </c>
      <c r="F1338" t="str">
        <f t="shared" si="144"/>
        <v>5</v>
      </c>
      <c r="G1338" t="str">
        <f t="shared" si="145"/>
        <v>3</v>
      </c>
      <c r="H1338" t="str">
        <f t="shared" si="146"/>
        <v>8</v>
      </c>
      <c r="I1338">
        <f t="shared" si="148"/>
        <v>80</v>
      </c>
      <c r="J1338">
        <f t="shared" si="148"/>
        <v>48</v>
      </c>
      <c r="K1338">
        <f t="shared" si="147"/>
        <v>128</v>
      </c>
      <c r="N1338">
        <f>MATCH(H1338,Munka2!$A$2:$A$17,0)</f>
        <v>9</v>
      </c>
      <c r="O1338" s="2">
        <f>INDEX(Munka2!$A$2:$D$17,MATCH(H1338,Munka2!$A$2:$A$17,0),2)*16</f>
        <v>128</v>
      </c>
    </row>
    <row r="1339" spans="1:15" x14ac:dyDescent="0.25">
      <c r="A1339" t="s">
        <v>0</v>
      </c>
      <c r="B1339" s="1" t="s">
        <v>1338</v>
      </c>
      <c r="C1339" t="s">
        <v>5434</v>
      </c>
      <c r="D1339">
        <f t="shared" si="142"/>
        <v>9</v>
      </c>
      <c r="E1339" t="str">
        <f t="shared" si="143"/>
        <v>503090</v>
      </c>
      <c r="F1339" t="str">
        <f t="shared" si="144"/>
        <v>5</v>
      </c>
      <c r="G1339" t="str">
        <f t="shared" si="145"/>
        <v>3</v>
      </c>
      <c r="H1339" t="str">
        <f t="shared" si="146"/>
        <v>9</v>
      </c>
      <c r="I1339">
        <f t="shared" si="148"/>
        <v>80</v>
      </c>
      <c r="J1339">
        <f t="shared" si="148"/>
        <v>48</v>
      </c>
      <c r="K1339">
        <f t="shared" si="147"/>
        <v>144</v>
      </c>
      <c r="N1339">
        <f>MATCH(H1339,Munka2!$A$2:$A$17,0)</f>
        <v>10</v>
      </c>
      <c r="O1339" s="2">
        <f>INDEX(Munka2!$A$2:$D$17,MATCH(H1339,Munka2!$A$2:$A$17,0),2)*16</f>
        <v>144</v>
      </c>
    </row>
    <row r="1340" spans="1:15" x14ac:dyDescent="0.25">
      <c r="A1340" t="s">
        <v>0</v>
      </c>
      <c r="B1340" s="1" t="s">
        <v>1339</v>
      </c>
      <c r="C1340" t="s">
        <v>5435</v>
      </c>
      <c r="D1340">
        <f t="shared" si="142"/>
        <v>9</v>
      </c>
      <c r="E1340" t="str">
        <f t="shared" si="143"/>
        <v>5030A0</v>
      </c>
      <c r="F1340" t="str">
        <f t="shared" si="144"/>
        <v>5</v>
      </c>
      <c r="G1340" t="str">
        <f t="shared" si="145"/>
        <v>3</v>
      </c>
      <c r="H1340" t="str">
        <f t="shared" si="146"/>
        <v>A</v>
      </c>
      <c r="I1340">
        <f t="shared" si="148"/>
        <v>80</v>
      </c>
      <c r="J1340">
        <f t="shared" si="148"/>
        <v>48</v>
      </c>
      <c r="K1340">
        <f t="shared" si="147"/>
        <v>160</v>
      </c>
      <c r="N1340">
        <f>MATCH(H1340,Munka2!$A$2:$A$17,0)</f>
        <v>11</v>
      </c>
      <c r="O1340" s="2">
        <f>INDEX(Munka2!$A$2:$D$17,MATCH(H1340,Munka2!$A$2:$A$17,0),2)*16</f>
        <v>160</v>
      </c>
    </row>
    <row r="1341" spans="1:15" x14ac:dyDescent="0.25">
      <c r="A1341" t="s">
        <v>0</v>
      </c>
      <c r="B1341" s="1" t="s">
        <v>1340</v>
      </c>
      <c r="C1341" t="s">
        <v>5436</v>
      </c>
      <c r="D1341">
        <f t="shared" si="142"/>
        <v>9</v>
      </c>
      <c r="E1341" t="str">
        <f t="shared" si="143"/>
        <v>5030B0</v>
      </c>
      <c r="F1341" t="str">
        <f t="shared" si="144"/>
        <v>5</v>
      </c>
      <c r="G1341" t="str">
        <f t="shared" si="145"/>
        <v>3</v>
      </c>
      <c r="H1341" t="str">
        <f t="shared" si="146"/>
        <v>B</v>
      </c>
      <c r="I1341">
        <f t="shared" si="148"/>
        <v>80</v>
      </c>
      <c r="J1341">
        <f t="shared" si="148"/>
        <v>48</v>
      </c>
      <c r="K1341">
        <f t="shared" si="147"/>
        <v>176</v>
      </c>
      <c r="N1341">
        <f>MATCH(H1341,Munka2!$A$2:$A$17,0)</f>
        <v>12</v>
      </c>
      <c r="O1341" s="2">
        <f>INDEX(Munka2!$A$2:$D$17,MATCH(H1341,Munka2!$A$2:$A$17,0),2)*16</f>
        <v>176</v>
      </c>
    </row>
    <row r="1342" spans="1:15" x14ac:dyDescent="0.25">
      <c r="A1342" t="s">
        <v>0</v>
      </c>
      <c r="B1342" s="1" t="s">
        <v>1341</v>
      </c>
      <c r="C1342" t="s">
        <v>5437</v>
      </c>
      <c r="D1342">
        <f t="shared" si="142"/>
        <v>9</v>
      </c>
      <c r="E1342" t="str">
        <f t="shared" si="143"/>
        <v>5030C0</v>
      </c>
      <c r="F1342" t="str">
        <f t="shared" si="144"/>
        <v>5</v>
      </c>
      <c r="G1342" t="str">
        <f t="shared" si="145"/>
        <v>3</v>
      </c>
      <c r="H1342" t="str">
        <f t="shared" si="146"/>
        <v>C</v>
      </c>
      <c r="I1342">
        <f t="shared" si="148"/>
        <v>80</v>
      </c>
      <c r="J1342">
        <f t="shared" si="148"/>
        <v>48</v>
      </c>
      <c r="K1342">
        <f t="shared" si="147"/>
        <v>192</v>
      </c>
      <c r="N1342">
        <f>MATCH(H1342,Munka2!$A$2:$A$17,0)</f>
        <v>13</v>
      </c>
      <c r="O1342" s="2">
        <f>INDEX(Munka2!$A$2:$D$17,MATCH(H1342,Munka2!$A$2:$A$17,0),2)*16</f>
        <v>192</v>
      </c>
    </row>
    <row r="1343" spans="1:15" x14ac:dyDescent="0.25">
      <c r="A1343" t="s">
        <v>0</v>
      </c>
      <c r="B1343" s="1" t="s">
        <v>1342</v>
      </c>
      <c r="C1343" t="s">
        <v>5438</v>
      </c>
      <c r="D1343">
        <f t="shared" si="142"/>
        <v>9</v>
      </c>
      <c r="E1343" t="str">
        <f t="shared" si="143"/>
        <v>5030D0</v>
      </c>
      <c r="F1343" t="str">
        <f t="shared" si="144"/>
        <v>5</v>
      </c>
      <c r="G1343" t="str">
        <f t="shared" si="145"/>
        <v>3</v>
      </c>
      <c r="H1343" t="str">
        <f t="shared" si="146"/>
        <v>D</v>
      </c>
      <c r="I1343">
        <f t="shared" si="148"/>
        <v>80</v>
      </c>
      <c r="J1343">
        <f t="shared" si="148"/>
        <v>48</v>
      </c>
      <c r="K1343">
        <f t="shared" si="147"/>
        <v>208</v>
      </c>
      <c r="N1343">
        <f>MATCH(H1343,Munka2!$A$2:$A$17,0)</f>
        <v>14</v>
      </c>
      <c r="O1343" s="2">
        <f>INDEX(Munka2!$A$2:$D$17,MATCH(H1343,Munka2!$A$2:$A$17,0),2)*16</f>
        <v>208</v>
      </c>
    </row>
    <row r="1344" spans="1:15" x14ac:dyDescent="0.25">
      <c r="A1344" t="s">
        <v>0</v>
      </c>
      <c r="B1344" s="1" t="s">
        <v>1343</v>
      </c>
      <c r="C1344" t="s">
        <v>5439</v>
      </c>
      <c r="D1344">
        <f t="shared" si="142"/>
        <v>9</v>
      </c>
      <c r="E1344" t="str">
        <f t="shared" si="143"/>
        <v>5030E0</v>
      </c>
      <c r="F1344" t="str">
        <f t="shared" si="144"/>
        <v>5</v>
      </c>
      <c r="G1344" t="str">
        <f t="shared" si="145"/>
        <v>3</v>
      </c>
      <c r="H1344" t="str">
        <f t="shared" si="146"/>
        <v>E</v>
      </c>
      <c r="I1344">
        <f t="shared" si="148"/>
        <v>80</v>
      </c>
      <c r="J1344">
        <f t="shared" si="148"/>
        <v>48</v>
      </c>
      <c r="K1344">
        <f t="shared" si="147"/>
        <v>224</v>
      </c>
      <c r="N1344">
        <f>MATCH(H1344,Munka2!$A$2:$A$17,0)</f>
        <v>15</v>
      </c>
      <c r="O1344" s="2">
        <f>INDEX(Munka2!$A$2:$D$17,MATCH(H1344,Munka2!$A$2:$A$17,0),2)*16</f>
        <v>224</v>
      </c>
    </row>
    <row r="1345" spans="1:15" x14ac:dyDescent="0.25">
      <c r="A1345" t="s">
        <v>0</v>
      </c>
      <c r="B1345" s="1" t="s">
        <v>1344</v>
      </c>
      <c r="C1345" t="s">
        <v>5440</v>
      </c>
      <c r="D1345">
        <f t="shared" si="142"/>
        <v>9</v>
      </c>
      <c r="E1345" t="str">
        <f t="shared" si="143"/>
        <v>5030F0</v>
      </c>
      <c r="F1345" t="str">
        <f t="shared" si="144"/>
        <v>5</v>
      </c>
      <c r="G1345" t="str">
        <f t="shared" si="145"/>
        <v>3</v>
      </c>
      <c r="H1345" t="str">
        <f t="shared" si="146"/>
        <v>F</v>
      </c>
      <c r="I1345">
        <f t="shared" si="148"/>
        <v>80</v>
      </c>
      <c r="J1345">
        <f t="shared" si="148"/>
        <v>48</v>
      </c>
      <c r="K1345">
        <f t="shared" si="147"/>
        <v>240</v>
      </c>
      <c r="N1345">
        <f>MATCH(H1345,Munka2!$A$2:$A$17,0)</f>
        <v>16</v>
      </c>
      <c r="O1345" s="2">
        <f>INDEX(Munka2!$A$2:$D$17,MATCH(H1345,Munka2!$A$2:$A$17,0),2)*16</f>
        <v>240</v>
      </c>
    </row>
    <row r="1346" spans="1:15" x14ac:dyDescent="0.25">
      <c r="A1346" t="s">
        <v>0</v>
      </c>
      <c r="B1346" s="1" t="s">
        <v>1345</v>
      </c>
      <c r="C1346" t="s">
        <v>5441</v>
      </c>
      <c r="D1346">
        <f t="shared" si="142"/>
        <v>9</v>
      </c>
      <c r="E1346" t="str">
        <f t="shared" si="143"/>
        <v>504000</v>
      </c>
      <c r="F1346" t="str">
        <f t="shared" si="144"/>
        <v>5</v>
      </c>
      <c r="G1346" t="str">
        <f t="shared" si="145"/>
        <v>4</v>
      </c>
      <c r="H1346" t="str">
        <f t="shared" si="146"/>
        <v>0</v>
      </c>
      <c r="I1346">
        <f t="shared" si="148"/>
        <v>80</v>
      </c>
      <c r="J1346">
        <f t="shared" si="148"/>
        <v>64</v>
      </c>
      <c r="K1346">
        <f t="shared" si="147"/>
        <v>0</v>
      </c>
      <c r="N1346">
        <f>MATCH(H1346,Munka2!$A$2:$A$17,0)</f>
        <v>1</v>
      </c>
      <c r="O1346" s="2">
        <f>INDEX(Munka2!$A$2:$D$17,MATCH(H1346,Munka2!$A$2:$A$17,0),2)*16</f>
        <v>0</v>
      </c>
    </row>
    <row r="1347" spans="1:15" x14ac:dyDescent="0.25">
      <c r="A1347" t="s">
        <v>0</v>
      </c>
      <c r="B1347" s="1" t="s">
        <v>1346</v>
      </c>
      <c r="C1347" t="s">
        <v>5442</v>
      </c>
      <c r="D1347">
        <f t="shared" ref="D1347:D1410" si="149">SEARCH("#",C1347)</f>
        <v>9</v>
      </c>
      <c r="E1347" t="str">
        <f t="shared" ref="E1347:E1410" si="150">MID(C1347,D1347+1,6)</f>
        <v>504010</v>
      </c>
      <c r="F1347" t="str">
        <f t="shared" ref="F1347:F1410" si="151">LEFT(E1347,1)</f>
        <v>5</v>
      </c>
      <c r="G1347" t="str">
        <f t="shared" ref="G1347:G1410" si="152">MID(E1347,3,1)</f>
        <v>4</v>
      </c>
      <c r="H1347" t="str">
        <f t="shared" ref="H1347:H1410" si="153">MID(E1347,5,1)</f>
        <v>1</v>
      </c>
      <c r="I1347">
        <f t="shared" si="148"/>
        <v>80</v>
      </c>
      <c r="J1347">
        <f t="shared" si="148"/>
        <v>64</v>
      </c>
      <c r="K1347">
        <f t="shared" ref="K1347:K1410" si="154">IF(CODE(H1347)&lt;60,CODE(H1347)-48,CODE(H1347)-55)*16</f>
        <v>16</v>
      </c>
      <c r="N1347">
        <f>MATCH(H1347,Munka2!$A$2:$A$17,0)</f>
        <v>2</v>
      </c>
      <c r="O1347" s="2">
        <f>INDEX(Munka2!$A$2:$D$17,MATCH(H1347,Munka2!$A$2:$A$17,0),2)*16</f>
        <v>16</v>
      </c>
    </row>
    <row r="1348" spans="1:15" x14ac:dyDescent="0.25">
      <c r="A1348" t="s">
        <v>0</v>
      </c>
      <c r="B1348" s="1" t="s">
        <v>1347</v>
      </c>
      <c r="C1348" t="s">
        <v>5443</v>
      </c>
      <c r="D1348">
        <f t="shared" si="149"/>
        <v>9</v>
      </c>
      <c r="E1348" t="str">
        <f t="shared" si="150"/>
        <v>504020</v>
      </c>
      <c r="F1348" t="str">
        <f t="shared" si="151"/>
        <v>5</v>
      </c>
      <c r="G1348" t="str">
        <f t="shared" si="152"/>
        <v>4</v>
      </c>
      <c r="H1348" t="str">
        <f t="shared" si="153"/>
        <v>2</v>
      </c>
      <c r="I1348">
        <f t="shared" si="148"/>
        <v>80</v>
      </c>
      <c r="J1348">
        <f t="shared" si="148"/>
        <v>64</v>
      </c>
      <c r="K1348">
        <f t="shared" si="154"/>
        <v>32</v>
      </c>
      <c r="N1348">
        <f>MATCH(H1348,Munka2!$A$2:$A$17,0)</f>
        <v>3</v>
      </c>
      <c r="O1348" s="2">
        <f>INDEX(Munka2!$A$2:$D$17,MATCH(H1348,Munka2!$A$2:$A$17,0),2)*16</f>
        <v>32</v>
      </c>
    </row>
    <row r="1349" spans="1:15" x14ac:dyDescent="0.25">
      <c r="A1349" t="s">
        <v>0</v>
      </c>
      <c r="B1349" s="1" t="s">
        <v>1348</v>
      </c>
      <c r="C1349" t="s">
        <v>5444</v>
      </c>
      <c r="D1349">
        <f t="shared" si="149"/>
        <v>9</v>
      </c>
      <c r="E1349" t="str">
        <f t="shared" si="150"/>
        <v>504030</v>
      </c>
      <c r="F1349" t="str">
        <f t="shared" si="151"/>
        <v>5</v>
      </c>
      <c r="G1349" t="str">
        <f t="shared" si="152"/>
        <v>4</v>
      </c>
      <c r="H1349" t="str">
        <f t="shared" si="153"/>
        <v>3</v>
      </c>
      <c r="I1349">
        <f t="shared" si="148"/>
        <v>80</v>
      </c>
      <c r="J1349">
        <f t="shared" si="148"/>
        <v>64</v>
      </c>
      <c r="K1349">
        <f t="shared" si="154"/>
        <v>48</v>
      </c>
      <c r="N1349">
        <f>MATCH(H1349,Munka2!$A$2:$A$17,0)</f>
        <v>4</v>
      </c>
      <c r="O1349" s="2">
        <f>INDEX(Munka2!$A$2:$D$17,MATCH(H1349,Munka2!$A$2:$A$17,0),2)*16</f>
        <v>48</v>
      </c>
    </row>
    <row r="1350" spans="1:15" x14ac:dyDescent="0.25">
      <c r="A1350" t="s">
        <v>0</v>
      </c>
      <c r="B1350" s="1" t="s">
        <v>1349</v>
      </c>
      <c r="C1350" t="s">
        <v>5445</v>
      </c>
      <c r="D1350">
        <f t="shared" si="149"/>
        <v>9</v>
      </c>
      <c r="E1350" t="str">
        <f t="shared" si="150"/>
        <v>504040</v>
      </c>
      <c r="F1350" t="str">
        <f t="shared" si="151"/>
        <v>5</v>
      </c>
      <c r="G1350" t="str">
        <f t="shared" si="152"/>
        <v>4</v>
      </c>
      <c r="H1350" t="str">
        <f t="shared" si="153"/>
        <v>4</v>
      </c>
      <c r="I1350">
        <f t="shared" si="148"/>
        <v>80</v>
      </c>
      <c r="J1350">
        <f t="shared" si="148"/>
        <v>64</v>
      </c>
      <c r="K1350">
        <f t="shared" si="154"/>
        <v>64</v>
      </c>
      <c r="N1350">
        <f>MATCH(H1350,Munka2!$A$2:$A$17,0)</f>
        <v>5</v>
      </c>
      <c r="O1350" s="2">
        <f>INDEX(Munka2!$A$2:$D$17,MATCH(H1350,Munka2!$A$2:$A$17,0),2)*16</f>
        <v>64</v>
      </c>
    </row>
    <row r="1351" spans="1:15" x14ac:dyDescent="0.25">
      <c r="A1351" t="s">
        <v>0</v>
      </c>
      <c r="B1351" s="1" t="s">
        <v>1350</v>
      </c>
      <c r="C1351" t="s">
        <v>5446</v>
      </c>
      <c r="D1351">
        <f t="shared" si="149"/>
        <v>9</v>
      </c>
      <c r="E1351" t="str">
        <f t="shared" si="150"/>
        <v>504050</v>
      </c>
      <c r="F1351" t="str">
        <f t="shared" si="151"/>
        <v>5</v>
      </c>
      <c r="G1351" t="str">
        <f t="shared" si="152"/>
        <v>4</v>
      </c>
      <c r="H1351" t="str">
        <f t="shared" si="153"/>
        <v>5</v>
      </c>
      <c r="I1351">
        <f t="shared" si="148"/>
        <v>80</v>
      </c>
      <c r="J1351">
        <f t="shared" si="148"/>
        <v>64</v>
      </c>
      <c r="K1351">
        <f t="shared" si="154"/>
        <v>80</v>
      </c>
      <c r="N1351">
        <f>MATCH(H1351,Munka2!$A$2:$A$17,0)</f>
        <v>6</v>
      </c>
      <c r="O1351" s="2">
        <f>INDEX(Munka2!$A$2:$D$17,MATCH(H1351,Munka2!$A$2:$A$17,0),2)*16</f>
        <v>80</v>
      </c>
    </row>
    <row r="1352" spans="1:15" x14ac:dyDescent="0.25">
      <c r="A1352" t="s">
        <v>0</v>
      </c>
      <c r="B1352" s="1" t="s">
        <v>1351</v>
      </c>
      <c r="C1352" t="s">
        <v>5447</v>
      </c>
      <c r="D1352">
        <f t="shared" si="149"/>
        <v>9</v>
      </c>
      <c r="E1352" t="str">
        <f t="shared" si="150"/>
        <v>504060</v>
      </c>
      <c r="F1352" t="str">
        <f t="shared" si="151"/>
        <v>5</v>
      </c>
      <c r="G1352" t="str">
        <f t="shared" si="152"/>
        <v>4</v>
      </c>
      <c r="H1352" t="str">
        <f t="shared" si="153"/>
        <v>6</v>
      </c>
      <c r="I1352">
        <f t="shared" si="148"/>
        <v>80</v>
      </c>
      <c r="J1352">
        <f t="shared" si="148"/>
        <v>64</v>
      </c>
      <c r="K1352">
        <f t="shared" si="154"/>
        <v>96</v>
      </c>
      <c r="N1352">
        <f>MATCH(H1352,Munka2!$A$2:$A$17,0)</f>
        <v>7</v>
      </c>
      <c r="O1352" s="2">
        <f>INDEX(Munka2!$A$2:$D$17,MATCH(H1352,Munka2!$A$2:$A$17,0),2)*16</f>
        <v>96</v>
      </c>
    </row>
    <row r="1353" spans="1:15" x14ac:dyDescent="0.25">
      <c r="A1353" t="s">
        <v>0</v>
      </c>
      <c r="B1353" s="1" t="s">
        <v>1352</v>
      </c>
      <c r="C1353" t="s">
        <v>5448</v>
      </c>
      <c r="D1353">
        <f t="shared" si="149"/>
        <v>9</v>
      </c>
      <c r="E1353" t="str">
        <f t="shared" si="150"/>
        <v>504070</v>
      </c>
      <c r="F1353" t="str">
        <f t="shared" si="151"/>
        <v>5</v>
      </c>
      <c r="G1353" t="str">
        <f t="shared" si="152"/>
        <v>4</v>
      </c>
      <c r="H1353" t="str">
        <f t="shared" si="153"/>
        <v>7</v>
      </c>
      <c r="I1353">
        <f t="shared" si="148"/>
        <v>80</v>
      </c>
      <c r="J1353">
        <f t="shared" si="148"/>
        <v>64</v>
      </c>
      <c r="K1353">
        <f t="shared" si="154"/>
        <v>112</v>
      </c>
      <c r="N1353">
        <f>MATCH(H1353,Munka2!$A$2:$A$17,0)</f>
        <v>8</v>
      </c>
      <c r="O1353" s="2">
        <f>INDEX(Munka2!$A$2:$D$17,MATCH(H1353,Munka2!$A$2:$A$17,0),2)*16</f>
        <v>112</v>
      </c>
    </row>
    <row r="1354" spans="1:15" x14ac:dyDescent="0.25">
      <c r="A1354" t="s">
        <v>0</v>
      </c>
      <c r="B1354" s="1" t="s">
        <v>1353</v>
      </c>
      <c r="C1354" t="s">
        <v>5449</v>
      </c>
      <c r="D1354">
        <f t="shared" si="149"/>
        <v>9</v>
      </c>
      <c r="E1354" t="str">
        <f t="shared" si="150"/>
        <v>504080</v>
      </c>
      <c r="F1354" t="str">
        <f t="shared" si="151"/>
        <v>5</v>
      </c>
      <c r="G1354" t="str">
        <f t="shared" si="152"/>
        <v>4</v>
      </c>
      <c r="H1354" t="str">
        <f t="shared" si="153"/>
        <v>8</v>
      </c>
      <c r="I1354">
        <f t="shared" si="148"/>
        <v>80</v>
      </c>
      <c r="J1354">
        <f t="shared" si="148"/>
        <v>64</v>
      </c>
      <c r="K1354">
        <f t="shared" si="154"/>
        <v>128</v>
      </c>
      <c r="N1354">
        <f>MATCH(H1354,Munka2!$A$2:$A$17,0)</f>
        <v>9</v>
      </c>
      <c r="O1354" s="2">
        <f>INDEX(Munka2!$A$2:$D$17,MATCH(H1354,Munka2!$A$2:$A$17,0),2)*16</f>
        <v>128</v>
      </c>
    </row>
    <row r="1355" spans="1:15" x14ac:dyDescent="0.25">
      <c r="A1355" t="s">
        <v>0</v>
      </c>
      <c r="B1355" s="1" t="s">
        <v>1354</v>
      </c>
      <c r="C1355" t="s">
        <v>5450</v>
      </c>
      <c r="D1355">
        <f t="shared" si="149"/>
        <v>9</v>
      </c>
      <c r="E1355" t="str">
        <f t="shared" si="150"/>
        <v>504090</v>
      </c>
      <c r="F1355" t="str">
        <f t="shared" si="151"/>
        <v>5</v>
      </c>
      <c r="G1355" t="str">
        <f t="shared" si="152"/>
        <v>4</v>
      </c>
      <c r="H1355" t="str">
        <f t="shared" si="153"/>
        <v>9</v>
      </c>
      <c r="I1355">
        <f t="shared" si="148"/>
        <v>80</v>
      </c>
      <c r="J1355">
        <f t="shared" si="148"/>
        <v>64</v>
      </c>
      <c r="K1355">
        <f t="shared" si="154"/>
        <v>144</v>
      </c>
      <c r="N1355">
        <f>MATCH(H1355,Munka2!$A$2:$A$17,0)</f>
        <v>10</v>
      </c>
      <c r="O1355" s="2">
        <f>INDEX(Munka2!$A$2:$D$17,MATCH(H1355,Munka2!$A$2:$A$17,0),2)*16</f>
        <v>144</v>
      </c>
    </row>
    <row r="1356" spans="1:15" x14ac:dyDescent="0.25">
      <c r="A1356" t="s">
        <v>0</v>
      </c>
      <c r="B1356" s="1" t="s">
        <v>1355</v>
      </c>
      <c r="C1356" t="s">
        <v>5451</v>
      </c>
      <c r="D1356">
        <f t="shared" si="149"/>
        <v>9</v>
      </c>
      <c r="E1356" t="str">
        <f t="shared" si="150"/>
        <v>5040A0</v>
      </c>
      <c r="F1356" t="str">
        <f t="shared" si="151"/>
        <v>5</v>
      </c>
      <c r="G1356" t="str">
        <f t="shared" si="152"/>
        <v>4</v>
      </c>
      <c r="H1356" t="str">
        <f t="shared" si="153"/>
        <v>A</v>
      </c>
      <c r="I1356">
        <f t="shared" si="148"/>
        <v>80</v>
      </c>
      <c r="J1356">
        <f t="shared" si="148"/>
        <v>64</v>
      </c>
      <c r="K1356">
        <f t="shared" si="154"/>
        <v>160</v>
      </c>
      <c r="N1356">
        <f>MATCH(H1356,Munka2!$A$2:$A$17,0)</f>
        <v>11</v>
      </c>
      <c r="O1356" s="2">
        <f>INDEX(Munka2!$A$2:$D$17,MATCH(H1356,Munka2!$A$2:$A$17,0),2)*16</f>
        <v>160</v>
      </c>
    </row>
    <row r="1357" spans="1:15" x14ac:dyDescent="0.25">
      <c r="A1357" t="s">
        <v>0</v>
      </c>
      <c r="B1357" s="1" t="s">
        <v>1356</v>
      </c>
      <c r="C1357" t="s">
        <v>5452</v>
      </c>
      <c r="D1357">
        <f t="shared" si="149"/>
        <v>9</v>
      </c>
      <c r="E1357" t="str">
        <f t="shared" si="150"/>
        <v>5040B0</v>
      </c>
      <c r="F1357" t="str">
        <f t="shared" si="151"/>
        <v>5</v>
      </c>
      <c r="G1357" t="str">
        <f t="shared" si="152"/>
        <v>4</v>
      </c>
      <c r="H1357" t="str">
        <f t="shared" si="153"/>
        <v>B</v>
      </c>
      <c r="I1357">
        <f t="shared" si="148"/>
        <v>80</v>
      </c>
      <c r="J1357">
        <f t="shared" si="148"/>
        <v>64</v>
      </c>
      <c r="K1357">
        <f t="shared" si="154"/>
        <v>176</v>
      </c>
      <c r="N1357">
        <f>MATCH(H1357,Munka2!$A$2:$A$17,0)</f>
        <v>12</v>
      </c>
      <c r="O1357" s="2">
        <f>INDEX(Munka2!$A$2:$D$17,MATCH(H1357,Munka2!$A$2:$A$17,0),2)*16</f>
        <v>176</v>
      </c>
    </row>
    <row r="1358" spans="1:15" x14ac:dyDescent="0.25">
      <c r="A1358" t="s">
        <v>0</v>
      </c>
      <c r="B1358" s="1" t="s">
        <v>1357</v>
      </c>
      <c r="C1358" t="s">
        <v>5453</v>
      </c>
      <c r="D1358">
        <f t="shared" si="149"/>
        <v>9</v>
      </c>
      <c r="E1358" t="str">
        <f t="shared" si="150"/>
        <v>5040C0</v>
      </c>
      <c r="F1358" t="str">
        <f t="shared" si="151"/>
        <v>5</v>
      </c>
      <c r="G1358" t="str">
        <f t="shared" si="152"/>
        <v>4</v>
      </c>
      <c r="H1358" t="str">
        <f t="shared" si="153"/>
        <v>C</v>
      </c>
      <c r="I1358">
        <f t="shared" si="148"/>
        <v>80</v>
      </c>
      <c r="J1358">
        <f t="shared" si="148"/>
        <v>64</v>
      </c>
      <c r="K1358">
        <f t="shared" si="154"/>
        <v>192</v>
      </c>
      <c r="N1358">
        <f>MATCH(H1358,Munka2!$A$2:$A$17,0)</f>
        <v>13</v>
      </c>
      <c r="O1358" s="2">
        <f>INDEX(Munka2!$A$2:$D$17,MATCH(H1358,Munka2!$A$2:$A$17,0),2)*16</f>
        <v>192</v>
      </c>
    </row>
    <row r="1359" spans="1:15" x14ac:dyDescent="0.25">
      <c r="A1359" t="s">
        <v>0</v>
      </c>
      <c r="B1359" s="1" t="s">
        <v>1358</v>
      </c>
      <c r="C1359" t="s">
        <v>5454</v>
      </c>
      <c r="D1359">
        <f t="shared" si="149"/>
        <v>9</v>
      </c>
      <c r="E1359" t="str">
        <f t="shared" si="150"/>
        <v>5040D0</v>
      </c>
      <c r="F1359" t="str">
        <f t="shared" si="151"/>
        <v>5</v>
      </c>
      <c r="G1359" t="str">
        <f t="shared" si="152"/>
        <v>4</v>
      </c>
      <c r="H1359" t="str">
        <f t="shared" si="153"/>
        <v>D</v>
      </c>
      <c r="I1359">
        <f t="shared" si="148"/>
        <v>80</v>
      </c>
      <c r="J1359">
        <f t="shared" si="148"/>
        <v>64</v>
      </c>
      <c r="K1359">
        <f t="shared" si="154"/>
        <v>208</v>
      </c>
      <c r="N1359">
        <f>MATCH(H1359,Munka2!$A$2:$A$17,0)</f>
        <v>14</v>
      </c>
      <c r="O1359" s="2">
        <f>INDEX(Munka2!$A$2:$D$17,MATCH(H1359,Munka2!$A$2:$A$17,0),2)*16</f>
        <v>208</v>
      </c>
    </row>
    <row r="1360" spans="1:15" x14ac:dyDescent="0.25">
      <c r="A1360" t="s">
        <v>0</v>
      </c>
      <c r="B1360" s="1" t="s">
        <v>1359</v>
      </c>
      <c r="C1360" t="s">
        <v>5455</v>
      </c>
      <c r="D1360">
        <f t="shared" si="149"/>
        <v>9</v>
      </c>
      <c r="E1360" t="str">
        <f t="shared" si="150"/>
        <v>5040E0</v>
      </c>
      <c r="F1360" t="str">
        <f t="shared" si="151"/>
        <v>5</v>
      </c>
      <c r="G1360" t="str">
        <f t="shared" si="152"/>
        <v>4</v>
      </c>
      <c r="H1360" t="str">
        <f t="shared" si="153"/>
        <v>E</v>
      </c>
      <c r="I1360">
        <f t="shared" si="148"/>
        <v>80</v>
      </c>
      <c r="J1360">
        <f t="shared" si="148"/>
        <v>64</v>
      </c>
      <c r="K1360">
        <f t="shared" si="154"/>
        <v>224</v>
      </c>
      <c r="N1360">
        <f>MATCH(H1360,Munka2!$A$2:$A$17,0)</f>
        <v>15</v>
      </c>
      <c r="O1360" s="2">
        <f>INDEX(Munka2!$A$2:$D$17,MATCH(H1360,Munka2!$A$2:$A$17,0),2)*16</f>
        <v>224</v>
      </c>
    </row>
    <row r="1361" spans="1:15" x14ac:dyDescent="0.25">
      <c r="A1361" t="s">
        <v>0</v>
      </c>
      <c r="B1361" s="1" t="s">
        <v>1360</v>
      </c>
      <c r="C1361" t="s">
        <v>5456</v>
      </c>
      <c r="D1361">
        <f t="shared" si="149"/>
        <v>9</v>
      </c>
      <c r="E1361" t="str">
        <f t="shared" si="150"/>
        <v>5040F0</v>
      </c>
      <c r="F1361" t="str">
        <f t="shared" si="151"/>
        <v>5</v>
      </c>
      <c r="G1361" t="str">
        <f t="shared" si="152"/>
        <v>4</v>
      </c>
      <c r="H1361" t="str">
        <f t="shared" si="153"/>
        <v>F</v>
      </c>
      <c r="I1361">
        <f t="shared" si="148"/>
        <v>80</v>
      </c>
      <c r="J1361">
        <f t="shared" si="148"/>
        <v>64</v>
      </c>
      <c r="K1361">
        <f t="shared" si="154"/>
        <v>240</v>
      </c>
      <c r="N1361">
        <f>MATCH(H1361,Munka2!$A$2:$A$17,0)</f>
        <v>16</v>
      </c>
      <c r="O1361" s="2">
        <f>INDEX(Munka2!$A$2:$D$17,MATCH(H1361,Munka2!$A$2:$A$17,0),2)*16</f>
        <v>240</v>
      </c>
    </row>
    <row r="1362" spans="1:15" x14ac:dyDescent="0.25">
      <c r="A1362" t="s">
        <v>0</v>
      </c>
      <c r="B1362" s="1" t="s">
        <v>1361</v>
      </c>
      <c r="C1362" t="s">
        <v>5457</v>
      </c>
      <c r="D1362">
        <f t="shared" si="149"/>
        <v>9</v>
      </c>
      <c r="E1362" t="str">
        <f t="shared" si="150"/>
        <v>505000</v>
      </c>
      <c r="F1362" t="str">
        <f t="shared" si="151"/>
        <v>5</v>
      </c>
      <c r="G1362" t="str">
        <f t="shared" si="152"/>
        <v>5</v>
      </c>
      <c r="H1362" t="str">
        <f t="shared" si="153"/>
        <v>0</v>
      </c>
      <c r="I1362">
        <f t="shared" ref="I1362:J1425" si="155">IF(CODE(F1362)&lt;60,CODE(F1362)-48,CODE(F1362)-55)*16</f>
        <v>80</v>
      </c>
      <c r="J1362">
        <f t="shared" si="155"/>
        <v>80</v>
      </c>
      <c r="K1362">
        <f t="shared" si="154"/>
        <v>0</v>
      </c>
      <c r="N1362">
        <f>MATCH(H1362,Munka2!$A$2:$A$17,0)</f>
        <v>1</v>
      </c>
      <c r="O1362" s="2">
        <f>INDEX(Munka2!$A$2:$D$17,MATCH(H1362,Munka2!$A$2:$A$17,0),2)*16</f>
        <v>0</v>
      </c>
    </row>
    <row r="1363" spans="1:15" x14ac:dyDescent="0.25">
      <c r="A1363" t="s">
        <v>0</v>
      </c>
      <c r="B1363" s="1" t="s">
        <v>1362</v>
      </c>
      <c r="C1363" t="s">
        <v>5458</v>
      </c>
      <c r="D1363">
        <f t="shared" si="149"/>
        <v>9</v>
      </c>
      <c r="E1363" t="str">
        <f t="shared" si="150"/>
        <v>505010</v>
      </c>
      <c r="F1363" t="str">
        <f t="shared" si="151"/>
        <v>5</v>
      </c>
      <c r="G1363" t="str">
        <f t="shared" si="152"/>
        <v>5</v>
      </c>
      <c r="H1363" t="str">
        <f t="shared" si="153"/>
        <v>1</v>
      </c>
      <c r="I1363">
        <f t="shared" si="155"/>
        <v>80</v>
      </c>
      <c r="J1363">
        <f t="shared" si="155"/>
        <v>80</v>
      </c>
      <c r="K1363">
        <f t="shared" si="154"/>
        <v>16</v>
      </c>
      <c r="N1363">
        <f>MATCH(H1363,Munka2!$A$2:$A$17,0)</f>
        <v>2</v>
      </c>
      <c r="O1363" s="2">
        <f>INDEX(Munka2!$A$2:$D$17,MATCH(H1363,Munka2!$A$2:$A$17,0),2)*16</f>
        <v>16</v>
      </c>
    </row>
    <row r="1364" spans="1:15" x14ac:dyDescent="0.25">
      <c r="A1364" t="s">
        <v>0</v>
      </c>
      <c r="B1364" s="1" t="s">
        <v>1363</v>
      </c>
      <c r="C1364" t="s">
        <v>5459</v>
      </c>
      <c r="D1364">
        <f t="shared" si="149"/>
        <v>9</v>
      </c>
      <c r="E1364" t="str">
        <f t="shared" si="150"/>
        <v>505020</v>
      </c>
      <c r="F1364" t="str">
        <f t="shared" si="151"/>
        <v>5</v>
      </c>
      <c r="G1364" t="str">
        <f t="shared" si="152"/>
        <v>5</v>
      </c>
      <c r="H1364" t="str">
        <f t="shared" si="153"/>
        <v>2</v>
      </c>
      <c r="I1364">
        <f t="shared" si="155"/>
        <v>80</v>
      </c>
      <c r="J1364">
        <f t="shared" si="155"/>
        <v>80</v>
      </c>
      <c r="K1364">
        <f t="shared" si="154"/>
        <v>32</v>
      </c>
      <c r="N1364">
        <f>MATCH(H1364,Munka2!$A$2:$A$17,0)</f>
        <v>3</v>
      </c>
      <c r="O1364" s="2">
        <f>INDEX(Munka2!$A$2:$D$17,MATCH(H1364,Munka2!$A$2:$A$17,0),2)*16</f>
        <v>32</v>
      </c>
    </row>
    <row r="1365" spans="1:15" x14ac:dyDescent="0.25">
      <c r="A1365" t="s">
        <v>0</v>
      </c>
      <c r="B1365" s="1" t="s">
        <v>1364</v>
      </c>
      <c r="C1365" t="s">
        <v>5460</v>
      </c>
      <c r="D1365">
        <f t="shared" si="149"/>
        <v>9</v>
      </c>
      <c r="E1365" t="str">
        <f t="shared" si="150"/>
        <v>505030</v>
      </c>
      <c r="F1365" t="str">
        <f t="shared" si="151"/>
        <v>5</v>
      </c>
      <c r="G1365" t="str">
        <f t="shared" si="152"/>
        <v>5</v>
      </c>
      <c r="H1365" t="str">
        <f t="shared" si="153"/>
        <v>3</v>
      </c>
      <c r="I1365">
        <f t="shared" si="155"/>
        <v>80</v>
      </c>
      <c r="J1365">
        <f t="shared" si="155"/>
        <v>80</v>
      </c>
      <c r="K1365">
        <f t="shared" si="154"/>
        <v>48</v>
      </c>
      <c r="N1365">
        <f>MATCH(H1365,Munka2!$A$2:$A$17,0)</f>
        <v>4</v>
      </c>
      <c r="O1365" s="2">
        <f>INDEX(Munka2!$A$2:$D$17,MATCH(H1365,Munka2!$A$2:$A$17,0),2)*16</f>
        <v>48</v>
      </c>
    </row>
    <row r="1366" spans="1:15" x14ac:dyDescent="0.25">
      <c r="A1366" t="s">
        <v>0</v>
      </c>
      <c r="B1366" s="1" t="s">
        <v>1365</v>
      </c>
      <c r="C1366" t="s">
        <v>5461</v>
      </c>
      <c r="D1366">
        <f t="shared" si="149"/>
        <v>9</v>
      </c>
      <c r="E1366" t="str">
        <f t="shared" si="150"/>
        <v>505040</v>
      </c>
      <c r="F1366" t="str">
        <f t="shared" si="151"/>
        <v>5</v>
      </c>
      <c r="G1366" t="str">
        <f t="shared" si="152"/>
        <v>5</v>
      </c>
      <c r="H1366" t="str">
        <f t="shared" si="153"/>
        <v>4</v>
      </c>
      <c r="I1366">
        <f t="shared" si="155"/>
        <v>80</v>
      </c>
      <c r="J1366">
        <f t="shared" si="155"/>
        <v>80</v>
      </c>
      <c r="K1366">
        <f t="shared" si="154"/>
        <v>64</v>
      </c>
      <c r="N1366">
        <f>MATCH(H1366,Munka2!$A$2:$A$17,0)</f>
        <v>5</v>
      </c>
      <c r="O1366" s="2">
        <f>INDEX(Munka2!$A$2:$D$17,MATCH(H1366,Munka2!$A$2:$A$17,0),2)*16</f>
        <v>64</v>
      </c>
    </row>
    <row r="1367" spans="1:15" x14ac:dyDescent="0.25">
      <c r="A1367" t="s">
        <v>0</v>
      </c>
      <c r="B1367" s="1" t="s">
        <v>1366</v>
      </c>
      <c r="C1367" t="s">
        <v>5462</v>
      </c>
      <c r="D1367">
        <f t="shared" si="149"/>
        <v>9</v>
      </c>
      <c r="E1367" t="str">
        <f t="shared" si="150"/>
        <v>505050</v>
      </c>
      <c r="F1367" t="str">
        <f t="shared" si="151"/>
        <v>5</v>
      </c>
      <c r="G1367" t="str">
        <f t="shared" si="152"/>
        <v>5</v>
      </c>
      <c r="H1367" t="str">
        <f t="shared" si="153"/>
        <v>5</v>
      </c>
      <c r="I1367">
        <f t="shared" si="155"/>
        <v>80</v>
      </c>
      <c r="J1367">
        <f t="shared" si="155"/>
        <v>80</v>
      </c>
      <c r="K1367">
        <f t="shared" si="154"/>
        <v>80</v>
      </c>
      <c r="N1367">
        <f>MATCH(H1367,Munka2!$A$2:$A$17,0)</f>
        <v>6</v>
      </c>
      <c r="O1367" s="2">
        <f>INDEX(Munka2!$A$2:$D$17,MATCH(H1367,Munka2!$A$2:$A$17,0),2)*16</f>
        <v>80</v>
      </c>
    </row>
    <row r="1368" spans="1:15" x14ac:dyDescent="0.25">
      <c r="A1368" t="s">
        <v>0</v>
      </c>
      <c r="B1368" s="1" t="s">
        <v>1367</v>
      </c>
      <c r="C1368" t="s">
        <v>5463</v>
      </c>
      <c r="D1368">
        <f t="shared" si="149"/>
        <v>9</v>
      </c>
      <c r="E1368" t="str">
        <f t="shared" si="150"/>
        <v>505060</v>
      </c>
      <c r="F1368" t="str">
        <f t="shared" si="151"/>
        <v>5</v>
      </c>
      <c r="G1368" t="str">
        <f t="shared" si="152"/>
        <v>5</v>
      </c>
      <c r="H1368" t="str">
        <f t="shared" si="153"/>
        <v>6</v>
      </c>
      <c r="I1368">
        <f t="shared" si="155"/>
        <v>80</v>
      </c>
      <c r="J1368">
        <f t="shared" si="155"/>
        <v>80</v>
      </c>
      <c r="K1368">
        <f t="shared" si="154"/>
        <v>96</v>
      </c>
      <c r="N1368">
        <f>MATCH(H1368,Munka2!$A$2:$A$17,0)</f>
        <v>7</v>
      </c>
      <c r="O1368" s="2">
        <f>INDEX(Munka2!$A$2:$D$17,MATCH(H1368,Munka2!$A$2:$A$17,0),2)*16</f>
        <v>96</v>
      </c>
    </row>
    <row r="1369" spans="1:15" x14ac:dyDescent="0.25">
      <c r="A1369" t="s">
        <v>0</v>
      </c>
      <c r="B1369" s="1" t="s">
        <v>1368</v>
      </c>
      <c r="C1369" t="s">
        <v>5464</v>
      </c>
      <c r="D1369">
        <f t="shared" si="149"/>
        <v>9</v>
      </c>
      <c r="E1369" t="str">
        <f t="shared" si="150"/>
        <v>505070</v>
      </c>
      <c r="F1369" t="str">
        <f t="shared" si="151"/>
        <v>5</v>
      </c>
      <c r="G1369" t="str">
        <f t="shared" si="152"/>
        <v>5</v>
      </c>
      <c r="H1369" t="str">
        <f t="shared" si="153"/>
        <v>7</v>
      </c>
      <c r="I1369">
        <f t="shared" si="155"/>
        <v>80</v>
      </c>
      <c r="J1369">
        <f t="shared" si="155"/>
        <v>80</v>
      </c>
      <c r="K1369">
        <f t="shared" si="154"/>
        <v>112</v>
      </c>
      <c r="N1369">
        <f>MATCH(H1369,Munka2!$A$2:$A$17,0)</f>
        <v>8</v>
      </c>
      <c r="O1369" s="2">
        <f>INDEX(Munka2!$A$2:$D$17,MATCH(H1369,Munka2!$A$2:$A$17,0),2)*16</f>
        <v>112</v>
      </c>
    </row>
    <row r="1370" spans="1:15" x14ac:dyDescent="0.25">
      <c r="A1370" t="s">
        <v>0</v>
      </c>
      <c r="B1370" s="1" t="s">
        <v>1369</v>
      </c>
      <c r="C1370" t="s">
        <v>5465</v>
      </c>
      <c r="D1370">
        <f t="shared" si="149"/>
        <v>9</v>
      </c>
      <c r="E1370" t="str">
        <f t="shared" si="150"/>
        <v>505080</v>
      </c>
      <c r="F1370" t="str">
        <f t="shared" si="151"/>
        <v>5</v>
      </c>
      <c r="G1370" t="str">
        <f t="shared" si="152"/>
        <v>5</v>
      </c>
      <c r="H1370" t="str">
        <f t="shared" si="153"/>
        <v>8</v>
      </c>
      <c r="I1370">
        <f t="shared" si="155"/>
        <v>80</v>
      </c>
      <c r="J1370">
        <f t="shared" si="155"/>
        <v>80</v>
      </c>
      <c r="K1370">
        <f t="shared" si="154"/>
        <v>128</v>
      </c>
      <c r="N1370">
        <f>MATCH(H1370,Munka2!$A$2:$A$17,0)</f>
        <v>9</v>
      </c>
      <c r="O1370" s="2">
        <f>INDEX(Munka2!$A$2:$D$17,MATCH(H1370,Munka2!$A$2:$A$17,0),2)*16</f>
        <v>128</v>
      </c>
    </row>
    <row r="1371" spans="1:15" x14ac:dyDescent="0.25">
      <c r="A1371" t="s">
        <v>0</v>
      </c>
      <c r="B1371" s="1" t="s">
        <v>1370</v>
      </c>
      <c r="C1371" t="s">
        <v>5466</v>
      </c>
      <c r="D1371">
        <f t="shared" si="149"/>
        <v>9</v>
      </c>
      <c r="E1371" t="str">
        <f t="shared" si="150"/>
        <v>505090</v>
      </c>
      <c r="F1371" t="str">
        <f t="shared" si="151"/>
        <v>5</v>
      </c>
      <c r="G1371" t="str">
        <f t="shared" si="152"/>
        <v>5</v>
      </c>
      <c r="H1371" t="str">
        <f t="shared" si="153"/>
        <v>9</v>
      </c>
      <c r="I1371">
        <f t="shared" si="155"/>
        <v>80</v>
      </c>
      <c r="J1371">
        <f t="shared" si="155"/>
        <v>80</v>
      </c>
      <c r="K1371">
        <f t="shared" si="154"/>
        <v>144</v>
      </c>
      <c r="N1371">
        <f>MATCH(H1371,Munka2!$A$2:$A$17,0)</f>
        <v>10</v>
      </c>
      <c r="O1371" s="2">
        <f>INDEX(Munka2!$A$2:$D$17,MATCH(H1371,Munka2!$A$2:$A$17,0),2)*16</f>
        <v>144</v>
      </c>
    </row>
    <row r="1372" spans="1:15" x14ac:dyDescent="0.25">
      <c r="A1372" t="s">
        <v>0</v>
      </c>
      <c r="B1372" s="1" t="s">
        <v>1371</v>
      </c>
      <c r="C1372" t="s">
        <v>5467</v>
      </c>
      <c r="D1372">
        <f t="shared" si="149"/>
        <v>9</v>
      </c>
      <c r="E1372" t="str">
        <f t="shared" si="150"/>
        <v>5050A0</v>
      </c>
      <c r="F1372" t="str">
        <f t="shared" si="151"/>
        <v>5</v>
      </c>
      <c r="G1372" t="str">
        <f t="shared" si="152"/>
        <v>5</v>
      </c>
      <c r="H1372" t="str">
        <f t="shared" si="153"/>
        <v>A</v>
      </c>
      <c r="I1372">
        <f t="shared" si="155"/>
        <v>80</v>
      </c>
      <c r="J1372">
        <f t="shared" si="155"/>
        <v>80</v>
      </c>
      <c r="K1372">
        <f t="shared" si="154"/>
        <v>160</v>
      </c>
      <c r="N1372">
        <f>MATCH(H1372,Munka2!$A$2:$A$17,0)</f>
        <v>11</v>
      </c>
      <c r="O1372" s="2">
        <f>INDEX(Munka2!$A$2:$D$17,MATCH(H1372,Munka2!$A$2:$A$17,0),2)*16</f>
        <v>160</v>
      </c>
    </row>
    <row r="1373" spans="1:15" x14ac:dyDescent="0.25">
      <c r="A1373" t="s">
        <v>0</v>
      </c>
      <c r="B1373" s="1" t="s">
        <v>1372</v>
      </c>
      <c r="C1373" t="s">
        <v>5468</v>
      </c>
      <c r="D1373">
        <f t="shared" si="149"/>
        <v>9</v>
      </c>
      <c r="E1373" t="str">
        <f t="shared" si="150"/>
        <v>5050B0</v>
      </c>
      <c r="F1373" t="str">
        <f t="shared" si="151"/>
        <v>5</v>
      </c>
      <c r="G1373" t="str">
        <f t="shared" si="152"/>
        <v>5</v>
      </c>
      <c r="H1373" t="str">
        <f t="shared" si="153"/>
        <v>B</v>
      </c>
      <c r="I1373">
        <f t="shared" si="155"/>
        <v>80</v>
      </c>
      <c r="J1373">
        <f t="shared" si="155"/>
        <v>80</v>
      </c>
      <c r="K1373">
        <f t="shared" si="154"/>
        <v>176</v>
      </c>
      <c r="N1373">
        <f>MATCH(H1373,Munka2!$A$2:$A$17,0)</f>
        <v>12</v>
      </c>
      <c r="O1373" s="2">
        <f>INDEX(Munka2!$A$2:$D$17,MATCH(H1373,Munka2!$A$2:$A$17,0),2)*16</f>
        <v>176</v>
      </c>
    </row>
    <row r="1374" spans="1:15" x14ac:dyDescent="0.25">
      <c r="A1374" t="s">
        <v>0</v>
      </c>
      <c r="B1374" s="1" t="s">
        <v>1373</v>
      </c>
      <c r="C1374" t="s">
        <v>5469</v>
      </c>
      <c r="D1374">
        <f t="shared" si="149"/>
        <v>9</v>
      </c>
      <c r="E1374" t="str">
        <f t="shared" si="150"/>
        <v>5050C0</v>
      </c>
      <c r="F1374" t="str">
        <f t="shared" si="151"/>
        <v>5</v>
      </c>
      <c r="G1374" t="str">
        <f t="shared" si="152"/>
        <v>5</v>
      </c>
      <c r="H1374" t="str">
        <f t="shared" si="153"/>
        <v>C</v>
      </c>
      <c r="I1374">
        <f t="shared" si="155"/>
        <v>80</v>
      </c>
      <c r="J1374">
        <f t="shared" si="155"/>
        <v>80</v>
      </c>
      <c r="K1374">
        <f t="shared" si="154"/>
        <v>192</v>
      </c>
      <c r="N1374">
        <f>MATCH(H1374,Munka2!$A$2:$A$17,0)</f>
        <v>13</v>
      </c>
      <c r="O1374" s="2">
        <f>INDEX(Munka2!$A$2:$D$17,MATCH(H1374,Munka2!$A$2:$A$17,0),2)*16</f>
        <v>192</v>
      </c>
    </row>
    <row r="1375" spans="1:15" x14ac:dyDescent="0.25">
      <c r="A1375" t="s">
        <v>0</v>
      </c>
      <c r="B1375" s="1" t="s">
        <v>1374</v>
      </c>
      <c r="C1375" t="s">
        <v>5470</v>
      </c>
      <c r="D1375">
        <f t="shared" si="149"/>
        <v>9</v>
      </c>
      <c r="E1375" t="str">
        <f t="shared" si="150"/>
        <v>5050D0</v>
      </c>
      <c r="F1375" t="str">
        <f t="shared" si="151"/>
        <v>5</v>
      </c>
      <c r="G1375" t="str">
        <f t="shared" si="152"/>
        <v>5</v>
      </c>
      <c r="H1375" t="str">
        <f t="shared" si="153"/>
        <v>D</v>
      </c>
      <c r="I1375">
        <f t="shared" si="155"/>
        <v>80</v>
      </c>
      <c r="J1375">
        <f t="shared" si="155"/>
        <v>80</v>
      </c>
      <c r="K1375">
        <f t="shared" si="154"/>
        <v>208</v>
      </c>
      <c r="N1375">
        <f>MATCH(H1375,Munka2!$A$2:$A$17,0)</f>
        <v>14</v>
      </c>
      <c r="O1375" s="2">
        <f>INDEX(Munka2!$A$2:$D$17,MATCH(H1375,Munka2!$A$2:$A$17,0),2)*16</f>
        <v>208</v>
      </c>
    </row>
    <row r="1376" spans="1:15" x14ac:dyDescent="0.25">
      <c r="A1376" t="s">
        <v>0</v>
      </c>
      <c r="B1376" s="1" t="s">
        <v>1375</v>
      </c>
      <c r="C1376" t="s">
        <v>5471</v>
      </c>
      <c r="D1376">
        <f t="shared" si="149"/>
        <v>9</v>
      </c>
      <c r="E1376" t="str">
        <f t="shared" si="150"/>
        <v>5050E0</v>
      </c>
      <c r="F1376" t="str">
        <f t="shared" si="151"/>
        <v>5</v>
      </c>
      <c r="G1376" t="str">
        <f t="shared" si="152"/>
        <v>5</v>
      </c>
      <c r="H1376" t="str">
        <f t="shared" si="153"/>
        <v>E</v>
      </c>
      <c r="I1376">
        <f t="shared" si="155"/>
        <v>80</v>
      </c>
      <c r="J1376">
        <f t="shared" si="155"/>
        <v>80</v>
      </c>
      <c r="K1376">
        <f t="shared" si="154"/>
        <v>224</v>
      </c>
      <c r="N1376">
        <f>MATCH(H1376,Munka2!$A$2:$A$17,0)</f>
        <v>15</v>
      </c>
      <c r="O1376" s="2">
        <f>INDEX(Munka2!$A$2:$D$17,MATCH(H1376,Munka2!$A$2:$A$17,0),2)*16</f>
        <v>224</v>
      </c>
    </row>
    <row r="1377" spans="1:15" x14ac:dyDescent="0.25">
      <c r="A1377" t="s">
        <v>0</v>
      </c>
      <c r="B1377" s="1" t="s">
        <v>1376</v>
      </c>
      <c r="C1377" t="s">
        <v>5472</v>
      </c>
      <c r="D1377">
        <f t="shared" si="149"/>
        <v>9</v>
      </c>
      <c r="E1377" t="str">
        <f t="shared" si="150"/>
        <v>5050F0</v>
      </c>
      <c r="F1377" t="str">
        <f t="shared" si="151"/>
        <v>5</v>
      </c>
      <c r="G1377" t="str">
        <f t="shared" si="152"/>
        <v>5</v>
      </c>
      <c r="H1377" t="str">
        <f t="shared" si="153"/>
        <v>F</v>
      </c>
      <c r="I1377">
        <f t="shared" si="155"/>
        <v>80</v>
      </c>
      <c r="J1377">
        <f t="shared" si="155"/>
        <v>80</v>
      </c>
      <c r="K1377">
        <f t="shared" si="154"/>
        <v>240</v>
      </c>
      <c r="N1377">
        <f>MATCH(H1377,Munka2!$A$2:$A$17,0)</f>
        <v>16</v>
      </c>
      <c r="O1377" s="2">
        <f>INDEX(Munka2!$A$2:$D$17,MATCH(H1377,Munka2!$A$2:$A$17,0),2)*16</f>
        <v>240</v>
      </c>
    </row>
    <row r="1378" spans="1:15" x14ac:dyDescent="0.25">
      <c r="A1378" t="s">
        <v>0</v>
      </c>
      <c r="B1378" s="1" t="s">
        <v>1377</v>
      </c>
      <c r="C1378" t="s">
        <v>5473</v>
      </c>
      <c r="D1378">
        <f t="shared" si="149"/>
        <v>9</v>
      </c>
      <c r="E1378" t="str">
        <f t="shared" si="150"/>
        <v>506000</v>
      </c>
      <c r="F1378" t="str">
        <f t="shared" si="151"/>
        <v>5</v>
      </c>
      <c r="G1378" t="str">
        <f t="shared" si="152"/>
        <v>6</v>
      </c>
      <c r="H1378" t="str">
        <f t="shared" si="153"/>
        <v>0</v>
      </c>
      <c r="I1378">
        <f t="shared" si="155"/>
        <v>80</v>
      </c>
      <c r="J1378">
        <f t="shared" si="155"/>
        <v>96</v>
      </c>
      <c r="K1378">
        <f t="shared" si="154"/>
        <v>0</v>
      </c>
      <c r="N1378">
        <f>MATCH(H1378,Munka2!$A$2:$A$17,0)</f>
        <v>1</v>
      </c>
      <c r="O1378" s="2">
        <f>INDEX(Munka2!$A$2:$D$17,MATCH(H1378,Munka2!$A$2:$A$17,0),2)*16</f>
        <v>0</v>
      </c>
    </row>
    <row r="1379" spans="1:15" x14ac:dyDescent="0.25">
      <c r="A1379" t="s">
        <v>0</v>
      </c>
      <c r="B1379" s="1" t="s">
        <v>1378</v>
      </c>
      <c r="C1379" t="s">
        <v>5474</v>
      </c>
      <c r="D1379">
        <f t="shared" si="149"/>
        <v>9</v>
      </c>
      <c r="E1379" t="str">
        <f t="shared" si="150"/>
        <v>506010</v>
      </c>
      <c r="F1379" t="str">
        <f t="shared" si="151"/>
        <v>5</v>
      </c>
      <c r="G1379" t="str">
        <f t="shared" si="152"/>
        <v>6</v>
      </c>
      <c r="H1379" t="str">
        <f t="shared" si="153"/>
        <v>1</v>
      </c>
      <c r="I1379">
        <f t="shared" si="155"/>
        <v>80</v>
      </c>
      <c r="J1379">
        <f t="shared" si="155"/>
        <v>96</v>
      </c>
      <c r="K1379">
        <f t="shared" si="154"/>
        <v>16</v>
      </c>
      <c r="N1379">
        <f>MATCH(H1379,Munka2!$A$2:$A$17,0)</f>
        <v>2</v>
      </c>
      <c r="O1379" s="2">
        <f>INDEX(Munka2!$A$2:$D$17,MATCH(H1379,Munka2!$A$2:$A$17,0),2)*16</f>
        <v>16</v>
      </c>
    </row>
    <row r="1380" spans="1:15" x14ac:dyDescent="0.25">
      <c r="A1380" t="s">
        <v>0</v>
      </c>
      <c r="B1380" s="1" t="s">
        <v>1379</v>
      </c>
      <c r="C1380" t="s">
        <v>5475</v>
      </c>
      <c r="D1380">
        <f t="shared" si="149"/>
        <v>9</v>
      </c>
      <c r="E1380" t="str">
        <f t="shared" si="150"/>
        <v>506020</v>
      </c>
      <c r="F1380" t="str">
        <f t="shared" si="151"/>
        <v>5</v>
      </c>
      <c r="G1380" t="str">
        <f t="shared" si="152"/>
        <v>6</v>
      </c>
      <c r="H1380" t="str">
        <f t="shared" si="153"/>
        <v>2</v>
      </c>
      <c r="I1380">
        <f t="shared" si="155"/>
        <v>80</v>
      </c>
      <c r="J1380">
        <f t="shared" si="155"/>
        <v>96</v>
      </c>
      <c r="K1380">
        <f t="shared" si="154"/>
        <v>32</v>
      </c>
      <c r="N1380">
        <f>MATCH(H1380,Munka2!$A$2:$A$17,0)</f>
        <v>3</v>
      </c>
      <c r="O1380" s="2">
        <f>INDEX(Munka2!$A$2:$D$17,MATCH(H1380,Munka2!$A$2:$A$17,0),2)*16</f>
        <v>32</v>
      </c>
    </row>
    <row r="1381" spans="1:15" x14ac:dyDescent="0.25">
      <c r="A1381" t="s">
        <v>0</v>
      </c>
      <c r="B1381" s="1" t="s">
        <v>1380</v>
      </c>
      <c r="C1381" t="s">
        <v>5476</v>
      </c>
      <c r="D1381">
        <f t="shared" si="149"/>
        <v>9</v>
      </c>
      <c r="E1381" t="str">
        <f t="shared" si="150"/>
        <v>506030</v>
      </c>
      <c r="F1381" t="str">
        <f t="shared" si="151"/>
        <v>5</v>
      </c>
      <c r="G1381" t="str">
        <f t="shared" si="152"/>
        <v>6</v>
      </c>
      <c r="H1381" t="str">
        <f t="shared" si="153"/>
        <v>3</v>
      </c>
      <c r="I1381">
        <f t="shared" si="155"/>
        <v>80</v>
      </c>
      <c r="J1381">
        <f t="shared" si="155"/>
        <v>96</v>
      </c>
      <c r="K1381">
        <f t="shared" si="154"/>
        <v>48</v>
      </c>
      <c r="N1381">
        <f>MATCH(H1381,Munka2!$A$2:$A$17,0)</f>
        <v>4</v>
      </c>
      <c r="O1381" s="2">
        <f>INDEX(Munka2!$A$2:$D$17,MATCH(H1381,Munka2!$A$2:$A$17,0),2)*16</f>
        <v>48</v>
      </c>
    </row>
    <row r="1382" spans="1:15" x14ac:dyDescent="0.25">
      <c r="A1382" t="s">
        <v>0</v>
      </c>
      <c r="B1382" s="1" t="s">
        <v>1381</v>
      </c>
      <c r="C1382" t="s">
        <v>5477</v>
      </c>
      <c r="D1382">
        <f t="shared" si="149"/>
        <v>9</v>
      </c>
      <c r="E1382" t="str">
        <f t="shared" si="150"/>
        <v>506040</v>
      </c>
      <c r="F1382" t="str">
        <f t="shared" si="151"/>
        <v>5</v>
      </c>
      <c r="G1382" t="str">
        <f t="shared" si="152"/>
        <v>6</v>
      </c>
      <c r="H1382" t="str">
        <f t="shared" si="153"/>
        <v>4</v>
      </c>
      <c r="I1382">
        <f t="shared" si="155"/>
        <v>80</v>
      </c>
      <c r="J1382">
        <f t="shared" si="155"/>
        <v>96</v>
      </c>
      <c r="K1382">
        <f t="shared" si="154"/>
        <v>64</v>
      </c>
      <c r="N1382">
        <f>MATCH(H1382,Munka2!$A$2:$A$17,0)</f>
        <v>5</v>
      </c>
      <c r="O1382" s="2">
        <f>INDEX(Munka2!$A$2:$D$17,MATCH(H1382,Munka2!$A$2:$A$17,0),2)*16</f>
        <v>64</v>
      </c>
    </row>
    <row r="1383" spans="1:15" x14ac:dyDescent="0.25">
      <c r="A1383" t="s">
        <v>0</v>
      </c>
      <c r="B1383" s="1" t="s">
        <v>1382</v>
      </c>
      <c r="C1383" t="s">
        <v>5478</v>
      </c>
      <c r="D1383">
        <f t="shared" si="149"/>
        <v>9</v>
      </c>
      <c r="E1383" t="str">
        <f t="shared" si="150"/>
        <v>506050</v>
      </c>
      <c r="F1383" t="str">
        <f t="shared" si="151"/>
        <v>5</v>
      </c>
      <c r="G1383" t="str">
        <f t="shared" si="152"/>
        <v>6</v>
      </c>
      <c r="H1383" t="str">
        <f t="shared" si="153"/>
        <v>5</v>
      </c>
      <c r="I1383">
        <f t="shared" si="155"/>
        <v>80</v>
      </c>
      <c r="J1383">
        <f t="shared" si="155"/>
        <v>96</v>
      </c>
      <c r="K1383">
        <f t="shared" si="154"/>
        <v>80</v>
      </c>
      <c r="N1383">
        <f>MATCH(H1383,Munka2!$A$2:$A$17,0)</f>
        <v>6</v>
      </c>
      <c r="O1383" s="2">
        <f>INDEX(Munka2!$A$2:$D$17,MATCH(H1383,Munka2!$A$2:$A$17,0),2)*16</f>
        <v>80</v>
      </c>
    </row>
    <row r="1384" spans="1:15" x14ac:dyDescent="0.25">
      <c r="A1384" t="s">
        <v>0</v>
      </c>
      <c r="B1384" s="1" t="s">
        <v>1383</v>
      </c>
      <c r="C1384" t="s">
        <v>5479</v>
      </c>
      <c r="D1384">
        <f t="shared" si="149"/>
        <v>9</v>
      </c>
      <c r="E1384" t="str">
        <f t="shared" si="150"/>
        <v>506060</v>
      </c>
      <c r="F1384" t="str">
        <f t="shared" si="151"/>
        <v>5</v>
      </c>
      <c r="G1384" t="str">
        <f t="shared" si="152"/>
        <v>6</v>
      </c>
      <c r="H1384" t="str">
        <f t="shared" si="153"/>
        <v>6</v>
      </c>
      <c r="I1384">
        <f t="shared" si="155"/>
        <v>80</v>
      </c>
      <c r="J1384">
        <f t="shared" si="155"/>
        <v>96</v>
      </c>
      <c r="K1384">
        <f t="shared" si="154"/>
        <v>96</v>
      </c>
      <c r="N1384">
        <f>MATCH(H1384,Munka2!$A$2:$A$17,0)</f>
        <v>7</v>
      </c>
      <c r="O1384" s="2">
        <f>INDEX(Munka2!$A$2:$D$17,MATCH(H1384,Munka2!$A$2:$A$17,0),2)*16</f>
        <v>96</v>
      </c>
    </row>
    <row r="1385" spans="1:15" x14ac:dyDescent="0.25">
      <c r="A1385" t="s">
        <v>0</v>
      </c>
      <c r="B1385" s="1" t="s">
        <v>1384</v>
      </c>
      <c r="C1385" t="s">
        <v>5480</v>
      </c>
      <c r="D1385">
        <f t="shared" si="149"/>
        <v>9</v>
      </c>
      <c r="E1385" t="str">
        <f t="shared" si="150"/>
        <v>506070</v>
      </c>
      <c r="F1385" t="str">
        <f t="shared" si="151"/>
        <v>5</v>
      </c>
      <c r="G1385" t="str">
        <f t="shared" si="152"/>
        <v>6</v>
      </c>
      <c r="H1385" t="str">
        <f t="shared" si="153"/>
        <v>7</v>
      </c>
      <c r="I1385">
        <f t="shared" si="155"/>
        <v>80</v>
      </c>
      <c r="J1385">
        <f t="shared" si="155"/>
        <v>96</v>
      </c>
      <c r="K1385">
        <f t="shared" si="154"/>
        <v>112</v>
      </c>
      <c r="N1385">
        <f>MATCH(H1385,Munka2!$A$2:$A$17,0)</f>
        <v>8</v>
      </c>
      <c r="O1385" s="2">
        <f>INDEX(Munka2!$A$2:$D$17,MATCH(H1385,Munka2!$A$2:$A$17,0),2)*16</f>
        <v>112</v>
      </c>
    </row>
    <row r="1386" spans="1:15" x14ac:dyDescent="0.25">
      <c r="A1386" t="s">
        <v>0</v>
      </c>
      <c r="B1386" s="1" t="s">
        <v>1385</v>
      </c>
      <c r="C1386" t="s">
        <v>5481</v>
      </c>
      <c r="D1386">
        <f t="shared" si="149"/>
        <v>9</v>
      </c>
      <c r="E1386" t="str">
        <f t="shared" si="150"/>
        <v>506080</v>
      </c>
      <c r="F1386" t="str">
        <f t="shared" si="151"/>
        <v>5</v>
      </c>
      <c r="G1386" t="str">
        <f t="shared" si="152"/>
        <v>6</v>
      </c>
      <c r="H1386" t="str">
        <f t="shared" si="153"/>
        <v>8</v>
      </c>
      <c r="I1386">
        <f t="shared" si="155"/>
        <v>80</v>
      </c>
      <c r="J1386">
        <f t="shared" si="155"/>
        <v>96</v>
      </c>
      <c r="K1386">
        <f t="shared" si="154"/>
        <v>128</v>
      </c>
      <c r="N1386">
        <f>MATCH(H1386,Munka2!$A$2:$A$17,0)</f>
        <v>9</v>
      </c>
      <c r="O1386" s="2">
        <f>INDEX(Munka2!$A$2:$D$17,MATCH(H1386,Munka2!$A$2:$A$17,0),2)*16</f>
        <v>128</v>
      </c>
    </row>
    <row r="1387" spans="1:15" x14ac:dyDescent="0.25">
      <c r="A1387" t="s">
        <v>0</v>
      </c>
      <c r="B1387" s="1" t="s">
        <v>1386</v>
      </c>
      <c r="C1387" t="s">
        <v>5482</v>
      </c>
      <c r="D1387">
        <f t="shared" si="149"/>
        <v>9</v>
      </c>
      <c r="E1387" t="str">
        <f t="shared" si="150"/>
        <v>506090</v>
      </c>
      <c r="F1387" t="str">
        <f t="shared" si="151"/>
        <v>5</v>
      </c>
      <c r="G1387" t="str">
        <f t="shared" si="152"/>
        <v>6</v>
      </c>
      <c r="H1387" t="str">
        <f t="shared" si="153"/>
        <v>9</v>
      </c>
      <c r="I1387">
        <f t="shared" si="155"/>
        <v>80</v>
      </c>
      <c r="J1387">
        <f t="shared" si="155"/>
        <v>96</v>
      </c>
      <c r="K1387">
        <f t="shared" si="154"/>
        <v>144</v>
      </c>
      <c r="N1387">
        <f>MATCH(H1387,Munka2!$A$2:$A$17,0)</f>
        <v>10</v>
      </c>
      <c r="O1387" s="2">
        <f>INDEX(Munka2!$A$2:$D$17,MATCH(H1387,Munka2!$A$2:$A$17,0),2)*16</f>
        <v>144</v>
      </c>
    </row>
    <row r="1388" spans="1:15" x14ac:dyDescent="0.25">
      <c r="A1388" t="s">
        <v>0</v>
      </c>
      <c r="B1388" s="1" t="s">
        <v>1387</v>
      </c>
      <c r="C1388" t="s">
        <v>5483</v>
      </c>
      <c r="D1388">
        <f t="shared" si="149"/>
        <v>9</v>
      </c>
      <c r="E1388" t="str">
        <f t="shared" si="150"/>
        <v>5060A0</v>
      </c>
      <c r="F1388" t="str">
        <f t="shared" si="151"/>
        <v>5</v>
      </c>
      <c r="G1388" t="str">
        <f t="shared" si="152"/>
        <v>6</v>
      </c>
      <c r="H1388" t="str">
        <f t="shared" si="153"/>
        <v>A</v>
      </c>
      <c r="I1388">
        <f t="shared" si="155"/>
        <v>80</v>
      </c>
      <c r="J1388">
        <f t="shared" si="155"/>
        <v>96</v>
      </c>
      <c r="K1388">
        <f t="shared" si="154"/>
        <v>160</v>
      </c>
      <c r="N1388">
        <f>MATCH(H1388,Munka2!$A$2:$A$17,0)</f>
        <v>11</v>
      </c>
      <c r="O1388" s="2">
        <f>INDEX(Munka2!$A$2:$D$17,MATCH(H1388,Munka2!$A$2:$A$17,0),2)*16</f>
        <v>160</v>
      </c>
    </row>
    <row r="1389" spans="1:15" x14ac:dyDescent="0.25">
      <c r="A1389" t="s">
        <v>0</v>
      </c>
      <c r="B1389" s="1" t="s">
        <v>1388</v>
      </c>
      <c r="C1389" t="s">
        <v>5484</v>
      </c>
      <c r="D1389">
        <f t="shared" si="149"/>
        <v>9</v>
      </c>
      <c r="E1389" t="str">
        <f t="shared" si="150"/>
        <v>5060B0</v>
      </c>
      <c r="F1389" t="str">
        <f t="shared" si="151"/>
        <v>5</v>
      </c>
      <c r="G1389" t="str">
        <f t="shared" si="152"/>
        <v>6</v>
      </c>
      <c r="H1389" t="str">
        <f t="shared" si="153"/>
        <v>B</v>
      </c>
      <c r="I1389">
        <f t="shared" si="155"/>
        <v>80</v>
      </c>
      <c r="J1389">
        <f t="shared" si="155"/>
        <v>96</v>
      </c>
      <c r="K1389">
        <f t="shared" si="154"/>
        <v>176</v>
      </c>
      <c r="N1389">
        <f>MATCH(H1389,Munka2!$A$2:$A$17,0)</f>
        <v>12</v>
      </c>
      <c r="O1389" s="2">
        <f>INDEX(Munka2!$A$2:$D$17,MATCH(H1389,Munka2!$A$2:$A$17,0),2)*16</f>
        <v>176</v>
      </c>
    </row>
    <row r="1390" spans="1:15" x14ac:dyDescent="0.25">
      <c r="A1390" t="s">
        <v>0</v>
      </c>
      <c r="B1390" s="1" t="s">
        <v>1389</v>
      </c>
      <c r="C1390" t="s">
        <v>5485</v>
      </c>
      <c r="D1390">
        <f t="shared" si="149"/>
        <v>9</v>
      </c>
      <c r="E1390" t="str">
        <f t="shared" si="150"/>
        <v>5060C0</v>
      </c>
      <c r="F1390" t="str">
        <f t="shared" si="151"/>
        <v>5</v>
      </c>
      <c r="G1390" t="str">
        <f t="shared" si="152"/>
        <v>6</v>
      </c>
      <c r="H1390" t="str">
        <f t="shared" si="153"/>
        <v>C</v>
      </c>
      <c r="I1390">
        <f t="shared" si="155"/>
        <v>80</v>
      </c>
      <c r="J1390">
        <f t="shared" si="155"/>
        <v>96</v>
      </c>
      <c r="K1390">
        <f t="shared" si="154"/>
        <v>192</v>
      </c>
      <c r="N1390">
        <f>MATCH(H1390,Munka2!$A$2:$A$17,0)</f>
        <v>13</v>
      </c>
      <c r="O1390" s="2">
        <f>INDEX(Munka2!$A$2:$D$17,MATCH(H1390,Munka2!$A$2:$A$17,0),2)*16</f>
        <v>192</v>
      </c>
    </row>
    <row r="1391" spans="1:15" x14ac:dyDescent="0.25">
      <c r="A1391" t="s">
        <v>0</v>
      </c>
      <c r="B1391" s="1" t="s">
        <v>1390</v>
      </c>
      <c r="C1391" t="s">
        <v>5486</v>
      </c>
      <c r="D1391">
        <f t="shared" si="149"/>
        <v>9</v>
      </c>
      <c r="E1391" t="str">
        <f t="shared" si="150"/>
        <v>5060D0</v>
      </c>
      <c r="F1391" t="str">
        <f t="shared" si="151"/>
        <v>5</v>
      </c>
      <c r="G1391" t="str">
        <f t="shared" si="152"/>
        <v>6</v>
      </c>
      <c r="H1391" t="str">
        <f t="shared" si="153"/>
        <v>D</v>
      </c>
      <c r="I1391">
        <f t="shared" si="155"/>
        <v>80</v>
      </c>
      <c r="J1391">
        <f t="shared" si="155"/>
        <v>96</v>
      </c>
      <c r="K1391">
        <f t="shared" si="154"/>
        <v>208</v>
      </c>
      <c r="N1391">
        <f>MATCH(H1391,Munka2!$A$2:$A$17,0)</f>
        <v>14</v>
      </c>
      <c r="O1391" s="2">
        <f>INDEX(Munka2!$A$2:$D$17,MATCH(H1391,Munka2!$A$2:$A$17,0),2)*16</f>
        <v>208</v>
      </c>
    </row>
    <row r="1392" spans="1:15" x14ac:dyDescent="0.25">
      <c r="A1392" t="s">
        <v>0</v>
      </c>
      <c r="B1392" s="1" t="s">
        <v>1391</v>
      </c>
      <c r="C1392" t="s">
        <v>5487</v>
      </c>
      <c r="D1392">
        <f t="shared" si="149"/>
        <v>9</v>
      </c>
      <c r="E1392" t="str">
        <f t="shared" si="150"/>
        <v>5060E0</v>
      </c>
      <c r="F1392" t="str">
        <f t="shared" si="151"/>
        <v>5</v>
      </c>
      <c r="G1392" t="str">
        <f t="shared" si="152"/>
        <v>6</v>
      </c>
      <c r="H1392" t="str">
        <f t="shared" si="153"/>
        <v>E</v>
      </c>
      <c r="I1392">
        <f t="shared" si="155"/>
        <v>80</v>
      </c>
      <c r="J1392">
        <f t="shared" si="155"/>
        <v>96</v>
      </c>
      <c r="K1392">
        <f t="shared" si="154"/>
        <v>224</v>
      </c>
      <c r="N1392">
        <f>MATCH(H1392,Munka2!$A$2:$A$17,0)</f>
        <v>15</v>
      </c>
      <c r="O1392" s="2">
        <f>INDEX(Munka2!$A$2:$D$17,MATCH(H1392,Munka2!$A$2:$A$17,0),2)*16</f>
        <v>224</v>
      </c>
    </row>
    <row r="1393" spans="1:15" x14ac:dyDescent="0.25">
      <c r="A1393" t="s">
        <v>0</v>
      </c>
      <c r="B1393" s="1" t="s">
        <v>1392</v>
      </c>
      <c r="C1393" t="s">
        <v>5488</v>
      </c>
      <c r="D1393">
        <f t="shared" si="149"/>
        <v>9</v>
      </c>
      <c r="E1393" t="str">
        <f t="shared" si="150"/>
        <v>5060F0</v>
      </c>
      <c r="F1393" t="str">
        <f t="shared" si="151"/>
        <v>5</v>
      </c>
      <c r="G1393" t="str">
        <f t="shared" si="152"/>
        <v>6</v>
      </c>
      <c r="H1393" t="str">
        <f t="shared" si="153"/>
        <v>F</v>
      </c>
      <c r="I1393">
        <f t="shared" si="155"/>
        <v>80</v>
      </c>
      <c r="J1393">
        <f t="shared" si="155"/>
        <v>96</v>
      </c>
      <c r="K1393">
        <f t="shared" si="154"/>
        <v>240</v>
      </c>
      <c r="N1393">
        <f>MATCH(H1393,Munka2!$A$2:$A$17,0)</f>
        <v>16</v>
      </c>
      <c r="O1393" s="2">
        <f>INDEX(Munka2!$A$2:$D$17,MATCH(H1393,Munka2!$A$2:$A$17,0),2)*16</f>
        <v>240</v>
      </c>
    </row>
    <row r="1394" spans="1:15" x14ac:dyDescent="0.25">
      <c r="A1394" t="s">
        <v>0</v>
      </c>
      <c r="B1394" s="1" t="s">
        <v>1393</v>
      </c>
      <c r="C1394" t="s">
        <v>5489</v>
      </c>
      <c r="D1394">
        <f t="shared" si="149"/>
        <v>9</v>
      </c>
      <c r="E1394" t="str">
        <f t="shared" si="150"/>
        <v>507000</v>
      </c>
      <c r="F1394" t="str">
        <f t="shared" si="151"/>
        <v>5</v>
      </c>
      <c r="G1394" t="str">
        <f t="shared" si="152"/>
        <v>7</v>
      </c>
      <c r="H1394" t="str">
        <f t="shared" si="153"/>
        <v>0</v>
      </c>
      <c r="I1394">
        <f t="shared" si="155"/>
        <v>80</v>
      </c>
      <c r="J1394">
        <f t="shared" si="155"/>
        <v>112</v>
      </c>
      <c r="K1394">
        <f t="shared" si="154"/>
        <v>0</v>
      </c>
      <c r="N1394">
        <f>MATCH(H1394,Munka2!$A$2:$A$17,0)</f>
        <v>1</v>
      </c>
      <c r="O1394" s="2">
        <f>INDEX(Munka2!$A$2:$D$17,MATCH(H1394,Munka2!$A$2:$A$17,0),2)*16</f>
        <v>0</v>
      </c>
    </row>
    <row r="1395" spans="1:15" x14ac:dyDescent="0.25">
      <c r="A1395" t="s">
        <v>0</v>
      </c>
      <c r="B1395" s="1" t="s">
        <v>1394</v>
      </c>
      <c r="C1395" t="s">
        <v>5490</v>
      </c>
      <c r="D1395">
        <f t="shared" si="149"/>
        <v>9</v>
      </c>
      <c r="E1395" t="str">
        <f t="shared" si="150"/>
        <v>507010</v>
      </c>
      <c r="F1395" t="str">
        <f t="shared" si="151"/>
        <v>5</v>
      </c>
      <c r="G1395" t="str">
        <f t="shared" si="152"/>
        <v>7</v>
      </c>
      <c r="H1395" t="str">
        <f t="shared" si="153"/>
        <v>1</v>
      </c>
      <c r="I1395">
        <f t="shared" si="155"/>
        <v>80</v>
      </c>
      <c r="J1395">
        <f t="shared" si="155"/>
        <v>112</v>
      </c>
      <c r="K1395">
        <f t="shared" si="154"/>
        <v>16</v>
      </c>
      <c r="N1395">
        <f>MATCH(H1395,Munka2!$A$2:$A$17,0)</f>
        <v>2</v>
      </c>
      <c r="O1395" s="2">
        <f>INDEX(Munka2!$A$2:$D$17,MATCH(H1395,Munka2!$A$2:$A$17,0),2)*16</f>
        <v>16</v>
      </c>
    </row>
    <row r="1396" spans="1:15" x14ac:dyDescent="0.25">
      <c r="A1396" t="s">
        <v>0</v>
      </c>
      <c r="B1396" s="1" t="s">
        <v>1395</v>
      </c>
      <c r="C1396" t="s">
        <v>5491</v>
      </c>
      <c r="D1396">
        <f t="shared" si="149"/>
        <v>9</v>
      </c>
      <c r="E1396" t="str">
        <f t="shared" si="150"/>
        <v>507020</v>
      </c>
      <c r="F1396" t="str">
        <f t="shared" si="151"/>
        <v>5</v>
      </c>
      <c r="G1396" t="str">
        <f t="shared" si="152"/>
        <v>7</v>
      </c>
      <c r="H1396" t="str">
        <f t="shared" si="153"/>
        <v>2</v>
      </c>
      <c r="I1396">
        <f t="shared" si="155"/>
        <v>80</v>
      </c>
      <c r="J1396">
        <f t="shared" si="155"/>
        <v>112</v>
      </c>
      <c r="K1396">
        <f t="shared" si="154"/>
        <v>32</v>
      </c>
      <c r="N1396">
        <f>MATCH(H1396,Munka2!$A$2:$A$17,0)</f>
        <v>3</v>
      </c>
      <c r="O1396" s="2">
        <f>INDEX(Munka2!$A$2:$D$17,MATCH(H1396,Munka2!$A$2:$A$17,0),2)*16</f>
        <v>32</v>
      </c>
    </row>
    <row r="1397" spans="1:15" x14ac:dyDescent="0.25">
      <c r="A1397" t="s">
        <v>0</v>
      </c>
      <c r="B1397" s="1" t="s">
        <v>1396</v>
      </c>
      <c r="C1397" t="s">
        <v>5492</v>
      </c>
      <c r="D1397">
        <f t="shared" si="149"/>
        <v>9</v>
      </c>
      <c r="E1397" t="str">
        <f t="shared" si="150"/>
        <v>507030</v>
      </c>
      <c r="F1397" t="str">
        <f t="shared" si="151"/>
        <v>5</v>
      </c>
      <c r="G1397" t="str">
        <f t="shared" si="152"/>
        <v>7</v>
      </c>
      <c r="H1397" t="str">
        <f t="shared" si="153"/>
        <v>3</v>
      </c>
      <c r="I1397">
        <f t="shared" si="155"/>
        <v>80</v>
      </c>
      <c r="J1397">
        <f t="shared" si="155"/>
        <v>112</v>
      </c>
      <c r="K1397">
        <f t="shared" si="154"/>
        <v>48</v>
      </c>
      <c r="N1397">
        <f>MATCH(H1397,Munka2!$A$2:$A$17,0)</f>
        <v>4</v>
      </c>
      <c r="O1397" s="2">
        <f>INDEX(Munka2!$A$2:$D$17,MATCH(H1397,Munka2!$A$2:$A$17,0),2)*16</f>
        <v>48</v>
      </c>
    </row>
    <row r="1398" spans="1:15" x14ac:dyDescent="0.25">
      <c r="A1398" t="s">
        <v>0</v>
      </c>
      <c r="B1398" s="1" t="s">
        <v>1397</v>
      </c>
      <c r="C1398" t="s">
        <v>5493</v>
      </c>
      <c r="D1398">
        <f t="shared" si="149"/>
        <v>9</v>
      </c>
      <c r="E1398" t="str">
        <f t="shared" si="150"/>
        <v>507040</v>
      </c>
      <c r="F1398" t="str">
        <f t="shared" si="151"/>
        <v>5</v>
      </c>
      <c r="G1398" t="str">
        <f t="shared" si="152"/>
        <v>7</v>
      </c>
      <c r="H1398" t="str">
        <f t="shared" si="153"/>
        <v>4</v>
      </c>
      <c r="I1398">
        <f t="shared" si="155"/>
        <v>80</v>
      </c>
      <c r="J1398">
        <f t="shared" si="155"/>
        <v>112</v>
      </c>
      <c r="K1398">
        <f t="shared" si="154"/>
        <v>64</v>
      </c>
      <c r="N1398">
        <f>MATCH(H1398,Munka2!$A$2:$A$17,0)</f>
        <v>5</v>
      </c>
      <c r="O1398" s="2">
        <f>INDEX(Munka2!$A$2:$D$17,MATCH(H1398,Munka2!$A$2:$A$17,0),2)*16</f>
        <v>64</v>
      </c>
    </row>
    <row r="1399" spans="1:15" x14ac:dyDescent="0.25">
      <c r="A1399" t="s">
        <v>0</v>
      </c>
      <c r="B1399" s="1" t="s">
        <v>1398</v>
      </c>
      <c r="C1399" t="s">
        <v>5494</v>
      </c>
      <c r="D1399">
        <f t="shared" si="149"/>
        <v>9</v>
      </c>
      <c r="E1399" t="str">
        <f t="shared" si="150"/>
        <v>507050</v>
      </c>
      <c r="F1399" t="str">
        <f t="shared" si="151"/>
        <v>5</v>
      </c>
      <c r="G1399" t="str">
        <f t="shared" si="152"/>
        <v>7</v>
      </c>
      <c r="H1399" t="str">
        <f t="shared" si="153"/>
        <v>5</v>
      </c>
      <c r="I1399">
        <f t="shared" si="155"/>
        <v>80</v>
      </c>
      <c r="J1399">
        <f t="shared" si="155"/>
        <v>112</v>
      </c>
      <c r="K1399">
        <f t="shared" si="154"/>
        <v>80</v>
      </c>
      <c r="N1399">
        <f>MATCH(H1399,Munka2!$A$2:$A$17,0)</f>
        <v>6</v>
      </c>
      <c r="O1399" s="2">
        <f>INDEX(Munka2!$A$2:$D$17,MATCH(H1399,Munka2!$A$2:$A$17,0),2)*16</f>
        <v>80</v>
      </c>
    </row>
    <row r="1400" spans="1:15" x14ac:dyDescent="0.25">
      <c r="A1400" t="s">
        <v>0</v>
      </c>
      <c r="B1400" s="1" t="s">
        <v>1399</v>
      </c>
      <c r="C1400" t="s">
        <v>5495</v>
      </c>
      <c r="D1400">
        <f t="shared" si="149"/>
        <v>9</v>
      </c>
      <c r="E1400" t="str">
        <f t="shared" si="150"/>
        <v>507060</v>
      </c>
      <c r="F1400" t="str">
        <f t="shared" si="151"/>
        <v>5</v>
      </c>
      <c r="G1400" t="str">
        <f t="shared" si="152"/>
        <v>7</v>
      </c>
      <c r="H1400" t="str">
        <f t="shared" si="153"/>
        <v>6</v>
      </c>
      <c r="I1400">
        <f t="shared" si="155"/>
        <v>80</v>
      </c>
      <c r="J1400">
        <f t="shared" si="155"/>
        <v>112</v>
      </c>
      <c r="K1400">
        <f t="shared" si="154"/>
        <v>96</v>
      </c>
      <c r="N1400">
        <f>MATCH(H1400,Munka2!$A$2:$A$17,0)</f>
        <v>7</v>
      </c>
      <c r="O1400" s="2">
        <f>INDEX(Munka2!$A$2:$D$17,MATCH(H1400,Munka2!$A$2:$A$17,0),2)*16</f>
        <v>96</v>
      </c>
    </row>
    <row r="1401" spans="1:15" x14ac:dyDescent="0.25">
      <c r="A1401" t="s">
        <v>0</v>
      </c>
      <c r="B1401" s="1" t="s">
        <v>1400</v>
      </c>
      <c r="C1401" t="s">
        <v>5496</v>
      </c>
      <c r="D1401">
        <f t="shared" si="149"/>
        <v>9</v>
      </c>
      <c r="E1401" t="str">
        <f t="shared" si="150"/>
        <v>507070</v>
      </c>
      <c r="F1401" t="str">
        <f t="shared" si="151"/>
        <v>5</v>
      </c>
      <c r="G1401" t="str">
        <f t="shared" si="152"/>
        <v>7</v>
      </c>
      <c r="H1401" t="str">
        <f t="shared" si="153"/>
        <v>7</v>
      </c>
      <c r="I1401">
        <f t="shared" si="155"/>
        <v>80</v>
      </c>
      <c r="J1401">
        <f t="shared" si="155"/>
        <v>112</v>
      </c>
      <c r="K1401">
        <f t="shared" si="154"/>
        <v>112</v>
      </c>
      <c r="N1401">
        <f>MATCH(H1401,Munka2!$A$2:$A$17,0)</f>
        <v>8</v>
      </c>
      <c r="O1401" s="2">
        <f>INDEX(Munka2!$A$2:$D$17,MATCH(H1401,Munka2!$A$2:$A$17,0),2)*16</f>
        <v>112</v>
      </c>
    </row>
    <row r="1402" spans="1:15" x14ac:dyDescent="0.25">
      <c r="A1402" t="s">
        <v>0</v>
      </c>
      <c r="B1402" s="1" t="s">
        <v>1401</v>
      </c>
      <c r="C1402" t="s">
        <v>5497</v>
      </c>
      <c r="D1402">
        <f t="shared" si="149"/>
        <v>9</v>
      </c>
      <c r="E1402" t="str">
        <f t="shared" si="150"/>
        <v>507080</v>
      </c>
      <c r="F1402" t="str">
        <f t="shared" si="151"/>
        <v>5</v>
      </c>
      <c r="G1402" t="str">
        <f t="shared" si="152"/>
        <v>7</v>
      </c>
      <c r="H1402" t="str">
        <f t="shared" si="153"/>
        <v>8</v>
      </c>
      <c r="I1402">
        <f t="shared" si="155"/>
        <v>80</v>
      </c>
      <c r="J1402">
        <f t="shared" si="155"/>
        <v>112</v>
      </c>
      <c r="K1402">
        <f t="shared" si="154"/>
        <v>128</v>
      </c>
      <c r="N1402">
        <f>MATCH(H1402,Munka2!$A$2:$A$17,0)</f>
        <v>9</v>
      </c>
      <c r="O1402" s="2">
        <f>INDEX(Munka2!$A$2:$D$17,MATCH(H1402,Munka2!$A$2:$A$17,0),2)*16</f>
        <v>128</v>
      </c>
    </row>
    <row r="1403" spans="1:15" x14ac:dyDescent="0.25">
      <c r="A1403" t="s">
        <v>0</v>
      </c>
      <c r="B1403" s="1" t="s">
        <v>1402</v>
      </c>
      <c r="C1403" t="s">
        <v>5498</v>
      </c>
      <c r="D1403">
        <f t="shared" si="149"/>
        <v>9</v>
      </c>
      <c r="E1403" t="str">
        <f t="shared" si="150"/>
        <v>507090</v>
      </c>
      <c r="F1403" t="str">
        <f t="shared" si="151"/>
        <v>5</v>
      </c>
      <c r="G1403" t="str">
        <f t="shared" si="152"/>
        <v>7</v>
      </c>
      <c r="H1403" t="str">
        <f t="shared" si="153"/>
        <v>9</v>
      </c>
      <c r="I1403">
        <f t="shared" si="155"/>
        <v>80</v>
      </c>
      <c r="J1403">
        <f t="shared" si="155"/>
        <v>112</v>
      </c>
      <c r="K1403">
        <f t="shared" si="154"/>
        <v>144</v>
      </c>
      <c r="N1403">
        <f>MATCH(H1403,Munka2!$A$2:$A$17,0)</f>
        <v>10</v>
      </c>
      <c r="O1403" s="2">
        <f>INDEX(Munka2!$A$2:$D$17,MATCH(H1403,Munka2!$A$2:$A$17,0),2)*16</f>
        <v>144</v>
      </c>
    </row>
    <row r="1404" spans="1:15" x14ac:dyDescent="0.25">
      <c r="A1404" t="s">
        <v>0</v>
      </c>
      <c r="B1404" s="1" t="s">
        <v>1403</v>
      </c>
      <c r="C1404" t="s">
        <v>5499</v>
      </c>
      <c r="D1404">
        <f t="shared" si="149"/>
        <v>9</v>
      </c>
      <c r="E1404" t="str">
        <f t="shared" si="150"/>
        <v>5070A0</v>
      </c>
      <c r="F1404" t="str">
        <f t="shared" si="151"/>
        <v>5</v>
      </c>
      <c r="G1404" t="str">
        <f t="shared" si="152"/>
        <v>7</v>
      </c>
      <c r="H1404" t="str">
        <f t="shared" si="153"/>
        <v>A</v>
      </c>
      <c r="I1404">
        <f t="shared" si="155"/>
        <v>80</v>
      </c>
      <c r="J1404">
        <f t="shared" si="155"/>
        <v>112</v>
      </c>
      <c r="K1404">
        <f t="shared" si="154"/>
        <v>160</v>
      </c>
      <c r="N1404">
        <f>MATCH(H1404,Munka2!$A$2:$A$17,0)</f>
        <v>11</v>
      </c>
      <c r="O1404" s="2">
        <f>INDEX(Munka2!$A$2:$D$17,MATCH(H1404,Munka2!$A$2:$A$17,0),2)*16</f>
        <v>160</v>
      </c>
    </row>
    <row r="1405" spans="1:15" x14ac:dyDescent="0.25">
      <c r="A1405" t="s">
        <v>0</v>
      </c>
      <c r="B1405" s="1" t="s">
        <v>1404</v>
      </c>
      <c r="C1405" t="s">
        <v>5500</v>
      </c>
      <c r="D1405">
        <f t="shared" si="149"/>
        <v>9</v>
      </c>
      <c r="E1405" t="str">
        <f t="shared" si="150"/>
        <v>5070B0</v>
      </c>
      <c r="F1405" t="str">
        <f t="shared" si="151"/>
        <v>5</v>
      </c>
      <c r="G1405" t="str">
        <f t="shared" si="152"/>
        <v>7</v>
      </c>
      <c r="H1405" t="str">
        <f t="shared" si="153"/>
        <v>B</v>
      </c>
      <c r="I1405">
        <f t="shared" si="155"/>
        <v>80</v>
      </c>
      <c r="J1405">
        <f t="shared" si="155"/>
        <v>112</v>
      </c>
      <c r="K1405">
        <f t="shared" si="154"/>
        <v>176</v>
      </c>
      <c r="N1405">
        <f>MATCH(H1405,Munka2!$A$2:$A$17,0)</f>
        <v>12</v>
      </c>
      <c r="O1405" s="2">
        <f>INDEX(Munka2!$A$2:$D$17,MATCH(H1405,Munka2!$A$2:$A$17,0),2)*16</f>
        <v>176</v>
      </c>
    </row>
    <row r="1406" spans="1:15" x14ac:dyDescent="0.25">
      <c r="A1406" t="s">
        <v>0</v>
      </c>
      <c r="B1406" s="1" t="s">
        <v>1405</v>
      </c>
      <c r="C1406" t="s">
        <v>5501</v>
      </c>
      <c r="D1406">
        <f t="shared" si="149"/>
        <v>9</v>
      </c>
      <c r="E1406" t="str">
        <f t="shared" si="150"/>
        <v>5070C0</v>
      </c>
      <c r="F1406" t="str">
        <f t="shared" si="151"/>
        <v>5</v>
      </c>
      <c r="G1406" t="str">
        <f t="shared" si="152"/>
        <v>7</v>
      </c>
      <c r="H1406" t="str">
        <f t="shared" si="153"/>
        <v>C</v>
      </c>
      <c r="I1406">
        <f t="shared" si="155"/>
        <v>80</v>
      </c>
      <c r="J1406">
        <f t="shared" si="155"/>
        <v>112</v>
      </c>
      <c r="K1406">
        <f t="shared" si="154"/>
        <v>192</v>
      </c>
      <c r="N1406">
        <f>MATCH(H1406,Munka2!$A$2:$A$17,0)</f>
        <v>13</v>
      </c>
      <c r="O1406" s="2">
        <f>INDEX(Munka2!$A$2:$D$17,MATCH(H1406,Munka2!$A$2:$A$17,0),2)*16</f>
        <v>192</v>
      </c>
    </row>
    <row r="1407" spans="1:15" x14ac:dyDescent="0.25">
      <c r="A1407" t="s">
        <v>0</v>
      </c>
      <c r="B1407" s="1" t="s">
        <v>1406</v>
      </c>
      <c r="C1407" t="s">
        <v>5502</v>
      </c>
      <c r="D1407">
        <f t="shared" si="149"/>
        <v>9</v>
      </c>
      <c r="E1407" t="str">
        <f t="shared" si="150"/>
        <v>5070D0</v>
      </c>
      <c r="F1407" t="str">
        <f t="shared" si="151"/>
        <v>5</v>
      </c>
      <c r="G1407" t="str">
        <f t="shared" si="152"/>
        <v>7</v>
      </c>
      <c r="H1407" t="str">
        <f t="shared" si="153"/>
        <v>D</v>
      </c>
      <c r="I1407">
        <f t="shared" si="155"/>
        <v>80</v>
      </c>
      <c r="J1407">
        <f t="shared" si="155"/>
        <v>112</v>
      </c>
      <c r="K1407">
        <f t="shared" si="154"/>
        <v>208</v>
      </c>
      <c r="N1407">
        <f>MATCH(H1407,Munka2!$A$2:$A$17,0)</f>
        <v>14</v>
      </c>
      <c r="O1407" s="2">
        <f>INDEX(Munka2!$A$2:$D$17,MATCH(H1407,Munka2!$A$2:$A$17,0),2)*16</f>
        <v>208</v>
      </c>
    </row>
    <row r="1408" spans="1:15" x14ac:dyDescent="0.25">
      <c r="A1408" t="s">
        <v>0</v>
      </c>
      <c r="B1408" s="1" t="s">
        <v>1407</v>
      </c>
      <c r="C1408" t="s">
        <v>5503</v>
      </c>
      <c r="D1408">
        <f t="shared" si="149"/>
        <v>9</v>
      </c>
      <c r="E1408" t="str">
        <f t="shared" si="150"/>
        <v>5070E0</v>
      </c>
      <c r="F1408" t="str">
        <f t="shared" si="151"/>
        <v>5</v>
      </c>
      <c r="G1408" t="str">
        <f t="shared" si="152"/>
        <v>7</v>
      </c>
      <c r="H1408" t="str">
        <f t="shared" si="153"/>
        <v>E</v>
      </c>
      <c r="I1408">
        <f t="shared" si="155"/>
        <v>80</v>
      </c>
      <c r="J1408">
        <f t="shared" si="155"/>
        <v>112</v>
      </c>
      <c r="K1408">
        <f t="shared" si="154"/>
        <v>224</v>
      </c>
      <c r="N1408">
        <f>MATCH(H1408,Munka2!$A$2:$A$17,0)</f>
        <v>15</v>
      </c>
      <c r="O1408" s="2">
        <f>INDEX(Munka2!$A$2:$D$17,MATCH(H1408,Munka2!$A$2:$A$17,0),2)*16</f>
        <v>224</v>
      </c>
    </row>
    <row r="1409" spans="1:15" x14ac:dyDescent="0.25">
      <c r="A1409" t="s">
        <v>0</v>
      </c>
      <c r="B1409" s="1" t="s">
        <v>1408</v>
      </c>
      <c r="C1409" t="s">
        <v>5504</v>
      </c>
      <c r="D1409">
        <f t="shared" si="149"/>
        <v>9</v>
      </c>
      <c r="E1409" t="str">
        <f t="shared" si="150"/>
        <v>5070F0</v>
      </c>
      <c r="F1409" t="str">
        <f t="shared" si="151"/>
        <v>5</v>
      </c>
      <c r="G1409" t="str">
        <f t="shared" si="152"/>
        <v>7</v>
      </c>
      <c r="H1409" t="str">
        <f t="shared" si="153"/>
        <v>F</v>
      </c>
      <c r="I1409">
        <f t="shared" si="155"/>
        <v>80</v>
      </c>
      <c r="J1409">
        <f t="shared" si="155"/>
        <v>112</v>
      </c>
      <c r="K1409">
        <f t="shared" si="154"/>
        <v>240</v>
      </c>
      <c r="N1409">
        <f>MATCH(H1409,Munka2!$A$2:$A$17,0)</f>
        <v>16</v>
      </c>
      <c r="O1409" s="2">
        <f>INDEX(Munka2!$A$2:$D$17,MATCH(H1409,Munka2!$A$2:$A$17,0),2)*16</f>
        <v>240</v>
      </c>
    </row>
    <row r="1410" spans="1:15" x14ac:dyDescent="0.25">
      <c r="A1410" t="s">
        <v>0</v>
      </c>
      <c r="B1410" s="1" t="s">
        <v>1409</v>
      </c>
      <c r="C1410" t="s">
        <v>5505</v>
      </c>
      <c r="D1410">
        <f t="shared" si="149"/>
        <v>9</v>
      </c>
      <c r="E1410" t="str">
        <f t="shared" si="150"/>
        <v>508000</v>
      </c>
      <c r="F1410" t="str">
        <f t="shared" si="151"/>
        <v>5</v>
      </c>
      <c r="G1410" t="str">
        <f t="shared" si="152"/>
        <v>8</v>
      </c>
      <c r="H1410" t="str">
        <f t="shared" si="153"/>
        <v>0</v>
      </c>
      <c r="I1410">
        <f t="shared" si="155"/>
        <v>80</v>
      </c>
      <c r="J1410">
        <f t="shared" si="155"/>
        <v>128</v>
      </c>
      <c r="K1410">
        <f t="shared" si="154"/>
        <v>0</v>
      </c>
      <c r="N1410">
        <f>MATCH(H1410,Munka2!$A$2:$A$17,0)</f>
        <v>1</v>
      </c>
      <c r="O1410" s="2">
        <f>INDEX(Munka2!$A$2:$D$17,MATCH(H1410,Munka2!$A$2:$A$17,0),2)*16</f>
        <v>0</v>
      </c>
    </row>
    <row r="1411" spans="1:15" x14ac:dyDescent="0.25">
      <c r="A1411" t="s">
        <v>0</v>
      </c>
      <c r="B1411" s="1" t="s">
        <v>1410</v>
      </c>
      <c r="C1411" t="s">
        <v>5506</v>
      </c>
      <c r="D1411">
        <f t="shared" ref="D1411:D1474" si="156">SEARCH("#",C1411)</f>
        <v>9</v>
      </c>
      <c r="E1411" t="str">
        <f t="shared" ref="E1411:E1474" si="157">MID(C1411,D1411+1,6)</f>
        <v>508010</v>
      </c>
      <c r="F1411" t="str">
        <f t="shared" ref="F1411:F1474" si="158">LEFT(E1411,1)</f>
        <v>5</v>
      </c>
      <c r="G1411" t="str">
        <f t="shared" ref="G1411:G1474" si="159">MID(E1411,3,1)</f>
        <v>8</v>
      </c>
      <c r="H1411" t="str">
        <f t="shared" ref="H1411:H1474" si="160">MID(E1411,5,1)</f>
        <v>1</v>
      </c>
      <c r="I1411">
        <f t="shared" si="155"/>
        <v>80</v>
      </c>
      <c r="J1411">
        <f t="shared" si="155"/>
        <v>128</v>
      </c>
      <c r="K1411">
        <f t="shared" ref="K1411:K1474" si="161">IF(CODE(H1411)&lt;60,CODE(H1411)-48,CODE(H1411)-55)*16</f>
        <v>16</v>
      </c>
      <c r="N1411">
        <f>MATCH(H1411,Munka2!$A$2:$A$17,0)</f>
        <v>2</v>
      </c>
      <c r="O1411" s="2">
        <f>INDEX(Munka2!$A$2:$D$17,MATCH(H1411,Munka2!$A$2:$A$17,0),2)*16</f>
        <v>16</v>
      </c>
    </row>
    <row r="1412" spans="1:15" x14ac:dyDescent="0.25">
      <c r="A1412" t="s">
        <v>0</v>
      </c>
      <c r="B1412" s="1" t="s">
        <v>1411</v>
      </c>
      <c r="C1412" t="s">
        <v>5507</v>
      </c>
      <c r="D1412">
        <f t="shared" si="156"/>
        <v>9</v>
      </c>
      <c r="E1412" t="str">
        <f t="shared" si="157"/>
        <v>508020</v>
      </c>
      <c r="F1412" t="str">
        <f t="shared" si="158"/>
        <v>5</v>
      </c>
      <c r="G1412" t="str">
        <f t="shared" si="159"/>
        <v>8</v>
      </c>
      <c r="H1412" t="str">
        <f t="shared" si="160"/>
        <v>2</v>
      </c>
      <c r="I1412">
        <f t="shared" si="155"/>
        <v>80</v>
      </c>
      <c r="J1412">
        <f t="shared" si="155"/>
        <v>128</v>
      </c>
      <c r="K1412">
        <f t="shared" si="161"/>
        <v>32</v>
      </c>
      <c r="N1412">
        <f>MATCH(H1412,Munka2!$A$2:$A$17,0)</f>
        <v>3</v>
      </c>
      <c r="O1412" s="2">
        <f>INDEX(Munka2!$A$2:$D$17,MATCH(H1412,Munka2!$A$2:$A$17,0),2)*16</f>
        <v>32</v>
      </c>
    </row>
    <row r="1413" spans="1:15" x14ac:dyDescent="0.25">
      <c r="A1413" t="s">
        <v>0</v>
      </c>
      <c r="B1413" s="1" t="s">
        <v>1412</v>
      </c>
      <c r="C1413" t="s">
        <v>5508</v>
      </c>
      <c r="D1413">
        <f t="shared" si="156"/>
        <v>9</v>
      </c>
      <c r="E1413" t="str">
        <f t="shared" si="157"/>
        <v>508030</v>
      </c>
      <c r="F1413" t="str">
        <f t="shared" si="158"/>
        <v>5</v>
      </c>
      <c r="G1413" t="str">
        <f t="shared" si="159"/>
        <v>8</v>
      </c>
      <c r="H1413" t="str">
        <f t="shared" si="160"/>
        <v>3</v>
      </c>
      <c r="I1413">
        <f t="shared" si="155"/>
        <v>80</v>
      </c>
      <c r="J1413">
        <f t="shared" si="155"/>
        <v>128</v>
      </c>
      <c r="K1413">
        <f t="shared" si="161"/>
        <v>48</v>
      </c>
      <c r="N1413">
        <f>MATCH(H1413,Munka2!$A$2:$A$17,0)</f>
        <v>4</v>
      </c>
      <c r="O1413" s="2">
        <f>INDEX(Munka2!$A$2:$D$17,MATCH(H1413,Munka2!$A$2:$A$17,0),2)*16</f>
        <v>48</v>
      </c>
    </row>
    <row r="1414" spans="1:15" x14ac:dyDescent="0.25">
      <c r="A1414" t="s">
        <v>0</v>
      </c>
      <c r="B1414" s="1" t="s">
        <v>1413</v>
      </c>
      <c r="C1414" t="s">
        <v>5509</v>
      </c>
      <c r="D1414">
        <f t="shared" si="156"/>
        <v>9</v>
      </c>
      <c r="E1414" t="str">
        <f t="shared" si="157"/>
        <v>508040</v>
      </c>
      <c r="F1414" t="str">
        <f t="shared" si="158"/>
        <v>5</v>
      </c>
      <c r="G1414" t="str">
        <f t="shared" si="159"/>
        <v>8</v>
      </c>
      <c r="H1414" t="str">
        <f t="shared" si="160"/>
        <v>4</v>
      </c>
      <c r="I1414">
        <f t="shared" si="155"/>
        <v>80</v>
      </c>
      <c r="J1414">
        <f t="shared" si="155"/>
        <v>128</v>
      </c>
      <c r="K1414">
        <f t="shared" si="161"/>
        <v>64</v>
      </c>
      <c r="N1414">
        <f>MATCH(H1414,Munka2!$A$2:$A$17,0)</f>
        <v>5</v>
      </c>
      <c r="O1414" s="2">
        <f>INDEX(Munka2!$A$2:$D$17,MATCH(H1414,Munka2!$A$2:$A$17,0),2)*16</f>
        <v>64</v>
      </c>
    </row>
    <row r="1415" spans="1:15" x14ac:dyDescent="0.25">
      <c r="A1415" t="s">
        <v>0</v>
      </c>
      <c r="B1415" s="1" t="s">
        <v>1414</v>
      </c>
      <c r="C1415" t="s">
        <v>5510</v>
      </c>
      <c r="D1415">
        <f t="shared" si="156"/>
        <v>9</v>
      </c>
      <c r="E1415" t="str">
        <f t="shared" si="157"/>
        <v>508050</v>
      </c>
      <c r="F1415" t="str">
        <f t="shared" si="158"/>
        <v>5</v>
      </c>
      <c r="G1415" t="str">
        <f t="shared" si="159"/>
        <v>8</v>
      </c>
      <c r="H1415" t="str">
        <f t="shared" si="160"/>
        <v>5</v>
      </c>
      <c r="I1415">
        <f t="shared" si="155"/>
        <v>80</v>
      </c>
      <c r="J1415">
        <f t="shared" si="155"/>
        <v>128</v>
      </c>
      <c r="K1415">
        <f t="shared" si="161"/>
        <v>80</v>
      </c>
      <c r="N1415">
        <f>MATCH(H1415,Munka2!$A$2:$A$17,0)</f>
        <v>6</v>
      </c>
      <c r="O1415" s="2">
        <f>INDEX(Munka2!$A$2:$D$17,MATCH(H1415,Munka2!$A$2:$A$17,0),2)*16</f>
        <v>80</v>
      </c>
    </row>
    <row r="1416" spans="1:15" x14ac:dyDescent="0.25">
      <c r="A1416" t="s">
        <v>0</v>
      </c>
      <c r="B1416" s="1" t="s">
        <v>1415</v>
      </c>
      <c r="C1416" t="s">
        <v>5511</v>
      </c>
      <c r="D1416">
        <f t="shared" si="156"/>
        <v>9</v>
      </c>
      <c r="E1416" t="str">
        <f t="shared" si="157"/>
        <v>508060</v>
      </c>
      <c r="F1416" t="str">
        <f t="shared" si="158"/>
        <v>5</v>
      </c>
      <c r="G1416" t="str">
        <f t="shared" si="159"/>
        <v>8</v>
      </c>
      <c r="H1416" t="str">
        <f t="shared" si="160"/>
        <v>6</v>
      </c>
      <c r="I1416">
        <f t="shared" si="155"/>
        <v>80</v>
      </c>
      <c r="J1416">
        <f t="shared" si="155"/>
        <v>128</v>
      </c>
      <c r="K1416">
        <f t="shared" si="161"/>
        <v>96</v>
      </c>
      <c r="N1416">
        <f>MATCH(H1416,Munka2!$A$2:$A$17,0)</f>
        <v>7</v>
      </c>
      <c r="O1416" s="2">
        <f>INDEX(Munka2!$A$2:$D$17,MATCH(H1416,Munka2!$A$2:$A$17,0),2)*16</f>
        <v>96</v>
      </c>
    </row>
    <row r="1417" spans="1:15" x14ac:dyDescent="0.25">
      <c r="A1417" t="s">
        <v>0</v>
      </c>
      <c r="B1417" s="1" t="s">
        <v>1416</v>
      </c>
      <c r="C1417" t="s">
        <v>5512</v>
      </c>
      <c r="D1417">
        <f t="shared" si="156"/>
        <v>9</v>
      </c>
      <c r="E1417" t="str">
        <f t="shared" si="157"/>
        <v>508070</v>
      </c>
      <c r="F1417" t="str">
        <f t="shared" si="158"/>
        <v>5</v>
      </c>
      <c r="G1417" t="str">
        <f t="shared" si="159"/>
        <v>8</v>
      </c>
      <c r="H1417" t="str">
        <f t="shared" si="160"/>
        <v>7</v>
      </c>
      <c r="I1417">
        <f t="shared" si="155"/>
        <v>80</v>
      </c>
      <c r="J1417">
        <f t="shared" si="155"/>
        <v>128</v>
      </c>
      <c r="K1417">
        <f t="shared" si="161"/>
        <v>112</v>
      </c>
      <c r="N1417">
        <f>MATCH(H1417,Munka2!$A$2:$A$17,0)</f>
        <v>8</v>
      </c>
      <c r="O1417" s="2">
        <f>INDEX(Munka2!$A$2:$D$17,MATCH(H1417,Munka2!$A$2:$A$17,0),2)*16</f>
        <v>112</v>
      </c>
    </row>
    <row r="1418" spans="1:15" x14ac:dyDescent="0.25">
      <c r="A1418" t="s">
        <v>0</v>
      </c>
      <c r="B1418" s="1" t="s">
        <v>1417</v>
      </c>
      <c r="C1418" t="s">
        <v>5513</v>
      </c>
      <c r="D1418">
        <f t="shared" si="156"/>
        <v>9</v>
      </c>
      <c r="E1418" t="str">
        <f t="shared" si="157"/>
        <v>508080</v>
      </c>
      <c r="F1418" t="str">
        <f t="shared" si="158"/>
        <v>5</v>
      </c>
      <c r="G1418" t="str">
        <f t="shared" si="159"/>
        <v>8</v>
      </c>
      <c r="H1418" t="str">
        <f t="shared" si="160"/>
        <v>8</v>
      </c>
      <c r="I1418">
        <f t="shared" si="155"/>
        <v>80</v>
      </c>
      <c r="J1418">
        <f t="shared" si="155"/>
        <v>128</v>
      </c>
      <c r="K1418">
        <f t="shared" si="161"/>
        <v>128</v>
      </c>
      <c r="N1418">
        <f>MATCH(H1418,Munka2!$A$2:$A$17,0)</f>
        <v>9</v>
      </c>
      <c r="O1418" s="2">
        <f>INDEX(Munka2!$A$2:$D$17,MATCH(H1418,Munka2!$A$2:$A$17,0),2)*16</f>
        <v>128</v>
      </c>
    </row>
    <row r="1419" spans="1:15" x14ac:dyDescent="0.25">
      <c r="A1419" t="s">
        <v>0</v>
      </c>
      <c r="B1419" s="1" t="s">
        <v>1418</v>
      </c>
      <c r="C1419" t="s">
        <v>5514</v>
      </c>
      <c r="D1419">
        <f t="shared" si="156"/>
        <v>9</v>
      </c>
      <c r="E1419" t="str">
        <f t="shared" si="157"/>
        <v>508090</v>
      </c>
      <c r="F1419" t="str">
        <f t="shared" si="158"/>
        <v>5</v>
      </c>
      <c r="G1419" t="str">
        <f t="shared" si="159"/>
        <v>8</v>
      </c>
      <c r="H1419" t="str">
        <f t="shared" si="160"/>
        <v>9</v>
      </c>
      <c r="I1419">
        <f t="shared" si="155"/>
        <v>80</v>
      </c>
      <c r="J1419">
        <f t="shared" si="155"/>
        <v>128</v>
      </c>
      <c r="K1419">
        <f t="shared" si="161"/>
        <v>144</v>
      </c>
      <c r="N1419">
        <f>MATCH(H1419,Munka2!$A$2:$A$17,0)</f>
        <v>10</v>
      </c>
      <c r="O1419" s="2">
        <f>INDEX(Munka2!$A$2:$D$17,MATCH(H1419,Munka2!$A$2:$A$17,0),2)*16</f>
        <v>144</v>
      </c>
    </row>
    <row r="1420" spans="1:15" x14ac:dyDescent="0.25">
      <c r="A1420" t="s">
        <v>0</v>
      </c>
      <c r="B1420" s="1" t="s">
        <v>1419</v>
      </c>
      <c r="C1420" t="s">
        <v>5515</v>
      </c>
      <c r="D1420">
        <f t="shared" si="156"/>
        <v>9</v>
      </c>
      <c r="E1420" t="str">
        <f t="shared" si="157"/>
        <v>5080A0</v>
      </c>
      <c r="F1420" t="str">
        <f t="shared" si="158"/>
        <v>5</v>
      </c>
      <c r="G1420" t="str">
        <f t="shared" si="159"/>
        <v>8</v>
      </c>
      <c r="H1420" t="str">
        <f t="shared" si="160"/>
        <v>A</v>
      </c>
      <c r="I1420">
        <f t="shared" si="155"/>
        <v>80</v>
      </c>
      <c r="J1420">
        <f t="shared" si="155"/>
        <v>128</v>
      </c>
      <c r="K1420">
        <f t="shared" si="161"/>
        <v>160</v>
      </c>
      <c r="N1420">
        <f>MATCH(H1420,Munka2!$A$2:$A$17,0)</f>
        <v>11</v>
      </c>
      <c r="O1420" s="2">
        <f>INDEX(Munka2!$A$2:$D$17,MATCH(H1420,Munka2!$A$2:$A$17,0),2)*16</f>
        <v>160</v>
      </c>
    </row>
    <row r="1421" spans="1:15" x14ac:dyDescent="0.25">
      <c r="A1421" t="s">
        <v>0</v>
      </c>
      <c r="B1421" s="1" t="s">
        <v>1420</v>
      </c>
      <c r="C1421" t="s">
        <v>5516</v>
      </c>
      <c r="D1421">
        <f t="shared" si="156"/>
        <v>9</v>
      </c>
      <c r="E1421" t="str">
        <f t="shared" si="157"/>
        <v>5080B0</v>
      </c>
      <c r="F1421" t="str">
        <f t="shared" si="158"/>
        <v>5</v>
      </c>
      <c r="G1421" t="str">
        <f t="shared" si="159"/>
        <v>8</v>
      </c>
      <c r="H1421" t="str">
        <f t="shared" si="160"/>
        <v>B</v>
      </c>
      <c r="I1421">
        <f t="shared" si="155"/>
        <v>80</v>
      </c>
      <c r="J1421">
        <f t="shared" si="155"/>
        <v>128</v>
      </c>
      <c r="K1421">
        <f t="shared" si="161"/>
        <v>176</v>
      </c>
      <c r="N1421">
        <f>MATCH(H1421,Munka2!$A$2:$A$17,0)</f>
        <v>12</v>
      </c>
      <c r="O1421" s="2">
        <f>INDEX(Munka2!$A$2:$D$17,MATCH(H1421,Munka2!$A$2:$A$17,0),2)*16</f>
        <v>176</v>
      </c>
    </row>
    <row r="1422" spans="1:15" x14ac:dyDescent="0.25">
      <c r="A1422" t="s">
        <v>0</v>
      </c>
      <c r="B1422" s="1" t="s">
        <v>1421</v>
      </c>
      <c r="C1422" t="s">
        <v>5517</v>
      </c>
      <c r="D1422">
        <f t="shared" si="156"/>
        <v>9</v>
      </c>
      <c r="E1422" t="str">
        <f t="shared" si="157"/>
        <v>5080C0</v>
      </c>
      <c r="F1422" t="str">
        <f t="shared" si="158"/>
        <v>5</v>
      </c>
      <c r="G1422" t="str">
        <f t="shared" si="159"/>
        <v>8</v>
      </c>
      <c r="H1422" t="str">
        <f t="shared" si="160"/>
        <v>C</v>
      </c>
      <c r="I1422">
        <f t="shared" si="155"/>
        <v>80</v>
      </c>
      <c r="J1422">
        <f t="shared" si="155"/>
        <v>128</v>
      </c>
      <c r="K1422">
        <f t="shared" si="161"/>
        <v>192</v>
      </c>
      <c r="N1422">
        <f>MATCH(H1422,Munka2!$A$2:$A$17,0)</f>
        <v>13</v>
      </c>
      <c r="O1422" s="2">
        <f>INDEX(Munka2!$A$2:$D$17,MATCH(H1422,Munka2!$A$2:$A$17,0),2)*16</f>
        <v>192</v>
      </c>
    </row>
    <row r="1423" spans="1:15" x14ac:dyDescent="0.25">
      <c r="A1423" t="s">
        <v>0</v>
      </c>
      <c r="B1423" s="1" t="s">
        <v>1422</v>
      </c>
      <c r="C1423" t="s">
        <v>5518</v>
      </c>
      <c r="D1423">
        <f t="shared" si="156"/>
        <v>9</v>
      </c>
      <c r="E1423" t="str">
        <f t="shared" si="157"/>
        <v>5080D0</v>
      </c>
      <c r="F1423" t="str">
        <f t="shared" si="158"/>
        <v>5</v>
      </c>
      <c r="G1423" t="str">
        <f t="shared" si="159"/>
        <v>8</v>
      </c>
      <c r="H1423" t="str">
        <f t="shared" si="160"/>
        <v>D</v>
      </c>
      <c r="I1423">
        <f t="shared" si="155"/>
        <v>80</v>
      </c>
      <c r="J1423">
        <f t="shared" si="155"/>
        <v>128</v>
      </c>
      <c r="K1423">
        <f t="shared" si="161"/>
        <v>208</v>
      </c>
      <c r="N1423">
        <f>MATCH(H1423,Munka2!$A$2:$A$17,0)</f>
        <v>14</v>
      </c>
      <c r="O1423" s="2">
        <f>INDEX(Munka2!$A$2:$D$17,MATCH(H1423,Munka2!$A$2:$A$17,0),2)*16</f>
        <v>208</v>
      </c>
    </row>
    <row r="1424" spans="1:15" x14ac:dyDescent="0.25">
      <c r="A1424" t="s">
        <v>0</v>
      </c>
      <c r="B1424" s="1" t="s">
        <v>1423</v>
      </c>
      <c r="C1424" t="s">
        <v>5519</v>
      </c>
      <c r="D1424">
        <f t="shared" si="156"/>
        <v>9</v>
      </c>
      <c r="E1424" t="str">
        <f t="shared" si="157"/>
        <v>5080E0</v>
      </c>
      <c r="F1424" t="str">
        <f t="shared" si="158"/>
        <v>5</v>
      </c>
      <c r="G1424" t="str">
        <f t="shared" si="159"/>
        <v>8</v>
      </c>
      <c r="H1424" t="str">
        <f t="shared" si="160"/>
        <v>E</v>
      </c>
      <c r="I1424">
        <f t="shared" si="155"/>
        <v>80</v>
      </c>
      <c r="J1424">
        <f t="shared" si="155"/>
        <v>128</v>
      </c>
      <c r="K1424">
        <f t="shared" si="161"/>
        <v>224</v>
      </c>
      <c r="N1424">
        <f>MATCH(H1424,Munka2!$A$2:$A$17,0)</f>
        <v>15</v>
      </c>
      <c r="O1424" s="2">
        <f>INDEX(Munka2!$A$2:$D$17,MATCH(H1424,Munka2!$A$2:$A$17,0),2)*16</f>
        <v>224</v>
      </c>
    </row>
    <row r="1425" spans="1:15" x14ac:dyDescent="0.25">
      <c r="A1425" t="s">
        <v>0</v>
      </c>
      <c r="B1425" s="1" t="s">
        <v>1424</v>
      </c>
      <c r="C1425" t="s">
        <v>5520</v>
      </c>
      <c r="D1425">
        <f t="shared" si="156"/>
        <v>9</v>
      </c>
      <c r="E1425" t="str">
        <f t="shared" si="157"/>
        <v>5080F0</v>
      </c>
      <c r="F1425" t="str">
        <f t="shared" si="158"/>
        <v>5</v>
      </c>
      <c r="G1425" t="str">
        <f t="shared" si="159"/>
        <v>8</v>
      </c>
      <c r="H1425" t="str">
        <f t="shared" si="160"/>
        <v>F</v>
      </c>
      <c r="I1425">
        <f t="shared" si="155"/>
        <v>80</v>
      </c>
      <c r="J1425">
        <f t="shared" si="155"/>
        <v>128</v>
      </c>
      <c r="K1425">
        <f t="shared" si="161"/>
        <v>240</v>
      </c>
      <c r="N1425">
        <f>MATCH(H1425,Munka2!$A$2:$A$17,0)</f>
        <v>16</v>
      </c>
      <c r="O1425" s="2">
        <f>INDEX(Munka2!$A$2:$D$17,MATCH(H1425,Munka2!$A$2:$A$17,0),2)*16</f>
        <v>240</v>
      </c>
    </row>
    <row r="1426" spans="1:15" x14ac:dyDescent="0.25">
      <c r="A1426" t="s">
        <v>0</v>
      </c>
      <c r="B1426" s="1" t="s">
        <v>1425</v>
      </c>
      <c r="C1426" t="s">
        <v>5521</v>
      </c>
      <c r="D1426">
        <f t="shared" si="156"/>
        <v>9</v>
      </c>
      <c r="E1426" t="str">
        <f t="shared" si="157"/>
        <v>509000</v>
      </c>
      <c r="F1426" t="str">
        <f t="shared" si="158"/>
        <v>5</v>
      </c>
      <c r="G1426" t="str">
        <f t="shared" si="159"/>
        <v>9</v>
      </c>
      <c r="H1426" t="str">
        <f t="shared" si="160"/>
        <v>0</v>
      </c>
      <c r="I1426">
        <f t="shared" ref="I1426:J1489" si="162">IF(CODE(F1426)&lt;60,CODE(F1426)-48,CODE(F1426)-55)*16</f>
        <v>80</v>
      </c>
      <c r="J1426">
        <f t="shared" si="162"/>
        <v>144</v>
      </c>
      <c r="K1426">
        <f t="shared" si="161"/>
        <v>0</v>
      </c>
      <c r="N1426">
        <f>MATCH(H1426,Munka2!$A$2:$A$17,0)</f>
        <v>1</v>
      </c>
      <c r="O1426" s="2">
        <f>INDEX(Munka2!$A$2:$D$17,MATCH(H1426,Munka2!$A$2:$A$17,0),2)*16</f>
        <v>0</v>
      </c>
    </row>
    <row r="1427" spans="1:15" x14ac:dyDescent="0.25">
      <c r="A1427" t="s">
        <v>0</v>
      </c>
      <c r="B1427" s="1" t="s">
        <v>1426</v>
      </c>
      <c r="C1427" t="s">
        <v>5522</v>
      </c>
      <c r="D1427">
        <f t="shared" si="156"/>
        <v>9</v>
      </c>
      <c r="E1427" t="str">
        <f t="shared" si="157"/>
        <v>509010</v>
      </c>
      <c r="F1427" t="str">
        <f t="shared" si="158"/>
        <v>5</v>
      </c>
      <c r="G1427" t="str">
        <f t="shared" si="159"/>
        <v>9</v>
      </c>
      <c r="H1427" t="str">
        <f t="shared" si="160"/>
        <v>1</v>
      </c>
      <c r="I1427">
        <f t="shared" si="162"/>
        <v>80</v>
      </c>
      <c r="J1427">
        <f t="shared" si="162"/>
        <v>144</v>
      </c>
      <c r="K1427">
        <f t="shared" si="161"/>
        <v>16</v>
      </c>
      <c r="N1427">
        <f>MATCH(H1427,Munka2!$A$2:$A$17,0)</f>
        <v>2</v>
      </c>
      <c r="O1427" s="2">
        <f>INDEX(Munka2!$A$2:$D$17,MATCH(H1427,Munka2!$A$2:$A$17,0),2)*16</f>
        <v>16</v>
      </c>
    </row>
    <row r="1428" spans="1:15" x14ac:dyDescent="0.25">
      <c r="A1428" t="s">
        <v>0</v>
      </c>
      <c r="B1428" s="1" t="s">
        <v>1427</v>
      </c>
      <c r="C1428" t="s">
        <v>5523</v>
      </c>
      <c r="D1428">
        <f t="shared" si="156"/>
        <v>9</v>
      </c>
      <c r="E1428" t="str">
        <f t="shared" si="157"/>
        <v>509020</v>
      </c>
      <c r="F1428" t="str">
        <f t="shared" si="158"/>
        <v>5</v>
      </c>
      <c r="G1428" t="str">
        <f t="shared" si="159"/>
        <v>9</v>
      </c>
      <c r="H1428" t="str">
        <f t="shared" si="160"/>
        <v>2</v>
      </c>
      <c r="I1428">
        <f t="shared" si="162"/>
        <v>80</v>
      </c>
      <c r="J1428">
        <f t="shared" si="162"/>
        <v>144</v>
      </c>
      <c r="K1428">
        <f t="shared" si="161"/>
        <v>32</v>
      </c>
      <c r="N1428">
        <f>MATCH(H1428,Munka2!$A$2:$A$17,0)</f>
        <v>3</v>
      </c>
      <c r="O1428" s="2">
        <f>INDEX(Munka2!$A$2:$D$17,MATCH(H1428,Munka2!$A$2:$A$17,0),2)*16</f>
        <v>32</v>
      </c>
    </row>
    <row r="1429" spans="1:15" x14ac:dyDescent="0.25">
      <c r="A1429" t="s">
        <v>0</v>
      </c>
      <c r="B1429" s="1" t="s">
        <v>1428</v>
      </c>
      <c r="C1429" t="s">
        <v>5524</v>
      </c>
      <c r="D1429">
        <f t="shared" si="156"/>
        <v>9</v>
      </c>
      <c r="E1429" t="str">
        <f t="shared" si="157"/>
        <v>509030</v>
      </c>
      <c r="F1429" t="str">
        <f t="shared" si="158"/>
        <v>5</v>
      </c>
      <c r="G1429" t="str">
        <f t="shared" si="159"/>
        <v>9</v>
      </c>
      <c r="H1429" t="str">
        <f t="shared" si="160"/>
        <v>3</v>
      </c>
      <c r="I1429">
        <f t="shared" si="162"/>
        <v>80</v>
      </c>
      <c r="J1429">
        <f t="shared" si="162"/>
        <v>144</v>
      </c>
      <c r="K1429">
        <f t="shared" si="161"/>
        <v>48</v>
      </c>
      <c r="N1429">
        <f>MATCH(H1429,Munka2!$A$2:$A$17,0)</f>
        <v>4</v>
      </c>
      <c r="O1429" s="2">
        <f>INDEX(Munka2!$A$2:$D$17,MATCH(H1429,Munka2!$A$2:$A$17,0),2)*16</f>
        <v>48</v>
      </c>
    </row>
    <row r="1430" spans="1:15" x14ac:dyDescent="0.25">
      <c r="A1430" t="s">
        <v>0</v>
      </c>
      <c r="B1430" s="1" t="s">
        <v>1429</v>
      </c>
      <c r="C1430" t="s">
        <v>5525</v>
      </c>
      <c r="D1430">
        <f t="shared" si="156"/>
        <v>9</v>
      </c>
      <c r="E1430" t="str">
        <f t="shared" si="157"/>
        <v>509040</v>
      </c>
      <c r="F1430" t="str">
        <f t="shared" si="158"/>
        <v>5</v>
      </c>
      <c r="G1430" t="str">
        <f t="shared" si="159"/>
        <v>9</v>
      </c>
      <c r="H1430" t="str">
        <f t="shared" si="160"/>
        <v>4</v>
      </c>
      <c r="I1430">
        <f t="shared" si="162"/>
        <v>80</v>
      </c>
      <c r="J1430">
        <f t="shared" si="162"/>
        <v>144</v>
      </c>
      <c r="K1430">
        <f t="shared" si="161"/>
        <v>64</v>
      </c>
      <c r="N1430">
        <f>MATCH(H1430,Munka2!$A$2:$A$17,0)</f>
        <v>5</v>
      </c>
      <c r="O1430" s="2">
        <f>INDEX(Munka2!$A$2:$D$17,MATCH(H1430,Munka2!$A$2:$A$17,0),2)*16</f>
        <v>64</v>
      </c>
    </row>
    <row r="1431" spans="1:15" x14ac:dyDescent="0.25">
      <c r="A1431" t="s">
        <v>0</v>
      </c>
      <c r="B1431" s="1" t="s">
        <v>1430</v>
      </c>
      <c r="C1431" t="s">
        <v>5526</v>
      </c>
      <c r="D1431">
        <f t="shared" si="156"/>
        <v>9</v>
      </c>
      <c r="E1431" t="str">
        <f t="shared" si="157"/>
        <v>509050</v>
      </c>
      <c r="F1431" t="str">
        <f t="shared" si="158"/>
        <v>5</v>
      </c>
      <c r="G1431" t="str">
        <f t="shared" si="159"/>
        <v>9</v>
      </c>
      <c r="H1431" t="str">
        <f t="shared" si="160"/>
        <v>5</v>
      </c>
      <c r="I1431">
        <f t="shared" si="162"/>
        <v>80</v>
      </c>
      <c r="J1431">
        <f t="shared" si="162"/>
        <v>144</v>
      </c>
      <c r="K1431">
        <f t="shared" si="161"/>
        <v>80</v>
      </c>
      <c r="N1431">
        <f>MATCH(H1431,Munka2!$A$2:$A$17,0)</f>
        <v>6</v>
      </c>
      <c r="O1431" s="2">
        <f>INDEX(Munka2!$A$2:$D$17,MATCH(H1431,Munka2!$A$2:$A$17,0),2)*16</f>
        <v>80</v>
      </c>
    </row>
    <row r="1432" spans="1:15" x14ac:dyDescent="0.25">
      <c r="A1432" t="s">
        <v>0</v>
      </c>
      <c r="B1432" s="1" t="s">
        <v>1431</v>
      </c>
      <c r="C1432" t="s">
        <v>5527</v>
      </c>
      <c r="D1432">
        <f t="shared" si="156"/>
        <v>9</v>
      </c>
      <c r="E1432" t="str">
        <f t="shared" si="157"/>
        <v>509060</v>
      </c>
      <c r="F1432" t="str">
        <f t="shared" si="158"/>
        <v>5</v>
      </c>
      <c r="G1432" t="str">
        <f t="shared" si="159"/>
        <v>9</v>
      </c>
      <c r="H1432" t="str">
        <f t="shared" si="160"/>
        <v>6</v>
      </c>
      <c r="I1432">
        <f t="shared" si="162"/>
        <v>80</v>
      </c>
      <c r="J1432">
        <f t="shared" si="162"/>
        <v>144</v>
      </c>
      <c r="K1432">
        <f t="shared" si="161"/>
        <v>96</v>
      </c>
      <c r="N1432">
        <f>MATCH(H1432,Munka2!$A$2:$A$17,0)</f>
        <v>7</v>
      </c>
      <c r="O1432" s="2">
        <f>INDEX(Munka2!$A$2:$D$17,MATCH(H1432,Munka2!$A$2:$A$17,0),2)*16</f>
        <v>96</v>
      </c>
    </row>
    <row r="1433" spans="1:15" x14ac:dyDescent="0.25">
      <c r="A1433" t="s">
        <v>0</v>
      </c>
      <c r="B1433" s="1" t="s">
        <v>1432</v>
      </c>
      <c r="C1433" t="s">
        <v>5528</v>
      </c>
      <c r="D1433">
        <f t="shared" si="156"/>
        <v>9</v>
      </c>
      <c r="E1433" t="str">
        <f t="shared" si="157"/>
        <v>509070</v>
      </c>
      <c r="F1433" t="str">
        <f t="shared" si="158"/>
        <v>5</v>
      </c>
      <c r="G1433" t="str">
        <f t="shared" si="159"/>
        <v>9</v>
      </c>
      <c r="H1433" t="str">
        <f t="shared" si="160"/>
        <v>7</v>
      </c>
      <c r="I1433">
        <f t="shared" si="162"/>
        <v>80</v>
      </c>
      <c r="J1433">
        <f t="shared" si="162"/>
        <v>144</v>
      </c>
      <c r="K1433">
        <f t="shared" si="161"/>
        <v>112</v>
      </c>
      <c r="N1433">
        <f>MATCH(H1433,Munka2!$A$2:$A$17,0)</f>
        <v>8</v>
      </c>
      <c r="O1433" s="2">
        <f>INDEX(Munka2!$A$2:$D$17,MATCH(H1433,Munka2!$A$2:$A$17,0),2)*16</f>
        <v>112</v>
      </c>
    </row>
    <row r="1434" spans="1:15" x14ac:dyDescent="0.25">
      <c r="A1434" t="s">
        <v>0</v>
      </c>
      <c r="B1434" s="1" t="s">
        <v>1433</v>
      </c>
      <c r="C1434" t="s">
        <v>5529</v>
      </c>
      <c r="D1434">
        <f t="shared" si="156"/>
        <v>9</v>
      </c>
      <c r="E1434" t="str">
        <f t="shared" si="157"/>
        <v>509080</v>
      </c>
      <c r="F1434" t="str">
        <f t="shared" si="158"/>
        <v>5</v>
      </c>
      <c r="G1434" t="str">
        <f t="shared" si="159"/>
        <v>9</v>
      </c>
      <c r="H1434" t="str">
        <f t="shared" si="160"/>
        <v>8</v>
      </c>
      <c r="I1434">
        <f t="shared" si="162"/>
        <v>80</v>
      </c>
      <c r="J1434">
        <f t="shared" si="162"/>
        <v>144</v>
      </c>
      <c r="K1434">
        <f t="shared" si="161"/>
        <v>128</v>
      </c>
      <c r="N1434">
        <f>MATCH(H1434,Munka2!$A$2:$A$17,0)</f>
        <v>9</v>
      </c>
      <c r="O1434" s="2">
        <f>INDEX(Munka2!$A$2:$D$17,MATCH(H1434,Munka2!$A$2:$A$17,0),2)*16</f>
        <v>128</v>
      </c>
    </row>
    <row r="1435" spans="1:15" x14ac:dyDescent="0.25">
      <c r="A1435" t="s">
        <v>0</v>
      </c>
      <c r="B1435" s="1" t="s">
        <v>1434</v>
      </c>
      <c r="C1435" t="s">
        <v>5530</v>
      </c>
      <c r="D1435">
        <f t="shared" si="156"/>
        <v>9</v>
      </c>
      <c r="E1435" t="str">
        <f t="shared" si="157"/>
        <v>509090</v>
      </c>
      <c r="F1435" t="str">
        <f t="shared" si="158"/>
        <v>5</v>
      </c>
      <c r="G1435" t="str">
        <f t="shared" si="159"/>
        <v>9</v>
      </c>
      <c r="H1435" t="str">
        <f t="shared" si="160"/>
        <v>9</v>
      </c>
      <c r="I1435">
        <f t="shared" si="162"/>
        <v>80</v>
      </c>
      <c r="J1435">
        <f t="shared" si="162"/>
        <v>144</v>
      </c>
      <c r="K1435">
        <f t="shared" si="161"/>
        <v>144</v>
      </c>
      <c r="N1435">
        <f>MATCH(H1435,Munka2!$A$2:$A$17,0)</f>
        <v>10</v>
      </c>
      <c r="O1435" s="2">
        <f>INDEX(Munka2!$A$2:$D$17,MATCH(H1435,Munka2!$A$2:$A$17,0),2)*16</f>
        <v>144</v>
      </c>
    </row>
    <row r="1436" spans="1:15" x14ac:dyDescent="0.25">
      <c r="A1436" t="s">
        <v>0</v>
      </c>
      <c r="B1436" s="1" t="s">
        <v>1435</v>
      </c>
      <c r="C1436" t="s">
        <v>5531</v>
      </c>
      <c r="D1436">
        <f t="shared" si="156"/>
        <v>9</v>
      </c>
      <c r="E1436" t="str">
        <f t="shared" si="157"/>
        <v>5090A0</v>
      </c>
      <c r="F1436" t="str">
        <f t="shared" si="158"/>
        <v>5</v>
      </c>
      <c r="G1436" t="str">
        <f t="shared" si="159"/>
        <v>9</v>
      </c>
      <c r="H1436" t="str">
        <f t="shared" si="160"/>
        <v>A</v>
      </c>
      <c r="I1436">
        <f t="shared" si="162"/>
        <v>80</v>
      </c>
      <c r="J1436">
        <f t="shared" si="162"/>
        <v>144</v>
      </c>
      <c r="K1436">
        <f t="shared" si="161"/>
        <v>160</v>
      </c>
      <c r="N1436">
        <f>MATCH(H1436,Munka2!$A$2:$A$17,0)</f>
        <v>11</v>
      </c>
      <c r="O1436" s="2">
        <f>INDEX(Munka2!$A$2:$D$17,MATCH(H1436,Munka2!$A$2:$A$17,0),2)*16</f>
        <v>160</v>
      </c>
    </row>
    <row r="1437" spans="1:15" x14ac:dyDescent="0.25">
      <c r="A1437" t="s">
        <v>0</v>
      </c>
      <c r="B1437" s="1" t="s">
        <v>1436</v>
      </c>
      <c r="C1437" t="s">
        <v>5532</v>
      </c>
      <c r="D1437">
        <f t="shared" si="156"/>
        <v>9</v>
      </c>
      <c r="E1437" t="str">
        <f t="shared" si="157"/>
        <v>5090B0</v>
      </c>
      <c r="F1437" t="str">
        <f t="shared" si="158"/>
        <v>5</v>
      </c>
      <c r="G1437" t="str">
        <f t="shared" si="159"/>
        <v>9</v>
      </c>
      <c r="H1437" t="str">
        <f t="shared" si="160"/>
        <v>B</v>
      </c>
      <c r="I1437">
        <f t="shared" si="162"/>
        <v>80</v>
      </c>
      <c r="J1437">
        <f t="shared" si="162"/>
        <v>144</v>
      </c>
      <c r="K1437">
        <f t="shared" si="161"/>
        <v>176</v>
      </c>
      <c r="N1437">
        <f>MATCH(H1437,Munka2!$A$2:$A$17,0)</f>
        <v>12</v>
      </c>
      <c r="O1437" s="2">
        <f>INDEX(Munka2!$A$2:$D$17,MATCH(H1437,Munka2!$A$2:$A$17,0),2)*16</f>
        <v>176</v>
      </c>
    </row>
    <row r="1438" spans="1:15" x14ac:dyDescent="0.25">
      <c r="A1438" t="s">
        <v>0</v>
      </c>
      <c r="B1438" s="1" t="s">
        <v>1437</v>
      </c>
      <c r="C1438" t="s">
        <v>5533</v>
      </c>
      <c r="D1438">
        <f t="shared" si="156"/>
        <v>9</v>
      </c>
      <c r="E1438" t="str">
        <f t="shared" si="157"/>
        <v>5090C0</v>
      </c>
      <c r="F1438" t="str">
        <f t="shared" si="158"/>
        <v>5</v>
      </c>
      <c r="G1438" t="str">
        <f t="shared" si="159"/>
        <v>9</v>
      </c>
      <c r="H1438" t="str">
        <f t="shared" si="160"/>
        <v>C</v>
      </c>
      <c r="I1438">
        <f t="shared" si="162"/>
        <v>80</v>
      </c>
      <c r="J1438">
        <f t="shared" si="162"/>
        <v>144</v>
      </c>
      <c r="K1438">
        <f t="shared" si="161"/>
        <v>192</v>
      </c>
      <c r="N1438">
        <f>MATCH(H1438,Munka2!$A$2:$A$17,0)</f>
        <v>13</v>
      </c>
      <c r="O1438" s="2">
        <f>INDEX(Munka2!$A$2:$D$17,MATCH(H1438,Munka2!$A$2:$A$17,0),2)*16</f>
        <v>192</v>
      </c>
    </row>
    <row r="1439" spans="1:15" x14ac:dyDescent="0.25">
      <c r="A1439" t="s">
        <v>0</v>
      </c>
      <c r="B1439" s="1" t="s">
        <v>1438</v>
      </c>
      <c r="C1439" t="s">
        <v>5534</v>
      </c>
      <c r="D1439">
        <f t="shared" si="156"/>
        <v>9</v>
      </c>
      <c r="E1439" t="str">
        <f t="shared" si="157"/>
        <v>5090D0</v>
      </c>
      <c r="F1439" t="str">
        <f t="shared" si="158"/>
        <v>5</v>
      </c>
      <c r="G1439" t="str">
        <f t="shared" si="159"/>
        <v>9</v>
      </c>
      <c r="H1439" t="str">
        <f t="shared" si="160"/>
        <v>D</v>
      </c>
      <c r="I1439">
        <f t="shared" si="162"/>
        <v>80</v>
      </c>
      <c r="J1439">
        <f t="shared" si="162"/>
        <v>144</v>
      </c>
      <c r="K1439">
        <f t="shared" si="161"/>
        <v>208</v>
      </c>
      <c r="N1439">
        <f>MATCH(H1439,Munka2!$A$2:$A$17,0)</f>
        <v>14</v>
      </c>
      <c r="O1439" s="2">
        <f>INDEX(Munka2!$A$2:$D$17,MATCH(H1439,Munka2!$A$2:$A$17,0),2)*16</f>
        <v>208</v>
      </c>
    </row>
    <row r="1440" spans="1:15" x14ac:dyDescent="0.25">
      <c r="A1440" t="s">
        <v>0</v>
      </c>
      <c r="B1440" s="1" t="s">
        <v>1439</v>
      </c>
      <c r="C1440" t="s">
        <v>5535</v>
      </c>
      <c r="D1440">
        <f t="shared" si="156"/>
        <v>9</v>
      </c>
      <c r="E1440" t="str">
        <f t="shared" si="157"/>
        <v>5090E0</v>
      </c>
      <c r="F1440" t="str">
        <f t="shared" si="158"/>
        <v>5</v>
      </c>
      <c r="G1440" t="str">
        <f t="shared" si="159"/>
        <v>9</v>
      </c>
      <c r="H1440" t="str">
        <f t="shared" si="160"/>
        <v>E</v>
      </c>
      <c r="I1440">
        <f t="shared" si="162"/>
        <v>80</v>
      </c>
      <c r="J1440">
        <f t="shared" si="162"/>
        <v>144</v>
      </c>
      <c r="K1440">
        <f t="shared" si="161"/>
        <v>224</v>
      </c>
      <c r="N1440">
        <f>MATCH(H1440,Munka2!$A$2:$A$17,0)</f>
        <v>15</v>
      </c>
      <c r="O1440" s="2">
        <f>INDEX(Munka2!$A$2:$D$17,MATCH(H1440,Munka2!$A$2:$A$17,0),2)*16</f>
        <v>224</v>
      </c>
    </row>
    <row r="1441" spans="1:15" x14ac:dyDescent="0.25">
      <c r="A1441" t="s">
        <v>0</v>
      </c>
      <c r="B1441" s="1" t="s">
        <v>1440</v>
      </c>
      <c r="C1441" t="s">
        <v>5536</v>
      </c>
      <c r="D1441">
        <f t="shared" si="156"/>
        <v>9</v>
      </c>
      <c r="E1441" t="str">
        <f t="shared" si="157"/>
        <v>5090F0</v>
      </c>
      <c r="F1441" t="str">
        <f t="shared" si="158"/>
        <v>5</v>
      </c>
      <c r="G1441" t="str">
        <f t="shared" si="159"/>
        <v>9</v>
      </c>
      <c r="H1441" t="str">
        <f t="shared" si="160"/>
        <v>F</v>
      </c>
      <c r="I1441">
        <f t="shared" si="162"/>
        <v>80</v>
      </c>
      <c r="J1441">
        <f t="shared" si="162"/>
        <v>144</v>
      </c>
      <c r="K1441">
        <f t="shared" si="161"/>
        <v>240</v>
      </c>
      <c r="N1441">
        <f>MATCH(H1441,Munka2!$A$2:$A$17,0)</f>
        <v>16</v>
      </c>
      <c r="O1441" s="2">
        <f>INDEX(Munka2!$A$2:$D$17,MATCH(H1441,Munka2!$A$2:$A$17,0),2)*16</f>
        <v>240</v>
      </c>
    </row>
    <row r="1442" spans="1:15" x14ac:dyDescent="0.25">
      <c r="A1442" t="s">
        <v>0</v>
      </c>
      <c r="B1442" s="1" t="s">
        <v>1441</v>
      </c>
      <c r="C1442" t="s">
        <v>5537</v>
      </c>
      <c r="D1442">
        <f t="shared" si="156"/>
        <v>9</v>
      </c>
      <c r="E1442" t="str">
        <f t="shared" si="157"/>
        <v>50A000</v>
      </c>
      <c r="F1442" t="str">
        <f t="shared" si="158"/>
        <v>5</v>
      </c>
      <c r="G1442" t="str">
        <f t="shared" si="159"/>
        <v>A</v>
      </c>
      <c r="H1442" t="str">
        <f t="shared" si="160"/>
        <v>0</v>
      </c>
      <c r="I1442">
        <f t="shared" si="162"/>
        <v>80</v>
      </c>
      <c r="J1442">
        <f t="shared" si="162"/>
        <v>160</v>
      </c>
      <c r="K1442">
        <f t="shared" si="161"/>
        <v>0</v>
      </c>
      <c r="N1442">
        <f>MATCH(H1442,Munka2!$A$2:$A$17,0)</f>
        <v>1</v>
      </c>
      <c r="O1442" s="2">
        <f>INDEX(Munka2!$A$2:$D$17,MATCH(H1442,Munka2!$A$2:$A$17,0),2)*16</f>
        <v>0</v>
      </c>
    </row>
    <row r="1443" spans="1:15" x14ac:dyDescent="0.25">
      <c r="A1443" t="s">
        <v>0</v>
      </c>
      <c r="B1443" s="1" t="s">
        <v>1442</v>
      </c>
      <c r="C1443" t="s">
        <v>5538</v>
      </c>
      <c r="D1443">
        <f t="shared" si="156"/>
        <v>9</v>
      </c>
      <c r="E1443" t="str">
        <f t="shared" si="157"/>
        <v>50A010</v>
      </c>
      <c r="F1443" t="str">
        <f t="shared" si="158"/>
        <v>5</v>
      </c>
      <c r="G1443" t="str">
        <f t="shared" si="159"/>
        <v>A</v>
      </c>
      <c r="H1443" t="str">
        <f t="shared" si="160"/>
        <v>1</v>
      </c>
      <c r="I1443">
        <f t="shared" si="162"/>
        <v>80</v>
      </c>
      <c r="J1443">
        <f t="shared" si="162"/>
        <v>160</v>
      </c>
      <c r="K1443">
        <f t="shared" si="161"/>
        <v>16</v>
      </c>
      <c r="N1443">
        <f>MATCH(H1443,Munka2!$A$2:$A$17,0)</f>
        <v>2</v>
      </c>
      <c r="O1443" s="2">
        <f>INDEX(Munka2!$A$2:$D$17,MATCH(H1443,Munka2!$A$2:$A$17,0),2)*16</f>
        <v>16</v>
      </c>
    </row>
    <row r="1444" spans="1:15" x14ac:dyDescent="0.25">
      <c r="A1444" t="s">
        <v>0</v>
      </c>
      <c r="B1444" s="1" t="s">
        <v>1443</v>
      </c>
      <c r="C1444" t="s">
        <v>5539</v>
      </c>
      <c r="D1444">
        <f t="shared" si="156"/>
        <v>9</v>
      </c>
      <c r="E1444" t="str">
        <f t="shared" si="157"/>
        <v>50A020</v>
      </c>
      <c r="F1444" t="str">
        <f t="shared" si="158"/>
        <v>5</v>
      </c>
      <c r="G1444" t="str">
        <f t="shared" si="159"/>
        <v>A</v>
      </c>
      <c r="H1444" t="str">
        <f t="shared" si="160"/>
        <v>2</v>
      </c>
      <c r="I1444">
        <f t="shared" si="162"/>
        <v>80</v>
      </c>
      <c r="J1444">
        <f t="shared" si="162"/>
        <v>160</v>
      </c>
      <c r="K1444">
        <f t="shared" si="161"/>
        <v>32</v>
      </c>
      <c r="N1444">
        <f>MATCH(H1444,Munka2!$A$2:$A$17,0)</f>
        <v>3</v>
      </c>
      <c r="O1444" s="2">
        <f>INDEX(Munka2!$A$2:$D$17,MATCH(H1444,Munka2!$A$2:$A$17,0),2)*16</f>
        <v>32</v>
      </c>
    </row>
    <row r="1445" spans="1:15" x14ac:dyDescent="0.25">
      <c r="A1445" t="s">
        <v>0</v>
      </c>
      <c r="B1445" s="1" t="s">
        <v>1444</v>
      </c>
      <c r="C1445" t="s">
        <v>5540</v>
      </c>
      <c r="D1445">
        <f t="shared" si="156"/>
        <v>9</v>
      </c>
      <c r="E1445" t="str">
        <f t="shared" si="157"/>
        <v>50A030</v>
      </c>
      <c r="F1445" t="str">
        <f t="shared" si="158"/>
        <v>5</v>
      </c>
      <c r="G1445" t="str">
        <f t="shared" si="159"/>
        <v>A</v>
      </c>
      <c r="H1445" t="str">
        <f t="shared" si="160"/>
        <v>3</v>
      </c>
      <c r="I1445">
        <f t="shared" si="162"/>
        <v>80</v>
      </c>
      <c r="J1445">
        <f t="shared" si="162"/>
        <v>160</v>
      </c>
      <c r="K1445">
        <f t="shared" si="161"/>
        <v>48</v>
      </c>
      <c r="N1445">
        <f>MATCH(H1445,Munka2!$A$2:$A$17,0)</f>
        <v>4</v>
      </c>
      <c r="O1445" s="2">
        <f>INDEX(Munka2!$A$2:$D$17,MATCH(H1445,Munka2!$A$2:$A$17,0),2)*16</f>
        <v>48</v>
      </c>
    </row>
    <row r="1446" spans="1:15" x14ac:dyDescent="0.25">
      <c r="A1446" t="s">
        <v>0</v>
      </c>
      <c r="B1446" s="1" t="s">
        <v>1445</v>
      </c>
      <c r="C1446" t="s">
        <v>5541</v>
      </c>
      <c r="D1446">
        <f t="shared" si="156"/>
        <v>9</v>
      </c>
      <c r="E1446" t="str">
        <f t="shared" si="157"/>
        <v>50A040</v>
      </c>
      <c r="F1446" t="str">
        <f t="shared" si="158"/>
        <v>5</v>
      </c>
      <c r="G1446" t="str">
        <f t="shared" si="159"/>
        <v>A</v>
      </c>
      <c r="H1446" t="str">
        <f t="shared" si="160"/>
        <v>4</v>
      </c>
      <c r="I1446">
        <f t="shared" si="162"/>
        <v>80</v>
      </c>
      <c r="J1446">
        <f t="shared" si="162"/>
        <v>160</v>
      </c>
      <c r="K1446">
        <f t="shared" si="161"/>
        <v>64</v>
      </c>
      <c r="N1446">
        <f>MATCH(H1446,Munka2!$A$2:$A$17,0)</f>
        <v>5</v>
      </c>
      <c r="O1446" s="2">
        <f>INDEX(Munka2!$A$2:$D$17,MATCH(H1446,Munka2!$A$2:$A$17,0),2)*16</f>
        <v>64</v>
      </c>
    </row>
    <row r="1447" spans="1:15" x14ac:dyDescent="0.25">
      <c r="A1447" t="s">
        <v>0</v>
      </c>
      <c r="B1447" s="1" t="s">
        <v>1446</v>
      </c>
      <c r="C1447" t="s">
        <v>5542</v>
      </c>
      <c r="D1447">
        <f t="shared" si="156"/>
        <v>9</v>
      </c>
      <c r="E1447" t="str">
        <f t="shared" si="157"/>
        <v>50A050</v>
      </c>
      <c r="F1447" t="str">
        <f t="shared" si="158"/>
        <v>5</v>
      </c>
      <c r="G1447" t="str">
        <f t="shared" si="159"/>
        <v>A</v>
      </c>
      <c r="H1447" t="str">
        <f t="shared" si="160"/>
        <v>5</v>
      </c>
      <c r="I1447">
        <f t="shared" si="162"/>
        <v>80</v>
      </c>
      <c r="J1447">
        <f t="shared" si="162"/>
        <v>160</v>
      </c>
      <c r="K1447">
        <f t="shared" si="161"/>
        <v>80</v>
      </c>
      <c r="N1447">
        <f>MATCH(H1447,Munka2!$A$2:$A$17,0)</f>
        <v>6</v>
      </c>
      <c r="O1447" s="2">
        <f>INDEX(Munka2!$A$2:$D$17,MATCH(H1447,Munka2!$A$2:$A$17,0),2)*16</f>
        <v>80</v>
      </c>
    </row>
    <row r="1448" spans="1:15" x14ac:dyDescent="0.25">
      <c r="A1448" t="s">
        <v>0</v>
      </c>
      <c r="B1448" s="1" t="s">
        <v>1447</v>
      </c>
      <c r="C1448" t="s">
        <v>5543</v>
      </c>
      <c r="D1448">
        <f t="shared" si="156"/>
        <v>9</v>
      </c>
      <c r="E1448" t="str">
        <f t="shared" si="157"/>
        <v>50A060</v>
      </c>
      <c r="F1448" t="str">
        <f t="shared" si="158"/>
        <v>5</v>
      </c>
      <c r="G1448" t="str">
        <f t="shared" si="159"/>
        <v>A</v>
      </c>
      <c r="H1448" t="str">
        <f t="shared" si="160"/>
        <v>6</v>
      </c>
      <c r="I1448">
        <f t="shared" si="162"/>
        <v>80</v>
      </c>
      <c r="J1448">
        <f t="shared" si="162"/>
        <v>160</v>
      </c>
      <c r="K1448">
        <f t="shared" si="161"/>
        <v>96</v>
      </c>
      <c r="N1448">
        <f>MATCH(H1448,Munka2!$A$2:$A$17,0)</f>
        <v>7</v>
      </c>
      <c r="O1448" s="2">
        <f>INDEX(Munka2!$A$2:$D$17,MATCH(H1448,Munka2!$A$2:$A$17,0),2)*16</f>
        <v>96</v>
      </c>
    </row>
    <row r="1449" spans="1:15" x14ac:dyDescent="0.25">
      <c r="A1449" t="s">
        <v>0</v>
      </c>
      <c r="B1449" s="1" t="s">
        <v>1448</v>
      </c>
      <c r="C1449" t="s">
        <v>5544</v>
      </c>
      <c r="D1449">
        <f t="shared" si="156"/>
        <v>9</v>
      </c>
      <c r="E1449" t="str">
        <f t="shared" si="157"/>
        <v>50A070</v>
      </c>
      <c r="F1449" t="str">
        <f t="shared" si="158"/>
        <v>5</v>
      </c>
      <c r="G1449" t="str">
        <f t="shared" si="159"/>
        <v>A</v>
      </c>
      <c r="H1449" t="str">
        <f t="shared" si="160"/>
        <v>7</v>
      </c>
      <c r="I1449">
        <f t="shared" si="162"/>
        <v>80</v>
      </c>
      <c r="J1449">
        <f t="shared" si="162"/>
        <v>160</v>
      </c>
      <c r="K1449">
        <f t="shared" si="161"/>
        <v>112</v>
      </c>
      <c r="N1449">
        <f>MATCH(H1449,Munka2!$A$2:$A$17,0)</f>
        <v>8</v>
      </c>
      <c r="O1449" s="2">
        <f>INDEX(Munka2!$A$2:$D$17,MATCH(H1449,Munka2!$A$2:$A$17,0),2)*16</f>
        <v>112</v>
      </c>
    </row>
    <row r="1450" spans="1:15" x14ac:dyDescent="0.25">
      <c r="A1450" t="s">
        <v>0</v>
      </c>
      <c r="B1450" s="1" t="s">
        <v>1449</v>
      </c>
      <c r="C1450" t="s">
        <v>5545</v>
      </c>
      <c r="D1450">
        <f t="shared" si="156"/>
        <v>9</v>
      </c>
      <c r="E1450" t="str">
        <f t="shared" si="157"/>
        <v>50A080</v>
      </c>
      <c r="F1450" t="str">
        <f t="shared" si="158"/>
        <v>5</v>
      </c>
      <c r="G1450" t="str">
        <f t="shared" si="159"/>
        <v>A</v>
      </c>
      <c r="H1450" t="str">
        <f t="shared" si="160"/>
        <v>8</v>
      </c>
      <c r="I1450">
        <f t="shared" si="162"/>
        <v>80</v>
      </c>
      <c r="J1450">
        <f t="shared" si="162"/>
        <v>160</v>
      </c>
      <c r="K1450">
        <f t="shared" si="161"/>
        <v>128</v>
      </c>
      <c r="N1450">
        <f>MATCH(H1450,Munka2!$A$2:$A$17,0)</f>
        <v>9</v>
      </c>
      <c r="O1450" s="2">
        <f>INDEX(Munka2!$A$2:$D$17,MATCH(H1450,Munka2!$A$2:$A$17,0),2)*16</f>
        <v>128</v>
      </c>
    </row>
    <row r="1451" spans="1:15" x14ac:dyDescent="0.25">
      <c r="A1451" t="s">
        <v>0</v>
      </c>
      <c r="B1451" s="1" t="s">
        <v>1450</v>
      </c>
      <c r="C1451" t="s">
        <v>5546</v>
      </c>
      <c r="D1451">
        <f t="shared" si="156"/>
        <v>9</v>
      </c>
      <c r="E1451" t="str">
        <f t="shared" si="157"/>
        <v>50A090</v>
      </c>
      <c r="F1451" t="str">
        <f t="shared" si="158"/>
        <v>5</v>
      </c>
      <c r="G1451" t="str">
        <f t="shared" si="159"/>
        <v>A</v>
      </c>
      <c r="H1451" t="str">
        <f t="shared" si="160"/>
        <v>9</v>
      </c>
      <c r="I1451">
        <f t="shared" si="162"/>
        <v>80</v>
      </c>
      <c r="J1451">
        <f t="shared" si="162"/>
        <v>160</v>
      </c>
      <c r="K1451">
        <f t="shared" si="161"/>
        <v>144</v>
      </c>
      <c r="N1451">
        <f>MATCH(H1451,Munka2!$A$2:$A$17,0)</f>
        <v>10</v>
      </c>
      <c r="O1451" s="2">
        <f>INDEX(Munka2!$A$2:$D$17,MATCH(H1451,Munka2!$A$2:$A$17,0),2)*16</f>
        <v>144</v>
      </c>
    </row>
    <row r="1452" spans="1:15" x14ac:dyDescent="0.25">
      <c r="A1452" t="s">
        <v>0</v>
      </c>
      <c r="B1452" s="1" t="s">
        <v>1451</v>
      </c>
      <c r="C1452" t="s">
        <v>5547</v>
      </c>
      <c r="D1452">
        <f t="shared" si="156"/>
        <v>9</v>
      </c>
      <c r="E1452" t="str">
        <f t="shared" si="157"/>
        <v>50A0A0</v>
      </c>
      <c r="F1452" t="str">
        <f t="shared" si="158"/>
        <v>5</v>
      </c>
      <c r="G1452" t="str">
        <f t="shared" si="159"/>
        <v>A</v>
      </c>
      <c r="H1452" t="str">
        <f t="shared" si="160"/>
        <v>A</v>
      </c>
      <c r="I1452">
        <f t="shared" si="162"/>
        <v>80</v>
      </c>
      <c r="J1452">
        <f t="shared" si="162"/>
        <v>160</v>
      </c>
      <c r="K1452">
        <f t="shared" si="161"/>
        <v>160</v>
      </c>
      <c r="N1452">
        <f>MATCH(H1452,Munka2!$A$2:$A$17,0)</f>
        <v>11</v>
      </c>
      <c r="O1452" s="2">
        <f>INDEX(Munka2!$A$2:$D$17,MATCH(H1452,Munka2!$A$2:$A$17,0),2)*16</f>
        <v>160</v>
      </c>
    </row>
    <row r="1453" spans="1:15" x14ac:dyDescent="0.25">
      <c r="A1453" t="s">
        <v>0</v>
      </c>
      <c r="B1453" s="1" t="s">
        <v>1452</v>
      </c>
      <c r="C1453" t="s">
        <v>5548</v>
      </c>
      <c r="D1453">
        <f t="shared" si="156"/>
        <v>9</v>
      </c>
      <c r="E1453" t="str">
        <f t="shared" si="157"/>
        <v>50A0B0</v>
      </c>
      <c r="F1453" t="str">
        <f t="shared" si="158"/>
        <v>5</v>
      </c>
      <c r="G1453" t="str">
        <f t="shared" si="159"/>
        <v>A</v>
      </c>
      <c r="H1453" t="str">
        <f t="shared" si="160"/>
        <v>B</v>
      </c>
      <c r="I1453">
        <f t="shared" si="162"/>
        <v>80</v>
      </c>
      <c r="J1453">
        <f t="shared" si="162"/>
        <v>160</v>
      </c>
      <c r="K1453">
        <f t="shared" si="161"/>
        <v>176</v>
      </c>
      <c r="N1453">
        <f>MATCH(H1453,Munka2!$A$2:$A$17,0)</f>
        <v>12</v>
      </c>
      <c r="O1453" s="2">
        <f>INDEX(Munka2!$A$2:$D$17,MATCH(H1453,Munka2!$A$2:$A$17,0),2)*16</f>
        <v>176</v>
      </c>
    </row>
    <row r="1454" spans="1:15" x14ac:dyDescent="0.25">
      <c r="A1454" t="s">
        <v>0</v>
      </c>
      <c r="B1454" s="1" t="s">
        <v>1453</v>
      </c>
      <c r="C1454" t="s">
        <v>5549</v>
      </c>
      <c r="D1454">
        <f t="shared" si="156"/>
        <v>9</v>
      </c>
      <c r="E1454" t="str">
        <f t="shared" si="157"/>
        <v>50A0C0</v>
      </c>
      <c r="F1454" t="str">
        <f t="shared" si="158"/>
        <v>5</v>
      </c>
      <c r="G1454" t="str">
        <f t="shared" si="159"/>
        <v>A</v>
      </c>
      <c r="H1454" t="str">
        <f t="shared" si="160"/>
        <v>C</v>
      </c>
      <c r="I1454">
        <f t="shared" si="162"/>
        <v>80</v>
      </c>
      <c r="J1454">
        <f t="shared" si="162"/>
        <v>160</v>
      </c>
      <c r="K1454">
        <f t="shared" si="161"/>
        <v>192</v>
      </c>
      <c r="N1454">
        <f>MATCH(H1454,Munka2!$A$2:$A$17,0)</f>
        <v>13</v>
      </c>
      <c r="O1454" s="2">
        <f>INDEX(Munka2!$A$2:$D$17,MATCH(H1454,Munka2!$A$2:$A$17,0),2)*16</f>
        <v>192</v>
      </c>
    </row>
    <row r="1455" spans="1:15" x14ac:dyDescent="0.25">
      <c r="A1455" t="s">
        <v>0</v>
      </c>
      <c r="B1455" s="1" t="s">
        <v>1454</v>
      </c>
      <c r="C1455" t="s">
        <v>5550</v>
      </c>
      <c r="D1455">
        <f t="shared" si="156"/>
        <v>9</v>
      </c>
      <c r="E1455" t="str">
        <f t="shared" si="157"/>
        <v>50A0D0</v>
      </c>
      <c r="F1455" t="str">
        <f t="shared" si="158"/>
        <v>5</v>
      </c>
      <c r="G1455" t="str">
        <f t="shared" si="159"/>
        <v>A</v>
      </c>
      <c r="H1455" t="str">
        <f t="shared" si="160"/>
        <v>D</v>
      </c>
      <c r="I1455">
        <f t="shared" si="162"/>
        <v>80</v>
      </c>
      <c r="J1455">
        <f t="shared" si="162"/>
        <v>160</v>
      </c>
      <c r="K1455">
        <f t="shared" si="161"/>
        <v>208</v>
      </c>
      <c r="N1455">
        <f>MATCH(H1455,Munka2!$A$2:$A$17,0)</f>
        <v>14</v>
      </c>
      <c r="O1455" s="2">
        <f>INDEX(Munka2!$A$2:$D$17,MATCH(H1455,Munka2!$A$2:$A$17,0),2)*16</f>
        <v>208</v>
      </c>
    </row>
    <row r="1456" spans="1:15" x14ac:dyDescent="0.25">
      <c r="A1456" t="s">
        <v>0</v>
      </c>
      <c r="B1456" s="1" t="s">
        <v>1455</v>
      </c>
      <c r="C1456" t="s">
        <v>5551</v>
      </c>
      <c r="D1456">
        <f t="shared" si="156"/>
        <v>9</v>
      </c>
      <c r="E1456" t="str">
        <f t="shared" si="157"/>
        <v>50A0E0</v>
      </c>
      <c r="F1456" t="str">
        <f t="shared" si="158"/>
        <v>5</v>
      </c>
      <c r="G1456" t="str">
        <f t="shared" si="159"/>
        <v>A</v>
      </c>
      <c r="H1456" t="str">
        <f t="shared" si="160"/>
        <v>E</v>
      </c>
      <c r="I1456">
        <f t="shared" si="162"/>
        <v>80</v>
      </c>
      <c r="J1456">
        <f t="shared" si="162"/>
        <v>160</v>
      </c>
      <c r="K1456">
        <f t="shared" si="161"/>
        <v>224</v>
      </c>
      <c r="N1456">
        <f>MATCH(H1456,Munka2!$A$2:$A$17,0)</f>
        <v>15</v>
      </c>
      <c r="O1456" s="2">
        <f>INDEX(Munka2!$A$2:$D$17,MATCH(H1456,Munka2!$A$2:$A$17,0),2)*16</f>
        <v>224</v>
      </c>
    </row>
    <row r="1457" spans="1:15" x14ac:dyDescent="0.25">
      <c r="A1457" t="s">
        <v>0</v>
      </c>
      <c r="B1457" s="1" t="s">
        <v>1456</v>
      </c>
      <c r="C1457" t="s">
        <v>5552</v>
      </c>
      <c r="D1457">
        <f t="shared" si="156"/>
        <v>9</v>
      </c>
      <c r="E1457" t="str">
        <f t="shared" si="157"/>
        <v>50A0F0</v>
      </c>
      <c r="F1457" t="str">
        <f t="shared" si="158"/>
        <v>5</v>
      </c>
      <c r="G1457" t="str">
        <f t="shared" si="159"/>
        <v>A</v>
      </c>
      <c r="H1457" t="str">
        <f t="shared" si="160"/>
        <v>F</v>
      </c>
      <c r="I1457">
        <f t="shared" si="162"/>
        <v>80</v>
      </c>
      <c r="J1457">
        <f t="shared" si="162"/>
        <v>160</v>
      </c>
      <c r="K1457">
        <f t="shared" si="161"/>
        <v>240</v>
      </c>
      <c r="N1457">
        <f>MATCH(H1457,Munka2!$A$2:$A$17,0)</f>
        <v>16</v>
      </c>
      <c r="O1457" s="2">
        <f>INDEX(Munka2!$A$2:$D$17,MATCH(H1457,Munka2!$A$2:$A$17,0),2)*16</f>
        <v>240</v>
      </c>
    </row>
    <row r="1458" spans="1:15" x14ac:dyDescent="0.25">
      <c r="A1458" t="s">
        <v>0</v>
      </c>
      <c r="B1458" s="1" t="s">
        <v>1457</v>
      </c>
      <c r="C1458" t="s">
        <v>5553</v>
      </c>
      <c r="D1458">
        <f t="shared" si="156"/>
        <v>9</v>
      </c>
      <c r="E1458" t="str">
        <f t="shared" si="157"/>
        <v>50B000</v>
      </c>
      <c r="F1458" t="str">
        <f t="shared" si="158"/>
        <v>5</v>
      </c>
      <c r="G1458" t="str">
        <f t="shared" si="159"/>
        <v>B</v>
      </c>
      <c r="H1458" t="str">
        <f t="shared" si="160"/>
        <v>0</v>
      </c>
      <c r="I1458">
        <f t="shared" si="162"/>
        <v>80</v>
      </c>
      <c r="J1458">
        <f t="shared" si="162"/>
        <v>176</v>
      </c>
      <c r="K1458">
        <f t="shared" si="161"/>
        <v>0</v>
      </c>
      <c r="N1458">
        <f>MATCH(H1458,Munka2!$A$2:$A$17,0)</f>
        <v>1</v>
      </c>
      <c r="O1458" s="2">
        <f>INDEX(Munka2!$A$2:$D$17,MATCH(H1458,Munka2!$A$2:$A$17,0),2)*16</f>
        <v>0</v>
      </c>
    </row>
    <row r="1459" spans="1:15" x14ac:dyDescent="0.25">
      <c r="A1459" t="s">
        <v>0</v>
      </c>
      <c r="B1459" s="1" t="s">
        <v>1458</v>
      </c>
      <c r="C1459" t="s">
        <v>5554</v>
      </c>
      <c r="D1459">
        <f t="shared" si="156"/>
        <v>9</v>
      </c>
      <c r="E1459" t="str">
        <f t="shared" si="157"/>
        <v>50B010</v>
      </c>
      <c r="F1459" t="str">
        <f t="shared" si="158"/>
        <v>5</v>
      </c>
      <c r="G1459" t="str">
        <f t="shared" si="159"/>
        <v>B</v>
      </c>
      <c r="H1459" t="str">
        <f t="shared" si="160"/>
        <v>1</v>
      </c>
      <c r="I1459">
        <f t="shared" si="162"/>
        <v>80</v>
      </c>
      <c r="J1459">
        <f t="shared" si="162"/>
        <v>176</v>
      </c>
      <c r="K1459">
        <f t="shared" si="161"/>
        <v>16</v>
      </c>
      <c r="N1459">
        <f>MATCH(H1459,Munka2!$A$2:$A$17,0)</f>
        <v>2</v>
      </c>
      <c r="O1459" s="2">
        <f>INDEX(Munka2!$A$2:$D$17,MATCH(H1459,Munka2!$A$2:$A$17,0),2)*16</f>
        <v>16</v>
      </c>
    </row>
    <row r="1460" spans="1:15" x14ac:dyDescent="0.25">
      <c r="A1460" t="s">
        <v>0</v>
      </c>
      <c r="B1460" s="1" t="s">
        <v>1459</v>
      </c>
      <c r="C1460" t="s">
        <v>5555</v>
      </c>
      <c r="D1460">
        <f t="shared" si="156"/>
        <v>9</v>
      </c>
      <c r="E1460" t="str">
        <f t="shared" si="157"/>
        <v>50B020</v>
      </c>
      <c r="F1460" t="str">
        <f t="shared" si="158"/>
        <v>5</v>
      </c>
      <c r="G1460" t="str">
        <f t="shared" si="159"/>
        <v>B</v>
      </c>
      <c r="H1460" t="str">
        <f t="shared" si="160"/>
        <v>2</v>
      </c>
      <c r="I1460">
        <f t="shared" si="162"/>
        <v>80</v>
      </c>
      <c r="J1460">
        <f t="shared" si="162"/>
        <v>176</v>
      </c>
      <c r="K1460">
        <f t="shared" si="161"/>
        <v>32</v>
      </c>
      <c r="N1460">
        <f>MATCH(H1460,Munka2!$A$2:$A$17,0)</f>
        <v>3</v>
      </c>
      <c r="O1460" s="2">
        <f>INDEX(Munka2!$A$2:$D$17,MATCH(H1460,Munka2!$A$2:$A$17,0),2)*16</f>
        <v>32</v>
      </c>
    </row>
    <row r="1461" spans="1:15" x14ac:dyDescent="0.25">
      <c r="A1461" t="s">
        <v>0</v>
      </c>
      <c r="B1461" s="1" t="s">
        <v>1460</v>
      </c>
      <c r="C1461" t="s">
        <v>5556</v>
      </c>
      <c r="D1461">
        <f t="shared" si="156"/>
        <v>9</v>
      </c>
      <c r="E1461" t="str">
        <f t="shared" si="157"/>
        <v>50B030</v>
      </c>
      <c r="F1461" t="str">
        <f t="shared" si="158"/>
        <v>5</v>
      </c>
      <c r="G1461" t="str">
        <f t="shared" si="159"/>
        <v>B</v>
      </c>
      <c r="H1461" t="str">
        <f t="shared" si="160"/>
        <v>3</v>
      </c>
      <c r="I1461">
        <f t="shared" si="162"/>
        <v>80</v>
      </c>
      <c r="J1461">
        <f t="shared" si="162"/>
        <v>176</v>
      </c>
      <c r="K1461">
        <f t="shared" si="161"/>
        <v>48</v>
      </c>
      <c r="N1461">
        <f>MATCH(H1461,Munka2!$A$2:$A$17,0)</f>
        <v>4</v>
      </c>
      <c r="O1461" s="2">
        <f>INDEX(Munka2!$A$2:$D$17,MATCH(H1461,Munka2!$A$2:$A$17,0),2)*16</f>
        <v>48</v>
      </c>
    </row>
    <row r="1462" spans="1:15" x14ac:dyDescent="0.25">
      <c r="A1462" t="s">
        <v>0</v>
      </c>
      <c r="B1462" s="1" t="s">
        <v>1461</v>
      </c>
      <c r="C1462" t="s">
        <v>5557</v>
      </c>
      <c r="D1462">
        <f t="shared" si="156"/>
        <v>9</v>
      </c>
      <c r="E1462" t="str">
        <f t="shared" si="157"/>
        <v>50B040</v>
      </c>
      <c r="F1462" t="str">
        <f t="shared" si="158"/>
        <v>5</v>
      </c>
      <c r="G1462" t="str">
        <f t="shared" si="159"/>
        <v>B</v>
      </c>
      <c r="H1462" t="str">
        <f t="shared" si="160"/>
        <v>4</v>
      </c>
      <c r="I1462">
        <f t="shared" si="162"/>
        <v>80</v>
      </c>
      <c r="J1462">
        <f t="shared" si="162"/>
        <v>176</v>
      </c>
      <c r="K1462">
        <f t="shared" si="161"/>
        <v>64</v>
      </c>
      <c r="N1462">
        <f>MATCH(H1462,Munka2!$A$2:$A$17,0)</f>
        <v>5</v>
      </c>
      <c r="O1462" s="2">
        <f>INDEX(Munka2!$A$2:$D$17,MATCH(H1462,Munka2!$A$2:$A$17,0),2)*16</f>
        <v>64</v>
      </c>
    </row>
    <row r="1463" spans="1:15" x14ac:dyDescent="0.25">
      <c r="A1463" t="s">
        <v>0</v>
      </c>
      <c r="B1463" s="1" t="s">
        <v>1462</v>
      </c>
      <c r="C1463" t="s">
        <v>5558</v>
      </c>
      <c r="D1463">
        <f t="shared" si="156"/>
        <v>9</v>
      </c>
      <c r="E1463" t="str">
        <f t="shared" si="157"/>
        <v>50B050</v>
      </c>
      <c r="F1463" t="str">
        <f t="shared" si="158"/>
        <v>5</v>
      </c>
      <c r="G1463" t="str">
        <f t="shared" si="159"/>
        <v>B</v>
      </c>
      <c r="H1463" t="str">
        <f t="shared" si="160"/>
        <v>5</v>
      </c>
      <c r="I1463">
        <f t="shared" si="162"/>
        <v>80</v>
      </c>
      <c r="J1463">
        <f t="shared" si="162"/>
        <v>176</v>
      </c>
      <c r="K1463">
        <f t="shared" si="161"/>
        <v>80</v>
      </c>
      <c r="N1463">
        <f>MATCH(H1463,Munka2!$A$2:$A$17,0)</f>
        <v>6</v>
      </c>
      <c r="O1463" s="2">
        <f>INDEX(Munka2!$A$2:$D$17,MATCH(H1463,Munka2!$A$2:$A$17,0),2)*16</f>
        <v>80</v>
      </c>
    </row>
    <row r="1464" spans="1:15" x14ac:dyDescent="0.25">
      <c r="A1464" t="s">
        <v>0</v>
      </c>
      <c r="B1464" s="1" t="s">
        <v>1463</v>
      </c>
      <c r="C1464" t="s">
        <v>5559</v>
      </c>
      <c r="D1464">
        <f t="shared" si="156"/>
        <v>9</v>
      </c>
      <c r="E1464" t="str">
        <f t="shared" si="157"/>
        <v>50B060</v>
      </c>
      <c r="F1464" t="str">
        <f t="shared" si="158"/>
        <v>5</v>
      </c>
      <c r="G1464" t="str">
        <f t="shared" si="159"/>
        <v>B</v>
      </c>
      <c r="H1464" t="str">
        <f t="shared" si="160"/>
        <v>6</v>
      </c>
      <c r="I1464">
        <f t="shared" si="162"/>
        <v>80</v>
      </c>
      <c r="J1464">
        <f t="shared" si="162"/>
        <v>176</v>
      </c>
      <c r="K1464">
        <f t="shared" si="161"/>
        <v>96</v>
      </c>
      <c r="N1464">
        <f>MATCH(H1464,Munka2!$A$2:$A$17,0)</f>
        <v>7</v>
      </c>
      <c r="O1464" s="2">
        <f>INDEX(Munka2!$A$2:$D$17,MATCH(H1464,Munka2!$A$2:$A$17,0),2)*16</f>
        <v>96</v>
      </c>
    </row>
    <row r="1465" spans="1:15" x14ac:dyDescent="0.25">
      <c r="A1465" t="s">
        <v>0</v>
      </c>
      <c r="B1465" s="1" t="s">
        <v>1464</v>
      </c>
      <c r="C1465" t="s">
        <v>5560</v>
      </c>
      <c r="D1465">
        <f t="shared" si="156"/>
        <v>9</v>
      </c>
      <c r="E1465" t="str">
        <f t="shared" si="157"/>
        <v>50B070</v>
      </c>
      <c r="F1465" t="str">
        <f t="shared" si="158"/>
        <v>5</v>
      </c>
      <c r="G1465" t="str">
        <f t="shared" si="159"/>
        <v>B</v>
      </c>
      <c r="H1465" t="str">
        <f t="shared" si="160"/>
        <v>7</v>
      </c>
      <c r="I1465">
        <f t="shared" si="162"/>
        <v>80</v>
      </c>
      <c r="J1465">
        <f t="shared" si="162"/>
        <v>176</v>
      </c>
      <c r="K1465">
        <f t="shared" si="161"/>
        <v>112</v>
      </c>
      <c r="N1465">
        <f>MATCH(H1465,Munka2!$A$2:$A$17,0)</f>
        <v>8</v>
      </c>
      <c r="O1465" s="2">
        <f>INDEX(Munka2!$A$2:$D$17,MATCH(H1465,Munka2!$A$2:$A$17,0),2)*16</f>
        <v>112</v>
      </c>
    </row>
    <row r="1466" spans="1:15" x14ac:dyDescent="0.25">
      <c r="A1466" t="s">
        <v>0</v>
      </c>
      <c r="B1466" s="1" t="s">
        <v>1465</v>
      </c>
      <c r="C1466" t="s">
        <v>5561</v>
      </c>
      <c r="D1466">
        <f t="shared" si="156"/>
        <v>9</v>
      </c>
      <c r="E1466" t="str">
        <f t="shared" si="157"/>
        <v>50B080</v>
      </c>
      <c r="F1466" t="str">
        <f t="shared" si="158"/>
        <v>5</v>
      </c>
      <c r="G1466" t="str">
        <f t="shared" si="159"/>
        <v>B</v>
      </c>
      <c r="H1466" t="str">
        <f t="shared" si="160"/>
        <v>8</v>
      </c>
      <c r="I1466">
        <f t="shared" si="162"/>
        <v>80</v>
      </c>
      <c r="J1466">
        <f t="shared" si="162"/>
        <v>176</v>
      </c>
      <c r="K1466">
        <f t="shared" si="161"/>
        <v>128</v>
      </c>
      <c r="N1466">
        <f>MATCH(H1466,Munka2!$A$2:$A$17,0)</f>
        <v>9</v>
      </c>
      <c r="O1466" s="2">
        <f>INDEX(Munka2!$A$2:$D$17,MATCH(H1466,Munka2!$A$2:$A$17,0),2)*16</f>
        <v>128</v>
      </c>
    </row>
    <row r="1467" spans="1:15" x14ac:dyDescent="0.25">
      <c r="A1467" t="s">
        <v>0</v>
      </c>
      <c r="B1467" s="1" t="s">
        <v>1466</v>
      </c>
      <c r="C1467" t="s">
        <v>5562</v>
      </c>
      <c r="D1467">
        <f t="shared" si="156"/>
        <v>9</v>
      </c>
      <c r="E1467" t="str">
        <f t="shared" si="157"/>
        <v>50B090</v>
      </c>
      <c r="F1467" t="str">
        <f t="shared" si="158"/>
        <v>5</v>
      </c>
      <c r="G1467" t="str">
        <f t="shared" si="159"/>
        <v>B</v>
      </c>
      <c r="H1467" t="str">
        <f t="shared" si="160"/>
        <v>9</v>
      </c>
      <c r="I1467">
        <f t="shared" si="162"/>
        <v>80</v>
      </c>
      <c r="J1467">
        <f t="shared" si="162"/>
        <v>176</v>
      </c>
      <c r="K1467">
        <f t="shared" si="161"/>
        <v>144</v>
      </c>
      <c r="N1467">
        <f>MATCH(H1467,Munka2!$A$2:$A$17,0)</f>
        <v>10</v>
      </c>
      <c r="O1467" s="2">
        <f>INDEX(Munka2!$A$2:$D$17,MATCH(H1467,Munka2!$A$2:$A$17,0),2)*16</f>
        <v>144</v>
      </c>
    </row>
    <row r="1468" spans="1:15" x14ac:dyDescent="0.25">
      <c r="A1468" t="s">
        <v>0</v>
      </c>
      <c r="B1468" s="1" t="s">
        <v>1467</v>
      </c>
      <c r="C1468" t="s">
        <v>5563</v>
      </c>
      <c r="D1468">
        <f t="shared" si="156"/>
        <v>9</v>
      </c>
      <c r="E1468" t="str">
        <f t="shared" si="157"/>
        <v>50B0A0</v>
      </c>
      <c r="F1468" t="str">
        <f t="shared" si="158"/>
        <v>5</v>
      </c>
      <c r="G1468" t="str">
        <f t="shared" si="159"/>
        <v>B</v>
      </c>
      <c r="H1468" t="str">
        <f t="shared" si="160"/>
        <v>A</v>
      </c>
      <c r="I1468">
        <f t="shared" si="162"/>
        <v>80</v>
      </c>
      <c r="J1468">
        <f t="shared" si="162"/>
        <v>176</v>
      </c>
      <c r="K1468">
        <f t="shared" si="161"/>
        <v>160</v>
      </c>
      <c r="N1468">
        <f>MATCH(H1468,Munka2!$A$2:$A$17,0)</f>
        <v>11</v>
      </c>
      <c r="O1468" s="2">
        <f>INDEX(Munka2!$A$2:$D$17,MATCH(H1468,Munka2!$A$2:$A$17,0),2)*16</f>
        <v>160</v>
      </c>
    </row>
    <row r="1469" spans="1:15" x14ac:dyDescent="0.25">
      <c r="A1469" t="s">
        <v>0</v>
      </c>
      <c r="B1469" s="1" t="s">
        <v>1468</v>
      </c>
      <c r="C1469" t="s">
        <v>5564</v>
      </c>
      <c r="D1469">
        <f t="shared" si="156"/>
        <v>9</v>
      </c>
      <c r="E1469" t="str">
        <f t="shared" si="157"/>
        <v>50B0B0</v>
      </c>
      <c r="F1469" t="str">
        <f t="shared" si="158"/>
        <v>5</v>
      </c>
      <c r="G1469" t="str">
        <f t="shared" si="159"/>
        <v>B</v>
      </c>
      <c r="H1469" t="str">
        <f t="shared" si="160"/>
        <v>B</v>
      </c>
      <c r="I1469">
        <f t="shared" si="162"/>
        <v>80</v>
      </c>
      <c r="J1469">
        <f t="shared" si="162"/>
        <v>176</v>
      </c>
      <c r="K1469">
        <f t="shared" si="161"/>
        <v>176</v>
      </c>
      <c r="N1469">
        <f>MATCH(H1469,Munka2!$A$2:$A$17,0)</f>
        <v>12</v>
      </c>
      <c r="O1469" s="2">
        <f>INDEX(Munka2!$A$2:$D$17,MATCH(H1469,Munka2!$A$2:$A$17,0),2)*16</f>
        <v>176</v>
      </c>
    </row>
    <row r="1470" spans="1:15" x14ac:dyDescent="0.25">
      <c r="A1470" t="s">
        <v>0</v>
      </c>
      <c r="B1470" s="1" t="s">
        <v>1469</v>
      </c>
      <c r="C1470" t="s">
        <v>5565</v>
      </c>
      <c r="D1470">
        <f t="shared" si="156"/>
        <v>9</v>
      </c>
      <c r="E1470" t="str">
        <f t="shared" si="157"/>
        <v>50B0C0</v>
      </c>
      <c r="F1470" t="str">
        <f t="shared" si="158"/>
        <v>5</v>
      </c>
      <c r="G1470" t="str">
        <f t="shared" si="159"/>
        <v>B</v>
      </c>
      <c r="H1470" t="str">
        <f t="shared" si="160"/>
        <v>C</v>
      </c>
      <c r="I1470">
        <f t="shared" si="162"/>
        <v>80</v>
      </c>
      <c r="J1470">
        <f t="shared" si="162"/>
        <v>176</v>
      </c>
      <c r="K1470">
        <f t="shared" si="161"/>
        <v>192</v>
      </c>
      <c r="N1470">
        <f>MATCH(H1470,Munka2!$A$2:$A$17,0)</f>
        <v>13</v>
      </c>
      <c r="O1470" s="2">
        <f>INDEX(Munka2!$A$2:$D$17,MATCH(H1470,Munka2!$A$2:$A$17,0),2)*16</f>
        <v>192</v>
      </c>
    </row>
    <row r="1471" spans="1:15" x14ac:dyDescent="0.25">
      <c r="A1471" t="s">
        <v>0</v>
      </c>
      <c r="B1471" s="1" t="s">
        <v>1470</v>
      </c>
      <c r="C1471" t="s">
        <v>5566</v>
      </c>
      <c r="D1471">
        <f t="shared" si="156"/>
        <v>9</v>
      </c>
      <c r="E1471" t="str">
        <f t="shared" si="157"/>
        <v>50B0D0</v>
      </c>
      <c r="F1471" t="str">
        <f t="shared" si="158"/>
        <v>5</v>
      </c>
      <c r="G1471" t="str">
        <f t="shared" si="159"/>
        <v>B</v>
      </c>
      <c r="H1471" t="str">
        <f t="shared" si="160"/>
        <v>D</v>
      </c>
      <c r="I1471">
        <f t="shared" si="162"/>
        <v>80</v>
      </c>
      <c r="J1471">
        <f t="shared" si="162"/>
        <v>176</v>
      </c>
      <c r="K1471">
        <f t="shared" si="161"/>
        <v>208</v>
      </c>
      <c r="N1471">
        <f>MATCH(H1471,Munka2!$A$2:$A$17,0)</f>
        <v>14</v>
      </c>
      <c r="O1471" s="2">
        <f>INDEX(Munka2!$A$2:$D$17,MATCH(H1471,Munka2!$A$2:$A$17,0),2)*16</f>
        <v>208</v>
      </c>
    </row>
    <row r="1472" spans="1:15" x14ac:dyDescent="0.25">
      <c r="A1472" t="s">
        <v>0</v>
      </c>
      <c r="B1472" s="1" t="s">
        <v>1471</v>
      </c>
      <c r="C1472" t="s">
        <v>5567</v>
      </c>
      <c r="D1472">
        <f t="shared" si="156"/>
        <v>9</v>
      </c>
      <c r="E1472" t="str">
        <f t="shared" si="157"/>
        <v>50B0E0</v>
      </c>
      <c r="F1472" t="str">
        <f t="shared" si="158"/>
        <v>5</v>
      </c>
      <c r="G1472" t="str">
        <f t="shared" si="159"/>
        <v>B</v>
      </c>
      <c r="H1472" t="str">
        <f t="shared" si="160"/>
        <v>E</v>
      </c>
      <c r="I1472">
        <f t="shared" si="162"/>
        <v>80</v>
      </c>
      <c r="J1472">
        <f t="shared" si="162"/>
        <v>176</v>
      </c>
      <c r="K1472">
        <f t="shared" si="161"/>
        <v>224</v>
      </c>
      <c r="N1472">
        <f>MATCH(H1472,Munka2!$A$2:$A$17,0)</f>
        <v>15</v>
      </c>
      <c r="O1472" s="2">
        <f>INDEX(Munka2!$A$2:$D$17,MATCH(H1472,Munka2!$A$2:$A$17,0),2)*16</f>
        <v>224</v>
      </c>
    </row>
    <row r="1473" spans="1:15" x14ac:dyDescent="0.25">
      <c r="A1473" t="s">
        <v>0</v>
      </c>
      <c r="B1473" s="1" t="s">
        <v>1472</v>
      </c>
      <c r="C1473" t="s">
        <v>5568</v>
      </c>
      <c r="D1473">
        <f t="shared" si="156"/>
        <v>9</v>
      </c>
      <c r="E1473" t="str">
        <f t="shared" si="157"/>
        <v>50B0F0</v>
      </c>
      <c r="F1473" t="str">
        <f t="shared" si="158"/>
        <v>5</v>
      </c>
      <c r="G1473" t="str">
        <f t="shared" si="159"/>
        <v>B</v>
      </c>
      <c r="H1473" t="str">
        <f t="shared" si="160"/>
        <v>F</v>
      </c>
      <c r="I1473">
        <f t="shared" si="162"/>
        <v>80</v>
      </c>
      <c r="J1473">
        <f t="shared" si="162"/>
        <v>176</v>
      </c>
      <c r="K1473">
        <f t="shared" si="161"/>
        <v>240</v>
      </c>
      <c r="N1473">
        <f>MATCH(H1473,Munka2!$A$2:$A$17,0)</f>
        <v>16</v>
      </c>
      <c r="O1473" s="2">
        <f>INDEX(Munka2!$A$2:$D$17,MATCH(H1473,Munka2!$A$2:$A$17,0),2)*16</f>
        <v>240</v>
      </c>
    </row>
    <row r="1474" spans="1:15" x14ac:dyDescent="0.25">
      <c r="A1474" t="s">
        <v>0</v>
      </c>
      <c r="B1474" s="1" t="s">
        <v>1473</v>
      </c>
      <c r="C1474" t="s">
        <v>5569</v>
      </c>
      <c r="D1474">
        <f t="shared" si="156"/>
        <v>9</v>
      </c>
      <c r="E1474" t="str">
        <f t="shared" si="157"/>
        <v>50C000</v>
      </c>
      <c r="F1474" t="str">
        <f t="shared" si="158"/>
        <v>5</v>
      </c>
      <c r="G1474" t="str">
        <f t="shared" si="159"/>
        <v>C</v>
      </c>
      <c r="H1474" t="str">
        <f t="shared" si="160"/>
        <v>0</v>
      </c>
      <c r="I1474">
        <f t="shared" si="162"/>
        <v>80</v>
      </c>
      <c r="J1474">
        <f t="shared" si="162"/>
        <v>192</v>
      </c>
      <c r="K1474">
        <f t="shared" si="161"/>
        <v>0</v>
      </c>
      <c r="N1474">
        <f>MATCH(H1474,Munka2!$A$2:$A$17,0)</f>
        <v>1</v>
      </c>
      <c r="O1474" s="2">
        <f>INDEX(Munka2!$A$2:$D$17,MATCH(H1474,Munka2!$A$2:$A$17,0),2)*16</f>
        <v>0</v>
      </c>
    </row>
    <row r="1475" spans="1:15" x14ac:dyDescent="0.25">
      <c r="A1475" t="s">
        <v>0</v>
      </c>
      <c r="B1475" s="1" t="s">
        <v>1474</v>
      </c>
      <c r="C1475" t="s">
        <v>5570</v>
      </c>
      <c r="D1475">
        <f t="shared" ref="D1475:D1538" si="163">SEARCH("#",C1475)</f>
        <v>9</v>
      </c>
      <c r="E1475" t="str">
        <f t="shared" ref="E1475:E1538" si="164">MID(C1475,D1475+1,6)</f>
        <v>50C010</v>
      </c>
      <c r="F1475" t="str">
        <f t="shared" ref="F1475:F1538" si="165">LEFT(E1475,1)</f>
        <v>5</v>
      </c>
      <c r="G1475" t="str">
        <f t="shared" ref="G1475:G1538" si="166">MID(E1475,3,1)</f>
        <v>C</v>
      </c>
      <c r="H1475" t="str">
        <f t="shared" ref="H1475:H1538" si="167">MID(E1475,5,1)</f>
        <v>1</v>
      </c>
      <c r="I1475">
        <f t="shared" si="162"/>
        <v>80</v>
      </c>
      <c r="J1475">
        <f t="shared" si="162"/>
        <v>192</v>
      </c>
      <c r="K1475">
        <f t="shared" ref="K1475:K1538" si="168">IF(CODE(H1475)&lt;60,CODE(H1475)-48,CODE(H1475)-55)*16</f>
        <v>16</v>
      </c>
      <c r="N1475">
        <f>MATCH(H1475,Munka2!$A$2:$A$17,0)</f>
        <v>2</v>
      </c>
      <c r="O1475" s="2">
        <f>INDEX(Munka2!$A$2:$D$17,MATCH(H1475,Munka2!$A$2:$A$17,0),2)*16</f>
        <v>16</v>
      </c>
    </row>
    <row r="1476" spans="1:15" x14ac:dyDescent="0.25">
      <c r="A1476" t="s">
        <v>0</v>
      </c>
      <c r="B1476" s="1" t="s">
        <v>1475</v>
      </c>
      <c r="C1476" t="s">
        <v>5571</v>
      </c>
      <c r="D1476">
        <f t="shared" si="163"/>
        <v>9</v>
      </c>
      <c r="E1476" t="str">
        <f t="shared" si="164"/>
        <v>50C020</v>
      </c>
      <c r="F1476" t="str">
        <f t="shared" si="165"/>
        <v>5</v>
      </c>
      <c r="G1476" t="str">
        <f t="shared" si="166"/>
        <v>C</v>
      </c>
      <c r="H1476" t="str">
        <f t="shared" si="167"/>
        <v>2</v>
      </c>
      <c r="I1476">
        <f t="shared" si="162"/>
        <v>80</v>
      </c>
      <c r="J1476">
        <f t="shared" si="162"/>
        <v>192</v>
      </c>
      <c r="K1476">
        <f t="shared" si="168"/>
        <v>32</v>
      </c>
      <c r="N1476">
        <f>MATCH(H1476,Munka2!$A$2:$A$17,0)</f>
        <v>3</v>
      </c>
      <c r="O1476" s="2">
        <f>INDEX(Munka2!$A$2:$D$17,MATCH(H1476,Munka2!$A$2:$A$17,0),2)*16</f>
        <v>32</v>
      </c>
    </row>
    <row r="1477" spans="1:15" x14ac:dyDescent="0.25">
      <c r="A1477" t="s">
        <v>0</v>
      </c>
      <c r="B1477" s="1" t="s">
        <v>1476</v>
      </c>
      <c r="C1477" t="s">
        <v>5572</v>
      </c>
      <c r="D1477">
        <f t="shared" si="163"/>
        <v>9</v>
      </c>
      <c r="E1477" t="str">
        <f t="shared" si="164"/>
        <v>50C030</v>
      </c>
      <c r="F1477" t="str">
        <f t="shared" si="165"/>
        <v>5</v>
      </c>
      <c r="G1477" t="str">
        <f t="shared" si="166"/>
        <v>C</v>
      </c>
      <c r="H1477" t="str">
        <f t="shared" si="167"/>
        <v>3</v>
      </c>
      <c r="I1477">
        <f t="shared" si="162"/>
        <v>80</v>
      </c>
      <c r="J1477">
        <f t="shared" si="162"/>
        <v>192</v>
      </c>
      <c r="K1477">
        <f t="shared" si="168"/>
        <v>48</v>
      </c>
      <c r="N1477">
        <f>MATCH(H1477,Munka2!$A$2:$A$17,0)</f>
        <v>4</v>
      </c>
      <c r="O1477" s="2">
        <f>INDEX(Munka2!$A$2:$D$17,MATCH(H1477,Munka2!$A$2:$A$17,0),2)*16</f>
        <v>48</v>
      </c>
    </row>
    <row r="1478" spans="1:15" x14ac:dyDescent="0.25">
      <c r="A1478" t="s">
        <v>0</v>
      </c>
      <c r="B1478" s="1" t="s">
        <v>1477</v>
      </c>
      <c r="C1478" t="s">
        <v>5573</v>
      </c>
      <c r="D1478">
        <f t="shared" si="163"/>
        <v>9</v>
      </c>
      <c r="E1478" t="str">
        <f t="shared" si="164"/>
        <v>50C040</v>
      </c>
      <c r="F1478" t="str">
        <f t="shared" si="165"/>
        <v>5</v>
      </c>
      <c r="G1478" t="str">
        <f t="shared" si="166"/>
        <v>C</v>
      </c>
      <c r="H1478" t="str">
        <f t="shared" si="167"/>
        <v>4</v>
      </c>
      <c r="I1478">
        <f t="shared" si="162"/>
        <v>80</v>
      </c>
      <c r="J1478">
        <f t="shared" si="162"/>
        <v>192</v>
      </c>
      <c r="K1478">
        <f t="shared" si="168"/>
        <v>64</v>
      </c>
      <c r="N1478">
        <f>MATCH(H1478,Munka2!$A$2:$A$17,0)</f>
        <v>5</v>
      </c>
      <c r="O1478" s="2">
        <f>INDEX(Munka2!$A$2:$D$17,MATCH(H1478,Munka2!$A$2:$A$17,0),2)*16</f>
        <v>64</v>
      </c>
    </row>
    <row r="1479" spans="1:15" x14ac:dyDescent="0.25">
      <c r="A1479" t="s">
        <v>0</v>
      </c>
      <c r="B1479" s="1" t="s">
        <v>1478</v>
      </c>
      <c r="C1479" t="s">
        <v>5574</v>
      </c>
      <c r="D1479">
        <f t="shared" si="163"/>
        <v>9</v>
      </c>
      <c r="E1479" t="str">
        <f t="shared" si="164"/>
        <v>50C050</v>
      </c>
      <c r="F1479" t="str">
        <f t="shared" si="165"/>
        <v>5</v>
      </c>
      <c r="G1479" t="str">
        <f t="shared" si="166"/>
        <v>C</v>
      </c>
      <c r="H1479" t="str">
        <f t="shared" si="167"/>
        <v>5</v>
      </c>
      <c r="I1479">
        <f t="shared" si="162"/>
        <v>80</v>
      </c>
      <c r="J1479">
        <f t="shared" si="162"/>
        <v>192</v>
      </c>
      <c r="K1479">
        <f t="shared" si="168"/>
        <v>80</v>
      </c>
      <c r="N1479">
        <f>MATCH(H1479,Munka2!$A$2:$A$17,0)</f>
        <v>6</v>
      </c>
      <c r="O1479" s="2">
        <f>INDEX(Munka2!$A$2:$D$17,MATCH(H1479,Munka2!$A$2:$A$17,0),2)*16</f>
        <v>80</v>
      </c>
    </row>
    <row r="1480" spans="1:15" x14ac:dyDescent="0.25">
      <c r="A1480" t="s">
        <v>0</v>
      </c>
      <c r="B1480" s="1" t="s">
        <v>1479</v>
      </c>
      <c r="C1480" t="s">
        <v>5575</v>
      </c>
      <c r="D1480">
        <f t="shared" si="163"/>
        <v>9</v>
      </c>
      <c r="E1480" t="str">
        <f t="shared" si="164"/>
        <v>50C060</v>
      </c>
      <c r="F1480" t="str">
        <f t="shared" si="165"/>
        <v>5</v>
      </c>
      <c r="G1480" t="str">
        <f t="shared" si="166"/>
        <v>C</v>
      </c>
      <c r="H1480" t="str">
        <f t="shared" si="167"/>
        <v>6</v>
      </c>
      <c r="I1480">
        <f t="shared" si="162"/>
        <v>80</v>
      </c>
      <c r="J1480">
        <f t="shared" si="162"/>
        <v>192</v>
      </c>
      <c r="K1480">
        <f t="shared" si="168"/>
        <v>96</v>
      </c>
      <c r="N1480">
        <f>MATCH(H1480,Munka2!$A$2:$A$17,0)</f>
        <v>7</v>
      </c>
      <c r="O1480" s="2">
        <f>INDEX(Munka2!$A$2:$D$17,MATCH(H1480,Munka2!$A$2:$A$17,0),2)*16</f>
        <v>96</v>
      </c>
    </row>
    <row r="1481" spans="1:15" x14ac:dyDescent="0.25">
      <c r="A1481" t="s">
        <v>0</v>
      </c>
      <c r="B1481" s="1" t="s">
        <v>1480</v>
      </c>
      <c r="C1481" t="s">
        <v>5576</v>
      </c>
      <c r="D1481">
        <f t="shared" si="163"/>
        <v>9</v>
      </c>
      <c r="E1481" t="str">
        <f t="shared" si="164"/>
        <v>50C070</v>
      </c>
      <c r="F1481" t="str">
        <f t="shared" si="165"/>
        <v>5</v>
      </c>
      <c r="G1481" t="str">
        <f t="shared" si="166"/>
        <v>C</v>
      </c>
      <c r="H1481" t="str">
        <f t="shared" si="167"/>
        <v>7</v>
      </c>
      <c r="I1481">
        <f t="shared" si="162"/>
        <v>80</v>
      </c>
      <c r="J1481">
        <f t="shared" si="162"/>
        <v>192</v>
      </c>
      <c r="K1481">
        <f t="shared" si="168"/>
        <v>112</v>
      </c>
      <c r="N1481">
        <f>MATCH(H1481,Munka2!$A$2:$A$17,0)</f>
        <v>8</v>
      </c>
      <c r="O1481" s="2">
        <f>INDEX(Munka2!$A$2:$D$17,MATCH(H1481,Munka2!$A$2:$A$17,0),2)*16</f>
        <v>112</v>
      </c>
    </row>
    <row r="1482" spans="1:15" x14ac:dyDescent="0.25">
      <c r="A1482" t="s">
        <v>0</v>
      </c>
      <c r="B1482" s="1" t="s">
        <v>1481</v>
      </c>
      <c r="C1482" t="s">
        <v>5577</v>
      </c>
      <c r="D1482">
        <f t="shared" si="163"/>
        <v>9</v>
      </c>
      <c r="E1482" t="str">
        <f t="shared" si="164"/>
        <v>50C080</v>
      </c>
      <c r="F1482" t="str">
        <f t="shared" si="165"/>
        <v>5</v>
      </c>
      <c r="G1482" t="str">
        <f t="shared" si="166"/>
        <v>C</v>
      </c>
      <c r="H1482" t="str">
        <f t="shared" si="167"/>
        <v>8</v>
      </c>
      <c r="I1482">
        <f t="shared" si="162"/>
        <v>80</v>
      </c>
      <c r="J1482">
        <f t="shared" si="162"/>
        <v>192</v>
      </c>
      <c r="K1482">
        <f t="shared" si="168"/>
        <v>128</v>
      </c>
      <c r="N1482">
        <f>MATCH(H1482,Munka2!$A$2:$A$17,0)</f>
        <v>9</v>
      </c>
      <c r="O1482" s="2">
        <f>INDEX(Munka2!$A$2:$D$17,MATCH(H1482,Munka2!$A$2:$A$17,0),2)*16</f>
        <v>128</v>
      </c>
    </row>
    <row r="1483" spans="1:15" x14ac:dyDescent="0.25">
      <c r="A1483" t="s">
        <v>0</v>
      </c>
      <c r="B1483" s="1" t="s">
        <v>1482</v>
      </c>
      <c r="C1483" t="s">
        <v>5578</v>
      </c>
      <c r="D1483">
        <f t="shared" si="163"/>
        <v>9</v>
      </c>
      <c r="E1483" t="str">
        <f t="shared" si="164"/>
        <v>50C090</v>
      </c>
      <c r="F1483" t="str">
        <f t="shared" si="165"/>
        <v>5</v>
      </c>
      <c r="G1483" t="str">
        <f t="shared" si="166"/>
        <v>C</v>
      </c>
      <c r="H1483" t="str">
        <f t="shared" si="167"/>
        <v>9</v>
      </c>
      <c r="I1483">
        <f t="shared" si="162"/>
        <v>80</v>
      </c>
      <c r="J1483">
        <f t="shared" si="162"/>
        <v>192</v>
      </c>
      <c r="K1483">
        <f t="shared" si="168"/>
        <v>144</v>
      </c>
      <c r="N1483">
        <f>MATCH(H1483,Munka2!$A$2:$A$17,0)</f>
        <v>10</v>
      </c>
      <c r="O1483" s="2">
        <f>INDEX(Munka2!$A$2:$D$17,MATCH(H1483,Munka2!$A$2:$A$17,0),2)*16</f>
        <v>144</v>
      </c>
    </row>
    <row r="1484" spans="1:15" x14ac:dyDescent="0.25">
      <c r="A1484" t="s">
        <v>0</v>
      </c>
      <c r="B1484" s="1" t="s">
        <v>1483</v>
      </c>
      <c r="C1484" t="s">
        <v>5579</v>
      </c>
      <c r="D1484">
        <f t="shared" si="163"/>
        <v>9</v>
      </c>
      <c r="E1484" t="str">
        <f t="shared" si="164"/>
        <v>50C0A0</v>
      </c>
      <c r="F1484" t="str">
        <f t="shared" si="165"/>
        <v>5</v>
      </c>
      <c r="G1484" t="str">
        <f t="shared" si="166"/>
        <v>C</v>
      </c>
      <c r="H1484" t="str">
        <f t="shared" si="167"/>
        <v>A</v>
      </c>
      <c r="I1484">
        <f t="shared" si="162"/>
        <v>80</v>
      </c>
      <c r="J1484">
        <f t="shared" si="162"/>
        <v>192</v>
      </c>
      <c r="K1484">
        <f t="shared" si="168"/>
        <v>160</v>
      </c>
      <c r="N1484">
        <f>MATCH(H1484,Munka2!$A$2:$A$17,0)</f>
        <v>11</v>
      </c>
      <c r="O1484" s="2">
        <f>INDEX(Munka2!$A$2:$D$17,MATCH(H1484,Munka2!$A$2:$A$17,0),2)*16</f>
        <v>160</v>
      </c>
    </row>
    <row r="1485" spans="1:15" x14ac:dyDescent="0.25">
      <c r="A1485" t="s">
        <v>0</v>
      </c>
      <c r="B1485" s="1" t="s">
        <v>1484</v>
      </c>
      <c r="C1485" t="s">
        <v>5580</v>
      </c>
      <c r="D1485">
        <f t="shared" si="163"/>
        <v>9</v>
      </c>
      <c r="E1485" t="str">
        <f t="shared" si="164"/>
        <v>50C0B0</v>
      </c>
      <c r="F1485" t="str">
        <f t="shared" si="165"/>
        <v>5</v>
      </c>
      <c r="G1485" t="str">
        <f t="shared" si="166"/>
        <v>C</v>
      </c>
      <c r="H1485" t="str">
        <f t="shared" si="167"/>
        <v>B</v>
      </c>
      <c r="I1485">
        <f t="shared" si="162"/>
        <v>80</v>
      </c>
      <c r="J1485">
        <f t="shared" si="162"/>
        <v>192</v>
      </c>
      <c r="K1485">
        <f t="shared" si="168"/>
        <v>176</v>
      </c>
      <c r="N1485">
        <f>MATCH(H1485,Munka2!$A$2:$A$17,0)</f>
        <v>12</v>
      </c>
      <c r="O1485" s="2">
        <f>INDEX(Munka2!$A$2:$D$17,MATCH(H1485,Munka2!$A$2:$A$17,0),2)*16</f>
        <v>176</v>
      </c>
    </row>
    <row r="1486" spans="1:15" x14ac:dyDescent="0.25">
      <c r="A1486" t="s">
        <v>0</v>
      </c>
      <c r="B1486" s="1" t="s">
        <v>1485</v>
      </c>
      <c r="C1486" t="s">
        <v>5581</v>
      </c>
      <c r="D1486">
        <f t="shared" si="163"/>
        <v>9</v>
      </c>
      <c r="E1486" t="str">
        <f t="shared" si="164"/>
        <v>50C0C0</v>
      </c>
      <c r="F1486" t="str">
        <f t="shared" si="165"/>
        <v>5</v>
      </c>
      <c r="G1486" t="str">
        <f t="shared" si="166"/>
        <v>C</v>
      </c>
      <c r="H1486" t="str">
        <f t="shared" si="167"/>
        <v>C</v>
      </c>
      <c r="I1486">
        <f t="shared" si="162"/>
        <v>80</v>
      </c>
      <c r="J1486">
        <f t="shared" si="162"/>
        <v>192</v>
      </c>
      <c r="K1486">
        <f t="shared" si="168"/>
        <v>192</v>
      </c>
      <c r="N1486">
        <f>MATCH(H1486,Munka2!$A$2:$A$17,0)</f>
        <v>13</v>
      </c>
      <c r="O1486" s="2">
        <f>INDEX(Munka2!$A$2:$D$17,MATCH(H1486,Munka2!$A$2:$A$17,0),2)*16</f>
        <v>192</v>
      </c>
    </row>
    <row r="1487" spans="1:15" x14ac:dyDescent="0.25">
      <c r="A1487" t="s">
        <v>0</v>
      </c>
      <c r="B1487" s="1" t="s">
        <v>1486</v>
      </c>
      <c r="C1487" t="s">
        <v>5582</v>
      </c>
      <c r="D1487">
        <f t="shared" si="163"/>
        <v>9</v>
      </c>
      <c r="E1487" t="str">
        <f t="shared" si="164"/>
        <v>50C0D0</v>
      </c>
      <c r="F1487" t="str">
        <f t="shared" si="165"/>
        <v>5</v>
      </c>
      <c r="G1487" t="str">
        <f t="shared" si="166"/>
        <v>C</v>
      </c>
      <c r="H1487" t="str">
        <f t="shared" si="167"/>
        <v>D</v>
      </c>
      <c r="I1487">
        <f t="shared" si="162"/>
        <v>80</v>
      </c>
      <c r="J1487">
        <f t="shared" si="162"/>
        <v>192</v>
      </c>
      <c r="K1487">
        <f t="shared" si="168"/>
        <v>208</v>
      </c>
      <c r="N1487">
        <f>MATCH(H1487,Munka2!$A$2:$A$17,0)</f>
        <v>14</v>
      </c>
      <c r="O1487" s="2">
        <f>INDEX(Munka2!$A$2:$D$17,MATCH(H1487,Munka2!$A$2:$A$17,0),2)*16</f>
        <v>208</v>
      </c>
    </row>
    <row r="1488" spans="1:15" x14ac:dyDescent="0.25">
      <c r="A1488" t="s">
        <v>0</v>
      </c>
      <c r="B1488" s="1" t="s">
        <v>1487</v>
      </c>
      <c r="C1488" t="s">
        <v>5583</v>
      </c>
      <c r="D1488">
        <f t="shared" si="163"/>
        <v>9</v>
      </c>
      <c r="E1488" t="str">
        <f t="shared" si="164"/>
        <v>50C0E0</v>
      </c>
      <c r="F1488" t="str">
        <f t="shared" si="165"/>
        <v>5</v>
      </c>
      <c r="G1488" t="str">
        <f t="shared" si="166"/>
        <v>C</v>
      </c>
      <c r="H1488" t="str">
        <f t="shared" si="167"/>
        <v>E</v>
      </c>
      <c r="I1488">
        <f t="shared" si="162"/>
        <v>80</v>
      </c>
      <c r="J1488">
        <f t="shared" si="162"/>
        <v>192</v>
      </c>
      <c r="K1488">
        <f t="shared" si="168"/>
        <v>224</v>
      </c>
      <c r="N1488">
        <f>MATCH(H1488,Munka2!$A$2:$A$17,0)</f>
        <v>15</v>
      </c>
      <c r="O1488" s="2">
        <f>INDEX(Munka2!$A$2:$D$17,MATCH(H1488,Munka2!$A$2:$A$17,0),2)*16</f>
        <v>224</v>
      </c>
    </row>
    <row r="1489" spans="1:15" x14ac:dyDescent="0.25">
      <c r="A1489" t="s">
        <v>0</v>
      </c>
      <c r="B1489" s="1" t="s">
        <v>1488</v>
      </c>
      <c r="C1489" t="s">
        <v>5584</v>
      </c>
      <c r="D1489">
        <f t="shared" si="163"/>
        <v>9</v>
      </c>
      <c r="E1489" t="str">
        <f t="shared" si="164"/>
        <v>50C0F0</v>
      </c>
      <c r="F1489" t="str">
        <f t="shared" si="165"/>
        <v>5</v>
      </c>
      <c r="G1489" t="str">
        <f t="shared" si="166"/>
        <v>C</v>
      </c>
      <c r="H1489" t="str">
        <f t="shared" si="167"/>
        <v>F</v>
      </c>
      <c r="I1489">
        <f t="shared" si="162"/>
        <v>80</v>
      </c>
      <c r="J1489">
        <f t="shared" si="162"/>
        <v>192</v>
      </c>
      <c r="K1489">
        <f t="shared" si="168"/>
        <v>240</v>
      </c>
      <c r="N1489">
        <f>MATCH(H1489,Munka2!$A$2:$A$17,0)</f>
        <v>16</v>
      </c>
      <c r="O1489" s="2">
        <f>INDEX(Munka2!$A$2:$D$17,MATCH(H1489,Munka2!$A$2:$A$17,0),2)*16</f>
        <v>240</v>
      </c>
    </row>
    <row r="1490" spans="1:15" x14ac:dyDescent="0.25">
      <c r="A1490" t="s">
        <v>0</v>
      </c>
      <c r="B1490" s="1" t="s">
        <v>1489</v>
      </c>
      <c r="C1490" t="s">
        <v>5585</v>
      </c>
      <c r="D1490">
        <f t="shared" si="163"/>
        <v>9</v>
      </c>
      <c r="E1490" t="str">
        <f t="shared" si="164"/>
        <v>50D000</v>
      </c>
      <c r="F1490" t="str">
        <f t="shared" si="165"/>
        <v>5</v>
      </c>
      <c r="G1490" t="str">
        <f t="shared" si="166"/>
        <v>D</v>
      </c>
      <c r="H1490" t="str">
        <f t="shared" si="167"/>
        <v>0</v>
      </c>
      <c r="I1490">
        <f t="shared" ref="I1490:J1553" si="169">IF(CODE(F1490)&lt;60,CODE(F1490)-48,CODE(F1490)-55)*16</f>
        <v>80</v>
      </c>
      <c r="J1490">
        <f t="shared" si="169"/>
        <v>208</v>
      </c>
      <c r="K1490">
        <f t="shared" si="168"/>
        <v>0</v>
      </c>
      <c r="N1490">
        <f>MATCH(H1490,Munka2!$A$2:$A$17,0)</f>
        <v>1</v>
      </c>
      <c r="O1490" s="2">
        <f>INDEX(Munka2!$A$2:$D$17,MATCH(H1490,Munka2!$A$2:$A$17,0),2)*16</f>
        <v>0</v>
      </c>
    </row>
    <row r="1491" spans="1:15" x14ac:dyDescent="0.25">
      <c r="A1491" t="s">
        <v>0</v>
      </c>
      <c r="B1491" s="1" t="s">
        <v>1490</v>
      </c>
      <c r="C1491" t="s">
        <v>5586</v>
      </c>
      <c r="D1491">
        <f t="shared" si="163"/>
        <v>9</v>
      </c>
      <c r="E1491" t="str">
        <f t="shared" si="164"/>
        <v>50D010</v>
      </c>
      <c r="F1491" t="str">
        <f t="shared" si="165"/>
        <v>5</v>
      </c>
      <c r="G1491" t="str">
        <f t="shared" si="166"/>
        <v>D</v>
      </c>
      <c r="H1491" t="str">
        <f t="shared" si="167"/>
        <v>1</v>
      </c>
      <c r="I1491">
        <f t="shared" si="169"/>
        <v>80</v>
      </c>
      <c r="J1491">
        <f t="shared" si="169"/>
        <v>208</v>
      </c>
      <c r="K1491">
        <f t="shared" si="168"/>
        <v>16</v>
      </c>
      <c r="N1491">
        <f>MATCH(H1491,Munka2!$A$2:$A$17,0)</f>
        <v>2</v>
      </c>
      <c r="O1491" s="2">
        <f>INDEX(Munka2!$A$2:$D$17,MATCH(H1491,Munka2!$A$2:$A$17,0),2)*16</f>
        <v>16</v>
      </c>
    </row>
    <row r="1492" spans="1:15" x14ac:dyDescent="0.25">
      <c r="A1492" t="s">
        <v>0</v>
      </c>
      <c r="B1492" s="1" t="s">
        <v>1491</v>
      </c>
      <c r="C1492" t="s">
        <v>5587</v>
      </c>
      <c r="D1492">
        <f t="shared" si="163"/>
        <v>9</v>
      </c>
      <c r="E1492" t="str">
        <f t="shared" si="164"/>
        <v>50D020</v>
      </c>
      <c r="F1492" t="str">
        <f t="shared" si="165"/>
        <v>5</v>
      </c>
      <c r="G1492" t="str">
        <f t="shared" si="166"/>
        <v>D</v>
      </c>
      <c r="H1492" t="str">
        <f t="shared" si="167"/>
        <v>2</v>
      </c>
      <c r="I1492">
        <f t="shared" si="169"/>
        <v>80</v>
      </c>
      <c r="J1492">
        <f t="shared" si="169"/>
        <v>208</v>
      </c>
      <c r="K1492">
        <f t="shared" si="168"/>
        <v>32</v>
      </c>
      <c r="N1492">
        <f>MATCH(H1492,Munka2!$A$2:$A$17,0)</f>
        <v>3</v>
      </c>
      <c r="O1492" s="2">
        <f>INDEX(Munka2!$A$2:$D$17,MATCH(H1492,Munka2!$A$2:$A$17,0),2)*16</f>
        <v>32</v>
      </c>
    </row>
    <row r="1493" spans="1:15" x14ac:dyDescent="0.25">
      <c r="A1493" t="s">
        <v>0</v>
      </c>
      <c r="B1493" s="1" t="s">
        <v>1492</v>
      </c>
      <c r="C1493" t="s">
        <v>5588</v>
      </c>
      <c r="D1493">
        <f t="shared" si="163"/>
        <v>9</v>
      </c>
      <c r="E1493" t="str">
        <f t="shared" si="164"/>
        <v>50D030</v>
      </c>
      <c r="F1493" t="str">
        <f t="shared" si="165"/>
        <v>5</v>
      </c>
      <c r="G1493" t="str">
        <f t="shared" si="166"/>
        <v>D</v>
      </c>
      <c r="H1493" t="str">
        <f t="shared" si="167"/>
        <v>3</v>
      </c>
      <c r="I1493">
        <f t="shared" si="169"/>
        <v>80</v>
      </c>
      <c r="J1493">
        <f t="shared" si="169"/>
        <v>208</v>
      </c>
      <c r="K1493">
        <f t="shared" si="168"/>
        <v>48</v>
      </c>
      <c r="N1493">
        <f>MATCH(H1493,Munka2!$A$2:$A$17,0)</f>
        <v>4</v>
      </c>
      <c r="O1493" s="2">
        <f>INDEX(Munka2!$A$2:$D$17,MATCH(H1493,Munka2!$A$2:$A$17,0),2)*16</f>
        <v>48</v>
      </c>
    </row>
    <row r="1494" spans="1:15" x14ac:dyDescent="0.25">
      <c r="A1494" t="s">
        <v>0</v>
      </c>
      <c r="B1494" s="1" t="s">
        <v>1493</v>
      </c>
      <c r="C1494" t="s">
        <v>5589</v>
      </c>
      <c r="D1494">
        <f t="shared" si="163"/>
        <v>9</v>
      </c>
      <c r="E1494" t="str">
        <f t="shared" si="164"/>
        <v>50D040</v>
      </c>
      <c r="F1494" t="str">
        <f t="shared" si="165"/>
        <v>5</v>
      </c>
      <c r="G1494" t="str">
        <f t="shared" si="166"/>
        <v>D</v>
      </c>
      <c r="H1494" t="str">
        <f t="shared" si="167"/>
        <v>4</v>
      </c>
      <c r="I1494">
        <f t="shared" si="169"/>
        <v>80</v>
      </c>
      <c r="J1494">
        <f t="shared" si="169"/>
        <v>208</v>
      </c>
      <c r="K1494">
        <f t="shared" si="168"/>
        <v>64</v>
      </c>
      <c r="N1494">
        <f>MATCH(H1494,Munka2!$A$2:$A$17,0)</f>
        <v>5</v>
      </c>
      <c r="O1494" s="2">
        <f>INDEX(Munka2!$A$2:$D$17,MATCH(H1494,Munka2!$A$2:$A$17,0),2)*16</f>
        <v>64</v>
      </c>
    </row>
    <row r="1495" spans="1:15" x14ac:dyDescent="0.25">
      <c r="A1495" t="s">
        <v>0</v>
      </c>
      <c r="B1495" s="1" t="s">
        <v>1494</v>
      </c>
      <c r="C1495" t="s">
        <v>5590</v>
      </c>
      <c r="D1495">
        <f t="shared" si="163"/>
        <v>9</v>
      </c>
      <c r="E1495" t="str">
        <f t="shared" si="164"/>
        <v>50D050</v>
      </c>
      <c r="F1495" t="str">
        <f t="shared" si="165"/>
        <v>5</v>
      </c>
      <c r="G1495" t="str">
        <f t="shared" si="166"/>
        <v>D</v>
      </c>
      <c r="H1495" t="str">
        <f t="shared" si="167"/>
        <v>5</v>
      </c>
      <c r="I1495">
        <f t="shared" si="169"/>
        <v>80</v>
      </c>
      <c r="J1495">
        <f t="shared" si="169"/>
        <v>208</v>
      </c>
      <c r="K1495">
        <f t="shared" si="168"/>
        <v>80</v>
      </c>
      <c r="N1495">
        <f>MATCH(H1495,Munka2!$A$2:$A$17,0)</f>
        <v>6</v>
      </c>
      <c r="O1495" s="2">
        <f>INDEX(Munka2!$A$2:$D$17,MATCH(H1495,Munka2!$A$2:$A$17,0),2)*16</f>
        <v>80</v>
      </c>
    </row>
    <row r="1496" spans="1:15" x14ac:dyDescent="0.25">
      <c r="A1496" t="s">
        <v>0</v>
      </c>
      <c r="B1496" s="1" t="s">
        <v>1495</v>
      </c>
      <c r="C1496" t="s">
        <v>5591</v>
      </c>
      <c r="D1496">
        <f t="shared" si="163"/>
        <v>9</v>
      </c>
      <c r="E1496" t="str">
        <f t="shared" si="164"/>
        <v>50D060</v>
      </c>
      <c r="F1496" t="str">
        <f t="shared" si="165"/>
        <v>5</v>
      </c>
      <c r="G1496" t="str">
        <f t="shared" si="166"/>
        <v>D</v>
      </c>
      <c r="H1496" t="str">
        <f t="shared" si="167"/>
        <v>6</v>
      </c>
      <c r="I1496">
        <f t="shared" si="169"/>
        <v>80</v>
      </c>
      <c r="J1496">
        <f t="shared" si="169"/>
        <v>208</v>
      </c>
      <c r="K1496">
        <f t="shared" si="168"/>
        <v>96</v>
      </c>
      <c r="N1496">
        <f>MATCH(H1496,Munka2!$A$2:$A$17,0)</f>
        <v>7</v>
      </c>
      <c r="O1496" s="2">
        <f>INDEX(Munka2!$A$2:$D$17,MATCH(H1496,Munka2!$A$2:$A$17,0),2)*16</f>
        <v>96</v>
      </c>
    </row>
    <row r="1497" spans="1:15" x14ac:dyDescent="0.25">
      <c r="A1497" t="s">
        <v>0</v>
      </c>
      <c r="B1497" s="1" t="s">
        <v>1496</v>
      </c>
      <c r="C1497" t="s">
        <v>5592</v>
      </c>
      <c r="D1497">
        <f t="shared" si="163"/>
        <v>9</v>
      </c>
      <c r="E1497" t="str">
        <f t="shared" si="164"/>
        <v>50D070</v>
      </c>
      <c r="F1497" t="str">
        <f t="shared" si="165"/>
        <v>5</v>
      </c>
      <c r="G1497" t="str">
        <f t="shared" si="166"/>
        <v>D</v>
      </c>
      <c r="H1497" t="str">
        <f t="shared" si="167"/>
        <v>7</v>
      </c>
      <c r="I1497">
        <f t="shared" si="169"/>
        <v>80</v>
      </c>
      <c r="J1497">
        <f t="shared" si="169"/>
        <v>208</v>
      </c>
      <c r="K1497">
        <f t="shared" si="168"/>
        <v>112</v>
      </c>
      <c r="N1497">
        <f>MATCH(H1497,Munka2!$A$2:$A$17,0)</f>
        <v>8</v>
      </c>
      <c r="O1497" s="2">
        <f>INDEX(Munka2!$A$2:$D$17,MATCH(H1497,Munka2!$A$2:$A$17,0),2)*16</f>
        <v>112</v>
      </c>
    </row>
    <row r="1498" spans="1:15" x14ac:dyDescent="0.25">
      <c r="A1498" t="s">
        <v>0</v>
      </c>
      <c r="B1498" s="1" t="s">
        <v>1497</v>
      </c>
      <c r="C1498" t="s">
        <v>5593</v>
      </c>
      <c r="D1498">
        <f t="shared" si="163"/>
        <v>9</v>
      </c>
      <c r="E1498" t="str">
        <f t="shared" si="164"/>
        <v>50D080</v>
      </c>
      <c r="F1498" t="str">
        <f t="shared" si="165"/>
        <v>5</v>
      </c>
      <c r="G1498" t="str">
        <f t="shared" si="166"/>
        <v>D</v>
      </c>
      <c r="H1498" t="str">
        <f t="shared" si="167"/>
        <v>8</v>
      </c>
      <c r="I1498">
        <f t="shared" si="169"/>
        <v>80</v>
      </c>
      <c r="J1498">
        <f t="shared" si="169"/>
        <v>208</v>
      </c>
      <c r="K1498">
        <f t="shared" si="168"/>
        <v>128</v>
      </c>
      <c r="N1498">
        <f>MATCH(H1498,Munka2!$A$2:$A$17,0)</f>
        <v>9</v>
      </c>
      <c r="O1498" s="2">
        <f>INDEX(Munka2!$A$2:$D$17,MATCH(H1498,Munka2!$A$2:$A$17,0),2)*16</f>
        <v>128</v>
      </c>
    </row>
    <row r="1499" spans="1:15" x14ac:dyDescent="0.25">
      <c r="A1499" t="s">
        <v>0</v>
      </c>
      <c r="B1499" s="1" t="s">
        <v>1498</v>
      </c>
      <c r="C1499" t="s">
        <v>5594</v>
      </c>
      <c r="D1499">
        <f t="shared" si="163"/>
        <v>9</v>
      </c>
      <c r="E1499" t="str">
        <f t="shared" si="164"/>
        <v>50D090</v>
      </c>
      <c r="F1499" t="str">
        <f t="shared" si="165"/>
        <v>5</v>
      </c>
      <c r="G1499" t="str">
        <f t="shared" si="166"/>
        <v>D</v>
      </c>
      <c r="H1499" t="str">
        <f t="shared" si="167"/>
        <v>9</v>
      </c>
      <c r="I1499">
        <f t="shared" si="169"/>
        <v>80</v>
      </c>
      <c r="J1499">
        <f t="shared" si="169"/>
        <v>208</v>
      </c>
      <c r="K1499">
        <f t="shared" si="168"/>
        <v>144</v>
      </c>
      <c r="N1499">
        <f>MATCH(H1499,Munka2!$A$2:$A$17,0)</f>
        <v>10</v>
      </c>
      <c r="O1499" s="2">
        <f>INDEX(Munka2!$A$2:$D$17,MATCH(H1499,Munka2!$A$2:$A$17,0),2)*16</f>
        <v>144</v>
      </c>
    </row>
    <row r="1500" spans="1:15" x14ac:dyDescent="0.25">
      <c r="A1500" t="s">
        <v>0</v>
      </c>
      <c r="B1500" s="1" t="s">
        <v>1499</v>
      </c>
      <c r="C1500" t="s">
        <v>5595</v>
      </c>
      <c r="D1500">
        <f t="shared" si="163"/>
        <v>9</v>
      </c>
      <c r="E1500" t="str">
        <f t="shared" si="164"/>
        <v>50D0A0</v>
      </c>
      <c r="F1500" t="str">
        <f t="shared" si="165"/>
        <v>5</v>
      </c>
      <c r="G1500" t="str">
        <f t="shared" si="166"/>
        <v>D</v>
      </c>
      <c r="H1500" t="str">
        <f t="shared" si="167"/>
        <v>A</v>
      </c>
      <c r="I1500">
        <f t="shared" si="169"/>
        <v>80</v>
      </c>
      <c r="J1500">
        <f t="shared" si="169"/>
        <v>208</v>
      </c>
      <c r="K1500">
        <f t="shared" si="168"/>
        <v>160</v>
      </c>
      <c r="N1500">
        <f>MATCH(H1500,Munka2!$A$2:$A$17,0)</f>
        <v>11</v>
      </c>
      <c r="O1500" s="2">
        <f>INDEX(Munka2!$A$2:$D$17,MATCH(H1500,Munka2!$A$2:$A$17,0),2)*16</f>
        <v>160</v>
      </c>
    </row>
    <row r="1501" spans="1:15" x14ac:dyDescent="0.25">
      <c r="A1501" t="s">
        <v>0</v>
      </c>
      <c r="B1501" s="1" t="s">
        <v>1500</v>
      </c>
      <c r="C1501" t="s">
        <v>5596</v>
      </c>
      <c r="D1501">
        <f t="shared" si="163"/>
        <v>9</v>
      </c>
      <c r="E1501" t="str">
        <f t="shared" si="164"/>
        <v>50D0B0</v>
      </c>
      <c r="F1501" t="str">
        <f t="shared" si="165"/>
        <v>5</v>
      </c>
      <c r="G1501" t="str">
        <f t="shared" si="166"/>
        <v>D</v>
      </c>
      <c r="H1501" t="str">
        <f t="shared" si="167"/>
        <v>B</v>
      </c>
      <c r="I1501">
        <f t="shared" si="169"/>
        <v>80</v>
      </c>
      <c r="J1501">
        <f t="shared" si="169"/>
        <v>208</v>
      </c>
      <c r="K1501">
        <f t="shared" si="168"/>
        <v>176</v>
      </c>
      <c r="N1501">
        <f>MATCH(H1501,Munka2!$A$2:$A$17,0)</f>
        <v>12</v>
      </c>
      <c r="O1501" s="2">
        <f>INDEX(Munka2!$A$2:$D$17,MATCH(H1501,Munka2!$A$2:$A$17,0),2)*16</f>
        <v>176</v>
      </c>
    </row>
    <row r="1502" spans="1:15" x14ac:dyDescent="0.25">
      <c r="A1502" t="s">
        <v>0</v>
      </c>
      <c r="B1502" s="1" t="s">
        <v>1501</v>
      </c>
      <c r="C1502" t="s">
        <v>5597</v>
      </c>
      <c r="D1502">
        <f t="shared" si="163"/>
        <v>9</v>
      </c>
      <c r="E1502" t="str">
        <f t="shared" si="164"/>
        <v>50D0C0</v>
      </c>
      <c r="F1502" t="str">
        <f t="shared" si="165"/>
        <v>5</v>
      </c>
      <c r="G1502" t="str">
        <f t="shared" si="166"/>
        <v>D</v>
      </c>
      <c r="H1502" t="str">
        <f t="shared" si="167"/>
        <v>C</v>
      </c>
      <c r="I1502">
        <f t="shared" si="169"/>
        <v>80</v>
      </c>
      <c r="J1502">
        <f t="shared" si="169"/>
        <v>208</v>
      </c>
      <c r="K1502">
        <f t="shared" si="168"/>
        <v>192</v>
      </c>
      <c r="N1502">
        <f>MATCH(H1502,Munka2!$A$2:$A$17,0)</f>
        <v>13</v>
      </c>
      <c r="O1502" s="2">
        <f>INDEX(Munka2!$A$2:$D$17,MATCH(H1502,Munka2!$A$2:$A$17,0),2)*16</f>
        <v>192</v>
      </c>
    </row>
    <row r="1503" spans="1:15" x14ac:dyDescent="0.25">
      <c r="A1503" t="s">
        <v>0</v>
      </c>
      <c r="B1503" s="1" t="s">
        <v>1502</v>
      </c>
      <c r="C1503" t="s">
        <v>5598</v>
      </c>
      <c r="D1503">
        <f t="shared" si="163"/>
        <v>9</v>
      </c>
      <c r="E1503" t="str">
        <f t="shared" si="164"/>
        <v>50D0D0</v>
      </c>
      <c r="F1503" t="str">
        <f t="shared" si="165"/>
        <v>5</v>
      </c>
      <c r="G1503" t="str">
        <f t="shared" si="166"/>
        <v>D</v>
      </c>
      <c r="H1503" t="str">
        <f t="shared" si="167"/>
        <v>D</v>
      </c>
      <c r="I1503">
        <f t="shared" si="169"/>
        <v>80</v>
      </c>
      <c r="J1503">
        <f t="shared" si="169"/>
        <v>208</v>
      </c>
      <c r="K1503">
        <f t="shared" si="168"/>
        <v>208</v>
      </c>
      <c r="N1503">
        <f>MATCH(H1503,Munka2!$A$2:$A$17,0)</f>
        <v>14</v>
      </c>
      <c r="O1503" s="2">
        <f>INDEX(Munka2!$A$2:$D$17,MATCH(H1503,Munka2!$A$2:$A$17,0),2)*16</f>
        <v>208</v>
      </c>
    </row>
    <row r="1504" spans="1:15" x14ac:dyDescent="0.25">
      <c r="A1504" t="s">
        <v>0</v>
      </c>
      <c r="B1504" s="1" t="s">
        <v>1503</v>
      </c>
      <c r="C1504" t="s">
        <v>5599</v>
      </c>
      <c r="D1504">
        <f t="shared" si="163"/>
        <v>9</v>
      </c>
      <c r="E1504" t="str">
        <f t="shared" si="164"/>
        <v>50D0E0</v>
      </c>
      <c r="F1504" t="str">
        <f t="shared" si="165"/>
        <v>5</v>
      </c>
      <c r="G1504" t="str">
        <f t="shared" si="166"/>
        <v>D</v>
      </c>
      <c r="H1504" t="str">
        <f t="shared" si="167"/>
        <v>E</v>
      </c>
      <c r="I1504">
        <f t="shared" si="169"/>
        <v>80</v>
      </c>
      <c r="J1504">
        <f t="shared" si="169"/>
        <v>208</v>
      </c>
      <c r="K1504">
        <f t="shared" si="168"/>
        <v>224</v>
      </c>
      <c r="N1504">
        <f>MATCH(H1504,Munka2!$A$2:$A$17,0)</f>
        <v>15</v>
      </c>
      <c r="O1504" s="2">
        <f>INDEX(Munka2!$A$2:$D$17,MATCH(H1504,Munka2!$A$2:$A$17,0),2)*16</f>
        <v>224</v>
      </c>
    </row>
    <row r="1505" spans="1:15" x14ac:dyDescent="0.25">
      <c r="A1505" t="s">
        <v>0</v>
      </c>
      <c r="B1505" s="1" t="s">
        <v>1504</v>
      </c>
      <c r="C1505" t="s">
        <v>5600</v>
      </c>
      <c r="D1505">
        <f t="shared" si="163"/>
        <v>9</v>
      </c>
      <c r="E1505" t="str">
        <f t="shared" si="164"/>
        <v>50D0F0</v>
      </c>
      <c r="F1505" t="str">
        <f t="shared" si="165"/>
        <v>5</v>
      </c>
      <c r="G1505" t="str">
        <f t="shared" si="166"/>
        <v>D</v>
      </c>
      <c r="H1505" t="str">
        <f t="shared" si="167"/>
        <v>F</v>
      </c>
      <c r="I1505">
        <f t="shared" si="169"/>
        <v>80</v>
      </c>
      <c r="J1505">
        <f t="shared" si="169"/>
        <v>208</v>
      </c>
      <c r="K1505">
        <f t="shared" si="168"/>
        <v>240</v>
      </c>
      <c r="N1505">
        <f>MATCH(H1505,Munka2!$A$2:$A$17,0)</f>
        <v>16</v>
      </c>
      <c r="O1505" s="2">
        <f>INDEX(Munka2!$A$2:$D$17,MATCH(H1505,Munka2!$A$2:$A$17,0),2)*16</f>
        <v>240</v>
      </c>
    </row>
    <row r="1506" spans="1:15" x14ac:dyDescent="0.25">
      <c r="A1506" t="s">
        <v>0</v>
      </c>
      <c r="B1506" s="1" t="s">
        <v>1505</v>
      </c>
      <c r="C1506" t="s">
        <v>5601</v>
      </c>
      <c r="D1506">
        <f t="shared" si="163"/>
        <v>9</v>
      </c>
      <c r="E1506" t="str">
        <f t="shared" si="164"/>
        <v>50E000</v>
      </c>
      <c r="F1506" t="str">
        <f t="shared" si="165"/>
        <v>5</v>
      </c>
      <c r="G1506" t="str">
        <f t="shared" si="166"/>
        <v>E</v>
      </c>
      <c r="H1506" t="str">
        <f t="shared" si="167"/>
        <v>0</v>
      </c>
      <c r="I1506">
        <f t="shared" si="169"/>
        <v>80</v>
      </c>
      <c r="J1506">
        <f t="shared" si="169"/>
        <v>224</v>
      </c>
      <c r="K1506">
        <f t="shared" si="168"/>
        <v>0</v>
      </c>
      <c r="N1506">
        <f>MATCH(H1506,Munka2!$A$2:$A$17,0)</f>
        <v>1</v>
      </c>
      <c r="O1506" s="2">
        <f>INDEX(Munka2!$A$2:$D$17,MATCH(H1506,Munka2!$A$2:$A$17,0),2)*16</f>
        <v>0</v>
      </c>
    </row>
    <row r="1507" spans="1:15" x14ac:dyDescent="0.25">
      <c r="A1507" t="s">
        <v>0</v>
      </c>
      <c r="B1507" s="1" t="s">
        <v>1506</v>
      </c>
      <c r="C1507" t="s">
        <v>5602</v>
      </c>
      <c r="D1507">
        <f t="shared" si="163"/>
        <v>9</v>
      </c>
      <c r="E1507" t="str">
        <f t="shared" si="164"/>
        <v>50E010</v>
      </c>
      <c r="F1507" t="str">
        <f t="shared" si="165"/>
        <v>5</v>
      </c>
      <c r="G1507" t="str">
        <f t="shared" si="166"/>
        <v>E</v>
      </c>
      <c r="H1507" t="str">
        <f t="shared" si="167"/>
        <v>1</v>
      </c>
      <c r="I1507">
        <f t="shared" si="169"/>
        <v>80</v>
      </c>
      <c r="J1507">
        <f t="shared" si="169"/>
        <v>224</v>
      </c>
      <c r="K1507">
        <f t="shared" si="168"/>
        <v>16</v>
      </c>
      <c r="N1507">
        <f>MATCH(H1507,Munka2!$A$2:$A$17,0)</f>
        <v>2</v>
      </c>
      <c r="O1507" s="2">
        <f>INDEX(Munka2!$A$2:$D$17,MATCH(H1507,Munka2!$A$2:$A$17,0),2)*16</f>
        <v>16</v>
      </c>
    </row>
    <row r="1508" spans="1:15" x14ac:dyDescent="0.25">
      <c r="A1508" t="s">
        <v>0</v>
      </c>
      <c r="B1508" s="1" t="s">
        <v>1507</v>
      </c>
      <c r="C1508" t="s">
        <v>5603</v>
      </c>
      <c r="D1508">
        <f t="shared" si="163"/>
        <v>9</v>
      </c>
      <c r="E1508" t="str">
        <f t="shared" si="164"/>
        <v>50E020</v>
      </c>
      <c r="F1508" t="str">
        <f t="shared" si="165"/>
        <v>5</v>
      </c>
      <c r="G1508" t="str">
        <f t="shared" si="166"/>
        <v>E</v>
      </c>
      <c r="H1508" t="str">
        <f t="shared" si="167"/>
        <v>2</v>
      </c>
      <c r="I1508">
        <f t="shared" si="169"/>
        <v>80</v>
      </c>
      <c r="J1508">
        <f t="shared" si="169"/>
        <v>224</v>
      </c>
      <c r="K1508">
        <f t="shared" si="168"/>
        <v>32</v>
      </c>
      <c r="N1508">
        <f>MATCH(H1508,Munka2!$A$2:$A$17,0)</f>
        <v>3</v>
      </c>
      <c r="O1508" s="2">
        <f>INDEX(Munka2!$A$2:$D$17,MATCH(H1508,Munka2!$A$2:$A$17,0),2)*16</f>
        <v>32</v>
      </c>
    </row>
    <row r="1509" spans="1:15" x14ac:dyDescent="0.25">
      <c r="A1509" t="s">
        <v>0</v>
      </c>
      <c r="B1509" s="1" t="s">
        <v>1508</v>
      </c>
      <c r="C1509" t="s">
        <v>5604</v>
      </c>
      <c r="D1509">
        <f t="shared" si="163"/>
        <v>9</v>
      </c>
      <c r="E1509" t="str">
        <f t="shared" si="164"/>
        <v>50E030</v>
      </c>
      <c r="F1509" t="str">
        <f t="shared" si="165"/>
        <v>5</v>
      </c>
      <c r="G1509" t="str">
        <f t="shared" si="166"/>
        <v>E</v>
      </c>
      <c r="H1509" t="str">
        <f t="shared" si="167"/>
        <v>3</v>
      </c>
      <c r="I1509">
        <f t="shared" si="169"/>
        <v>80</v>
      </c>
      <c r="J1509">
        <f t="shared" si="169"/>
        <v>224</v>
      </c>
      <c r="K1509">
        <f t="shared" si="168"/>
        <v>48</v>
      </c>
      <c r="N1509">
        <f>MATCH(H1509,Munka2!$A$2:$A$17,0)</f>
        <v>4</v>
      </c>
      <c r="O1509" s="2">
        <f>INDEX(Munka2!$A$2:$D$17,MATCH(H1509,Munka2!$A$2:$A$17,0),2)*16</f>
        <v>48</v>
      </c>
    </row>
    <row r="1510" spans="1:15" x14ac:dyDescent="0.25">
      <c r="A1510" t="s">
        <v>0</v>
      </c>
      <c r="B1510" s="1" t="s">
        <v>1509</v>
      </c>
      <c r="C1510" t="s">
        <v>5605</v>
      </c>
      <c r="D1510">
        <f t="shared" si="163"/>
        <v>9</v>
      </c>
      <c r="E1510" t="str">
        <f t="shared" si="164"/>
        <v>50E040</v>
      </c>
      <c r="F1510" t="str">
        <f t="shared" si="165"/>
        <v>5</v>
      </c>
      <c r="G1510" t="str">
        <f t="shared" si="166"/>
        <v>E</v>
      </c>
      <c r="H1510" t="str">
        <f t="shared" si="167"/>
        <v>4</v>
      </c>
      <c r="I1510">
        <f t="shared" si="169"/>
        <v>80</v>
      </c>
      <c r="J1510">
        <f t="shared" si="169"/>
        <v>224</v>
      </c>
      <c r="K1510">
        <f t="shared" si="168"/>
        <v>64</v>
      </c>
      <c r="N1510">
        <f>MATCH(H1510,Munka2!$A$2:$A$17,0)</f>
        <v>5</v>
      </c>
      <c r="O1510" s="2">
        <f>INDEX(Munka2!$A$2:$D$17,MATCH(H1510,Munka2!$A$2:$A$17,0),2)*16</f>
        <v>64</v>
      </c>
    </row>
    <row r="1511" spans="1:15" x14ac:dyDescent="0.25">
      <c r="A1511" t="s">
        <v>0</v>
      </c>
      <c r="B1511" s="1" t="s">
        <v>1510</v>
      </c>
      <c r="C1511" t="s">
        <v>5606</v>
      </c>
      <c r="D1511">
        <f t="shared" si="163"/>
        <v>9</v>
      </c>
      <c r="E1511" t="str">
        <f t="shared" si="164"/>
        <v>50E050</v>
      </c>
      <c r="F1511" t="str">
        <f t="shared" si="165"/>
        <v>5</v>
      </c>
      <c r="G1511" t="str">
        <f t="shared" si="166"/>
        <v>E</v>
      </c>
      <c r="H1511" t="str">
        <f t="shared" si="167"/>
        <v>5</v>
      </c>
      <c r="I1511">
        <f t="shared" si="169"/>
        <v>80</v>
      </c>
      <c r="J1511">
        <f t="shared" si="169"/>
        <v>224</v>
      </c>
      <c r="K1511">
        <f t="shared" si="168"/>
        <v>80</v>
      </c>
      <c r="N1511">
        <f>MATCH(H1511,Munka2!$A$2:$A$17,0)</f>
        <v>6</v>
      </c>
      <c r="O1511" s="2">
        <f>INDEX(Munka2!$A$2:$D$17,MATCH(H1511,Munka2!$A$2:$A$17,0),2)*16</f>
        <v>80</v>
      </c>
    </row>
    <row r="1512" spans="1:15" x14ac:dyDescent="0.25">
      <c r="A1512" t="s">
        <v>0</v>
      </c>
      <c r="B1512" s="1" t="s">
        <v>1511</v>
      </c>
      <c r="C1512" t="s">
        <v>5607</v>
      </c>
      <c r="D1512">
        <f t="shared" si="163"/>
        <v>9</v>
      </c>
      <c r="E1512" t="str">
        <f t="shared" si="164"/>
        <v>50E060</v>
      </c>
      <c r="F1512" t="str">
        <f t="shared" si="165"/>
        <v>5</v>
      </c>
      <c r="G1512" t="str">
        <f t="shared" si="166"/>
        <v>E</v>
      </c>
      <c r="H1512" t="str">
        <f t="shared" si="167"/>
        <v>6</v>
      </c>
      <c r="I1512">
        <f t="shared" si="169"/>
        <v>80</v>
      </c>
      <c r="J1512">
        <f t="shared" si="169"/>
        <v>224</v>
      </c>
      <c r="K1512">
        <f t="shared" si="168"/>
        <v>96</v>
      </c>
      <c r="N1512">
        <f>MATCH(H1512,Munka2!$A$2:$A$17,0)</f>
        <v>7</v>
      </c>
      <c r="O1512" s="2">
        <f>INDEX(Munka2!$A$2:$D$17,MATCH(H1512,Munka2!$A$2:$A$17,0),2)*16</f>
        <v>96</v>
      </c>
    </row>
    <row r="1513" spans="1:15" x14ac:dyDescent="0.25">
      <c r="A1513" t="s">
        <v>0</v>
      </c>
      <c r="B1513" s="1" t="s">
        <v>1512</v>
      </c>
      <c r="C1513" t="s">
        <v>5608</v>
      </c>
      <c r="D1513">
        <f t="shared" si="163"/>
        <v>9</v>
      </c>
      <c r="E1513" t="str">
        <f t="shared" si="164"/>
        <v>50E070</v>
      </c>
      <c r="F1513" t="str">
        <f t="shared" si="165"/>
        <v>5</v>
      </c>
      <c r="G1513" t="str">
        <f t="shared" si="166"/>
        <v>E</v>
      </c>
      <c r="H1513" t="str">
        <f t="shared" si="167"/>
        <v>7</v>
      </c>
      <c r="I1513">
        <f t="shared" si="169"/>
        <v>80</v>
      </c>
      <c r="J1513">
        <f t="shared" si="169"/>
        <v>224</v>
      </c>
      <c r="K1513">
        <f t="shared" si="168"/>
        <v>112</v>
      </c>
      <c r="N1513">
        <f>MATCH(H1513,Munka2!$A$2:$A$17,0)</f>
        <v>8</v>
      </c>
      <c r="O1513" s="2">
        <f>INDEX(Munka2!$A$2:$D$17,MATCH(H1513,Munka2!$A$2:$A$17,0),2)*16</f>
        <v>112</v>
      </c>
    </row>
    <row r="1514" spans="1:15" x14ac:dyDescent="0.25">
      <c r="A1514" t="s">
        <v>0</v>
      </c>
      <c r="B1514" s="1" t="s">
        <v>1513</v>
      </c>
      <c r="C1514" t="s">
        <v>5609</v>
      </c>
      <c r="D1514">
        <f t="shared" si="163"/>
        <v>9</v>
      </c>
      <c r="E1514" t="str">
        <f t="shared" si="164"/>
        <v>50E080</v>
      </c>
      <c r="F1514" t="str">
        <f t="shared" si="165"/>
        <v>5</v>
      </c>
      <c r="G1514" t="str">
        <f t="shared" si="166"/>
        <v>E</v>
      </c>
      <c r="H1514" t="str">
        <f t="shared" si="167"/>
        <v>8</v>
      </c>
      <c r="I1514">
        <f t="shared" si="169"/>
        <v>80</v>
      </c>
      <c r="J1514">
        <f t="shared" si="169"/>
        <v>224</v>
      </c>
      <c r="K1514">
        <f t="shared" si="168"/>
        <v>128</v>
      </c>
      <c r="N1514">
        <f>MATCH(H1514,Munka2!$A$2:$A$17,0)</f>
        <v>9</v>
      </c>
      <c r="O1514" s="2">
        <f>INDEX(Munka2!$A$2:$D$17,MATCH(H1514,Munka2!$A$2:$A$17,0),2)*16</f>
        <v>128</v>
      </c>
    </row>
    <row r="1515" spans="1:15" x14ac:dyDescent="0.25">
      <c r="A1515" t="s">
        <v>0</v>
      </c>
      <c r="B1515" s="1" t="s">
        <v>1514</v>
      </c>
      <c r="C1515" t="s">
        <v>5610</v>
      </c>
      <c r="D1515">
        <f t="shared" si="163"/>
        <v>9</v>
      </c>
      <c r="E1515" t="str">
        <f t="shared" si="164"/>
        <v>50E090</v>
      </c>
      <c r="F1515" t="str">
        <f t="shared" si="165"/>
        <v>5</v>
      </c>
      <c r="G1515" t="str">
        <f t="shared" si="166"/>
        <v>E</v>
      </c>
      <c r="H1515" t="str">
        <f t="shared" si="167"/>
        <v>9</v>
      </c>
      <c r="I1515">
        <f t="shared" si="169"/>
        <v>80</v>
      </c>
      <c r="J1515">
        <f t="shared" si="169"/>
        <v>224</v>
      </c>
      <c r="K1515">
        <f t="shared" si="168"/>
        <v>144</v>
      </c>
      <c r="N1515">
        <f>MATCH(H1515,Munka2!$A$2:$A$17,0)</f>
        <v>10</v>
      </c>
      <c r="O1515" s="2">
        <f>INDEX(Munka2!$A$2:$D$17,MATCH(H1515,Munka2!$A$2:$A$17,0),2)*16</f>
        <v>144</v>
      </c>
    </row>
    <row r="1516" spans="1:15" x14ac:dyDescent="0.25">
      <c r="A1516" t="s">
        <v>0</v>
      </c>
      <c r="B1516" s="1" t="s">
        <v>1515</v>
      </c>
      <c r="C1516" t="s">
        <v>5611</v>
      </c>
      <c r="D1516">
        <f t="shared" si="163"/>
        <v>9</v>
      </c>
      <c r="E1516" t="str">
        <f t="shared" si="164"/>
        <v>50E0A0</v>
      </c>
      <c r="F1516" t="str">
        <f t="shared" si="165"/>
        <v>5</v>
      </c>
      <c r="G1516" t="str">
        <f t="shared" si="166"/>
        <v>E</v>
      </c>
      <c r="H1516" t="str">
        <f t="shared" si="167"/>
        <v>A</v>
      </c>
      <c r="I1516">
        <f t="shared" si="169"/>
        <v>80</v>
      </c>
      <c r="J1516">
        <f t="shared" si="169"/>
        <v>224</v>
      </c>
      <c r="K1516">
        <f t="shared" si="168"/>
        <v>160</v>
      </c>
      <c r="N1516">
        <f>MATCH(H1516,Munka2!$A$2:$A$17,0)</f>
        <v>11</v>
      </c>
      <c r="O1516" s="2">
        <f>INDEX(Munka2!$A$2:$D$17,MATCH(H1516,Munka2!$A$2:$A$17,0),2)*16</f>
        <v>160</v>
      </c>
    </row>
    <row r="1517" spans="1:15" x14ac:dyDescent="0.25">
      <c r="A1517" t="s">
        <v>0</v>
      </c>
      <c r="B1517" s="1" t="s">
        <v>1516</v>
      </c>
      <c r="C1517" t="s">
        <v>5612</v>
      </c>
      <c r="D1517">
        <f t="shared" si="163"/>
        <v>9</v>
      </c>
      <c r="E1517" t="str">
        <f t="shared" si="164"/>
        <v>50E0B0</v>
      </c>
      <c r="F1517" t="str">
        <f t="shared" si="165"/>
        <v>5</v>
      </c>
      <c r="G1517" t="str">
        <f t="shared" si="166"/>
        <v>E</v>
      </c>
      <c r="H1517" t="str">
        <f t="shared" si="167"/>
        <v>B</v>
      </c>
      <c r="I1517">
        <f t="shared" si="169"/>
        <v>80</v>
      </c>
      <c r="J1517">
        <f t="shared" si="169"/>
        <v>224</v>
      </c>
      <c r="K1517">
        <f t="shared" si="168"/>
        <v>176</v>
      </c>
      <c r="N1517">
        <f>MATCH(H1517,Munka2!$A$2:$A$17,0)</f>
        <v>12</v>
      </c>
      <c r="O1517" s="2">
        <f>INDEX(Munka2!$A$2:$D$17,MATCH(H1517,Munka2!$A$2:$A$17,0),2)*16</f>
        <v>176</v>
      </c>
    </row>
    <row r="1518" spans="1:15" x14ac:dyDescent="0.25">
      <c r="A1518" t="s">
        <v>0</v>
      </c>
      <c r="B1518" s="1" t="s">
        <v>1517</v>
      </c>
      <c r="C1518" t="s">
        <v>5613</v>
      </c>
      <c r="D1518">
        <f t="shared" si="163"/>
        <v>9</v>
      </c>
      <c r="E1518" t="str">
        <f t="shared" si="164"/>
        <v>50E0C0</v>
      </c>
      <c r="F1518" t="str">
        <f t="shared" si="165"/>
        <v>5</v>
      </c>
      <c r="G1518" t="str">
        <f t="shared" si="166"/>
        <v>E</v>
      </c>
      <c r="H1518" t="str">
        <f t="shared" si="167"/>
        <v>C</v>
      </c>
      <c r="I1518">
        <f t="shared" si="169"/>
        <v>80</v>
      </c>
      <c r="J1518">
        <f t="shared" si="169"/>
        <v>224</v>
      </c>
      <c r="K1518">
        <f t="shared" si="168"/>
        <v>192</v>
      </c>
      <c r="N1518">
        <f>MATCH(H1518,Munka2!$A$2:$A$17,0)</f>
        <v>13</v>
      </c>
      <c r="O1518" s="2">
        <f>INDEX(Munka2!$A$2:$D$17,MATCH(H1518,Munka2!$A$2:$A$17,0),2)*16</f>
        <v>192</v>
      </c>
    </row>
    <row r="1519" spans="1:15" x14ac:dyDescent="0.25">
      <c r="A1519" t="s">
        <v>0</v>
      </c>
      <c r="B1519" s="1" t="s">
        <v>1518</v>
      </c>
      <c r="C1519" t="s">
        <v>5614</v>
      </c>
      <c r="D1519">
        <f t="shared" si="163"/>
        <v>9</v>
      </c>
      <c r="E1519" t="str">
        <f t="shared" si="164"/>
        <v>50E0D0</v>
      </c>
      <c r="F1519" t="str">
        <f t="shared" si="165"/>
        <v>5</v>
      </c>
      <c r="G1519" t="str">
        <f t="shared" si="166"/>
        <v>E</v>
      </c>
      <c r="H1519" t="str">
        <f t="shared" si="167"/>
        <v>D</v>
      </c>
      <c r="I1519">
        <f t="shared" si="169"/>
        <v>80</v>
      </c>
      <c r="J1519">
        <f t="shared" si="169"/>
        <v>224</v>
      </c>
      <c r="K1519">
        <f t="shared" si="168"/>
        <v>208</v>
      </c>
      <c r="N1519">
        <f>MATCH(H1519,Munka2!$A$2:$A$17,0)</f>
        <v>14</v>
      </c>
      <c r="O1519" s="2">
        <f>INDEX(Munka2!$A$2:$D$17,MATCH(H1519,Munka2!$A$2:$A$17,0),2)*16</f>
        <v>208</v>
      </c>
    </row>
    <row r="1520" spans="1:15" x14ac:dyDescent="0.25">
      <c r="A1520" t="s">
        <v>0</v>
      </c>
      <c r="B1520" s="1" t="s">
        <v>1519</v>
      </c>
      <c r="C1520" t="s">
        <v>5615</v>
      </c>
      <c r="D1520">
        <f t="shared" si="163"/>
        <v>9</v>
      </c>
      <c r="E1520" t="str">
        <f t="shared" si="164"/>
        <v>50E0E0</v>
      </c>
      <c r="F1520" t="str">
        <f t="shared" si="165"/>
        <v>5</v>
      </c>
      <c r="G1520" t="str">
        <f t="shared" si="166"/>
        <v>E</v>
      </c>
      <c r="H1520" t="str">
        <f t="shared" si="167"/>
        <v>E</v>
      </c>
      <c r="I1520">
        <f t="shared" si="169"/>
        <v>80</v>
      </c>
      <c r="J1520">
        <f t="shared" si="169"/>
        <v>224</v>
      </c>
      <c r="K1520">
        <f t="shared" si="168"/>
        <v>224</v>
      </c>
      <c r="N1520">
        <f>MATCH(H1520,Munka2!$A$2:$A$17,0)</f>
        <v>15</v>
      </c>
      <c r="O1520" s="2">
        <f>INDEX(Munka2!$A$2:$D$17,MATCH(H1520,Munka2!$A$2:$A$17,0),2)*16</f>
        <v>224</v>
      </c>
    </row>
    <row r="1521" spans="1:15" x14ac:dyDescent="0.25">
      <c r="A1521" t="s">
        <v>0</v>
      </c>
      <c r="B1521" s="1" t="s">
        <v>1520</v>
      </c>
      <c r="C1521" t="s">
        <v>5616</v>
      </c>
      <c r="D1521">
        <f t="shared" si="163"/>
        <v>9</v>
      </c>
      <c r="E1521" t="str">
        <f t="shared" si="164"/>
        <v>50E0F0</v>
      </c>
      <c r="F1521" t="str">
        <f t="shared" si="165"/>
        <v>5</v>
      </c>
      <c r="G1521" t="str">
        <f t="shared" si="166"/>
        <v>E</v>
      </c>
      <c r="H1521" t="str">
        <f t="shared" si="167"/>
        <v>F</v>
      </c>
      <c r="I1521">
        <f t="shared" si="169"/>
        <v>80</v>
      </c>
      <c r="J1521">
        <f t="shared" si="169"/>
        <v>224</v>
      </c>
      <c r="K1521">
        <f t="shared" si="168"/>
        <v>240</v>
      </c>
      <c r="N1521">
        <f>MATCH(H1521,Munka2!$A$2:$A$17,0)</f>
        <v>16</v>
      </c>
      <c r="O1521" s="2">
        <f>INDEX(Munka2!$A$2:$D$17,MATCH(H1521,Munka2!$A$2:$A$17,0),2)*16</f>
        <v>240</v>
      </c>
    </row>
    <row r="1522" spans="1:15" x14ac:dyDescent="0.25">
      <c r="A1522" t="s">
        <v>0</v>
      </c>
      <c r="B1522" s="1" t="s">
        <v>1521</v>
      </c>
      <c r="C1522" t="s">
        <v>5617</v>
      </c>
      <c r="D1522">
        <f t="shared" si="163"/>
        <v>9</v>
      </c>
      <c r="E1522" t="str">
        <f t="shared" si="164"/>
        <v>50F000</v>
      </c>
      <c r="F1522" t="str">
        <f t="shared" si="165"/>
        <v>5</v>
      </c>
      <c r="G1522" t="str">
        <f t="shared" si="166"/>
        <v>F</v>
      </c>
      <c r="H1522" t="str">
        <f t="shared" si="167"/>
        <v>0</v>
      </c>
      <c r="I1522">
        <f t="shared" si="169"/>
        <v>80</v>
      </c>
      <c r="J1522">
        <f t="shared" si="169"/>
        <v>240</v>
      </c>
      <c r="K1522">
        <f t="shared" si="168"/>
        <v>0</v>
      </c>
      <c r="N1522">
        <f>MATCH(H1522,Munka2!$A$2:$A$17,0)</f>
        <v>1</v>
      </c>
      <c r="O1522" s="2">
        <f>INDEX(Munka2!$A$2:$D$17,MATCH(H1522,Munka2!$A$2:$A$17,0),2)*16</f>
        <v>0</v>
      </c>
    </row>
    <row r="1523" spans="1:15" x14ac:dyDescent="0.25">
      <c r="A1523" t="s">
        <v>0</v>
      </c>
      <c r="B1523" s="1" t="s">
        <v>1522</v>
      </c>
      <c r="C1523" t="s">
        <v>5618</v>
      </c>
      <c r="D1523">
        <f t="shared" si="163"/>
        <v>9</v>
      </c>
      <c r="E1523" t="str">
        <f t="shared" si="164"/>
        <v>50F010</v>
      </c>
      <c r="F1523" t="str">
        <f t="shared" si="165"/>
        <v>5</v>
      </c>
      <c r="G1523" t="str">
        <f t="shared" si="166"/>
        <v>F</v>
      </c>
      <c r="H1523" t="str">
        <f t="shared" si="167"/>
        <v>1</v>
      </c>
      <c r="I1523">
        <f t="shared" si="169"/>
        <v>80</v>
      </c>
      <c r="J1523">
        <f t="shared" si="169"/>
        <v>240</v>
      </c>
      <c r="K1523">
        <f t="shared" si="168"/>
        <v>16</v>
      </c>
      <c r="N1523">
        <f>MATCH(H1523,Munka2!$A$2:$A$17,0)</f>
        <v>2</v>
      </c>
      <c r="O1523" s="2">
        <f>INDEX(Munka2!$A$2:$D$17,MATCH(H1523,Munka2!$A$2:$A$17,0),2)*16</f>
        <v>16</v>
      </c>
    </row>
    <row r="1524" spans="1:15" x14ac:dyDescent="0.25">
      <c r="A1524" t="s">
        <v>0</v>
      </c>
      <c r="B1524" s="1" t="s">
        <v>1523</v>
      </c>
      <c r="C1524" t="s">
        <v>5619</v>
      </c>
      <c r="D1524">
        <f t="shared" si="163"/>
        <v>9</v>
      </c>
      <c r="E1524" t="str">
        <f t="shared" si="164"/>
        <v>50F020</v>
      </c>
      <c r="F1524" t="str">
        <f t="shared" si="165"/>
        <v>5</v>
      </c>
      <c r="G1524" t="str">
        <f t="shared" si="166"/>
        <v>F</v>
      </c>
      <c r="H1524" t="str">
        <f t="shared" si="167"/>
        <v>2</v>
      </c>
      <c r="I1524">
        <f t="shared" si="169"/>
        <v>80</v>
      </c>
      <c r="J1524">
        <f t="shared" si="169"/>
        <v>240</v>
      </c>
      <c r="K1524">
        <f t="shared" si="168"/>
        <v>32</v>
      </c>
      <c r="N1524">
        <f>MATCH(H1524,Munka2!$A$2:$A$17,0)</f>
        <v>3</v>
      </c>
      <c r="O1524" s="2">
        <f>INDEX(Munka2!$A$2:$D$17,MATCH(H1524,Munka2!$A$2:$A$17,0),2)*16</f>
        <v>32</v>
      </c>
    </row>
    <row r="1525" spans="1:15" x14ac:dyDescent="0.25">
      <c r="A1525" t="s">
        <v>0</v>
      </c>
      <c r="B1525" s="1" t="s">
        <v>1524</v>
      </c>
      <c r="C1525" t="s">
        <v>5620</v>
      </c>
      <c r="D1525">
        <f t="shared" si="163"/>
        <v>9</v>
      </c>
      <c r="E1525" t="str">
        <f t="shared" si="164"/>
        <v>50F030</v>
      </c>
      <c r="F1525" t="str">
        <f t="shared" si="165"/>
        <v>5</v>
      </c>
      <c r="G1525" t="str">
        <f t="shared" si="166"/>
        <v>F</v>
      </c>
      <c r="H1525" t="str">
        <f t="shared" si="167"/>
        <v>3</v>
      </c>
      <c r="I1525">
        <f t="shared" si="169"/>
        <v>80</v>
      </c>
      <c r="J1525">
        <f t="shared" si="169"/>
        <v>240</v>
      </c>
      <c r="K1525">
        <f t="shared" si="168"/>
        <v>48</v>
      </c>
      <c r="N1525">
        <f>MATCH(H1525,Munka2!$A$2:$A$17,0)</f>
        <v>4</v>
      </c>
      <c r="O1525" s="2">
        <f>INDEX(Munka2!$A$2:$D$17,MATCH(H1525,Munka2!$A$2:$A$17,0),2)*16</f>
        <v>48</v>
      </c>
    </row>
    <row r="1526" spans="1:15" x14ac:dyDescent="0.25">
      <c r="A1526" t="s">
        <v>0</v>
      </c>
      <c r="B1526" s="1" t="s">
        <v>1525</v>
      </c>
      <c r="C1526" t="s">
        <v>5621</v>
      </c>
      <c r="D1526">
        <f t="shared" si="163"/>
        <v>9</v>
      </c>
      <c r="E1526" t="str">
        <f t="shared" si="164"/>
        <v>50F040</v>
      </c>
      <c r="F1526" t="str">
        <f t="shared" si="165"/>
        <v>5</v>
      </c>
      <c r="G1526" t="str">
        <f t="shared" si="166"/>
        <v>F</v>
      </c>
      <c r="H1526" t="str">
        <f t="shared" si="167"/>
        <v>4</v>
      </c>
      <c r="I1526">
        <f t="shared" si="169"/>
        <v>80</v>
      </c>
      <c r="J1526">
        <f t="shared" si="169"/>
        <v>240</v>
      </c>
      <c r="K1526">
        <f t="shared" si="168"/>
        <v>64</v>
      </c>
      <c r="N1526">
        <f>MATCH(H1526,Munka2!$A$2:$A$17,0)</f>
        <v>5</v>
      </c>
      <c r="O1526" s="2">
        <f>INDEX(Munka2!$A$2:$D$17,MATCH(H1526,Munka2!$A$2:$A$17,0),2)*16</f>
        <v>64</v>
      </c>
    </row>
    <row r="1527" spans="1:15" x14ac:dyDescent="0.25">
      <c r="A1527" t="s">
        <v>0</v>
      </c>
      <c r="B1527" s="1" t="s">
        <v>1526</v>
      </c>
      <c r="C1527" t="s">
        <v>5622</v>
      </c>
      <c r="D1527">
        <f t="shared" si="163"/>
        <v>9</v>
      </c>
      <c r="E1527" t="str">
        <f t="shared" si="164"/>
        <v>50F050</v>
      </c>
      <c r="F1527" t="str">
        <f t="shared" si="165"/>
        <v>5</v>
      </c>
      <c r="G1527" t="str">
        <f t="shared" si="166"/>
        <v>F</v>
      </c>
      <c r="H1527" t="str">
        <f t="shared" si="167"/>
        <v>5</v>
      </c>
      <c r="I1527">
        <f t="shared" si="169"/>
        <v>80</v>
      </c>
      <c r="J1527">
        <f t="shared" si="169"/>
        <v>240</v>
      </c>
      <c r="K1527">
        <f t="shared" si="168"/>
        <v>80</v>
      </c>
      <c r="N1527">
        <f>MATCH(H1527,Munka2!$A$2:$A$17,0)</f>
        <v>6</v>
      </c>
      <c r="O1527" s="2">
        <f>INDEX(Munka2!$A$2:$D$17,MATCH(H1527,Munka2!$A$2:$A$17,0),2)*16</f>
        <v>80</v>
      </c>
    </row>
    <row r="1528" spans="1:15" x14ac:dyDescent="0.25">
      <c r="A1528" t="s">
        <v>0</v>
      </c>
      <c r="B1528" s="1" t="s">
        <v>1527</v>
      </c>
      <c r="C1528" t="s">
        <v>5623</v>
      </c>
      <c r="D1528">
        <f t="shared" si="163"/>
        <v>9</v>
      </c>
      <c r="E1528" t="str">
        <f t="shared" si="164"/>
        <v>50F060</v>
      </c>
      <c r="F1528" t="str">
        <f t="shared" si="165"/>
        <v>5</v>
      </c>
      <c r="G1528" t="str">
        <f t="shared" si="166"/>
        <v>F</v>
      </c>
      <c r="H1528" t="str">
        <f t="shared" si="167"/>
        <v>6</v>
      </c>
      <c r="I1528">
        <f t="shared" si="169"/>
        <v>80</v>
      </c>
      <c r="J1528">
        <f t="shared" si="169"/>
        <v>240</v>
      </c>
      <c r="K1528">
        <f t="shared" si="168"/>
        <v>96</v>
      </c>
      <c r="N1528">
        <f>MATCH(H1528,Munka2!$A$2:$A$17,0)</f>
        <v>7</v>
      </c>
      <c r="O1528" s="2">
        <f>INDEX(Munka2!$A$2:$D$17,MATCH(H1528,Munka2!$A$2:$A$17,0),2)*16</f>
        <v>96</v>
      </c>
    </row>
    <row r="1529" spans="1:15" x14ac:dyDescent="0.25">
      <c r="A1529" t="s">
        <v>0</v>
      </c>
      <c r="B1529" s="1" t="s">
        <v>1528</v>
      </c>
      <c r="C1529" t="s">
        <v>5624</v>
      </c>
      <c r="D1529">
        <f t="shared" si="163"/>
        <v>9</v>
      </c>
      <c r="E1529" t="str">
        <f t="shared" si="164"/>
        <v>50F070</v>
      </c>
      <c r="F1529" t="str">
        <f t="shared" si="165"/>
        <v>5</v>
      </c>
      <c r="G1529" t="str">
        <f t="shared" si="166"/>
        <v>F</v>
      </c>
      <c r="H1529" t="str">
        <f t="shared" si="167"/>
        <v>7</v>
      </c>
      <c r="I1529">
        <f t="shared" si="169"/>
        <v>80</v>
      </c>
      <c r="J1529">
        <f t="shared" si="169"/>
        <v>240</v>
      </c>
      <c r="K1529">
        <f t="shared" si="168"/>
        <v>112</v>
      </c>
      <c r="N1529">
        <f>MATCH(H1529,Munka2!$A$2:$A$17,0)</f>
        <v>8</v>
      </c>
      <c r="O1529" s="2">
        <f>INDEX(Munka2!$A$2:$D$17,MATCH(H1529,Munka2!$A$2:$A$17,0),2)*16</f>
        <v>112</v>
      </c>
    </row>
    <row r="1530" spans="1:15" x14ac:dyDescent="0.25">
      <c r="A1530" t="s">
        <v>0</v>
      </c>
      <c r="B1530" s="1" t="s">
        <v>1529</v>
      </c>
      <c r="C1530" t="s">
        <v>5625</v>
      </c>
      <c r="D1530">
        <f t="shared" si="163"/>
        <v>9</v>
      </c>
      <c r="E1530" t="str">
        <f t="shared" si="164"/>
        <v>50F080</v>
      </c>
      <c r="F1530" t="str">
        <f t="shared" si="165"/>
        <v>5</v>
      </c>
      <c r="G1530" t="str">
        <f t="shared" si="166"/>
        <v>F</v>
      </c>
      <c r="H1530" t="str">
        <f t="shared" si="167"/>
        <v>8</v>
      </c>
      <c r="I1530">
        <f t="shared" si="169"/>
        <v>80</v>
      </c>
      <c r="J1530">
        <f t="shared" si="169"/>
        <v>240</v>
      </c>
      <c r="K1530">
        <f t="shared" si="168"/>
        <v>128</v>
      </c>
      <c r="N1530">
        <f>MATCH(H1530,Munka2!$A$2:$A$17,0)</f>
        <v>9</v>
      </c>
      <c r="O1530" s="2">
        <f>INDEX(Munka2!$A$2:$D$17,MATCH(H1530,Munka2!$A$2:$A$17,0),2)*16</f>
        <v>128</v>
      </c>
    </row>
    <row r="1531" spans="1:15" x14ac:dyDescent="0.25">
      <c r="A1531" t="s">
        <v>0</v>
      </c>
      <c r="B1531" s="1" t="s">
        <v>1530</v>
      </c>
      <c r="C1531" t="s">
        <v>5626</v>
      </c>
      <c r="D1531">
        <f t="shared" si="163"/>
        <v>9</v>
      </c>
      <c r="E1531" t="str">
        <f t="shared" si="164"/>
        <v>50F090</v>
      </c>
      <c r="F1531" t="str">
        <f t="shared" si="165"/>
        <v>5</v>
      </c>
      <c r="G1531" t="str">
        <f t="shared" si="166"/>
        <v>F</v>
      </c>
      <c r="H1531" t="str">
        <f t="shared" si="167"/>
        <v>9</v>
      </c>
      <c r="I1531">
        <f t="shared" si="169"/>
        <v>80</v>
      </c>
      <c r="J1531">
        <f t="shared" si="169"/>
        <v>240</v>
      </c>
      <c r="K1531">
        <f t="shared" si="168"/>
        <v>144</v>
      </c>
      <c r="N1531">
        <f>MATCH(H1531,Munka2!$A$2:$A$17,0)</f>
        <v>10</v>
      </c>
      <c r="O1531" s="2">
        <f>INDEX(Munka2!$A$2:$D$17,MATCH(H1531,Munka2!$A$2:$A$17,0),2)*16</f>
        <v>144</v>
      </c>
    </row>
    <row r="1532" spans="1:15" x14ac:dyDescent="0.25">
      <c r="A1532" t="s">
        <v>0</v>
      </c>
      <c r="B1532" s="1" t="s">
        <v>1531</v>
      </c>
      <c r="C1532" t="s">
        <v>5627</v>
      </c>
      <c r="D1532">
        <f t="shared" si="163"/>
        <v>9</v>
      </c>
      <c r="E1532" t="str">
        <f t="shared" si="164"/>
        <v>50F0A0</v>
      </c>
      <c r="F1532" t="str">
        <f t="shared" si="165"/>
        <v>5</v>
      </c>
      <c r="G1532" t="str">
        <f t="shared" si="166"/>
        <v>F</v>
      </c>
      <c r="H1532" t="str">
        <f t="shared" si="167"/>
        <v>A</v>
      </c>
      <c r="I1532">
        <f t="shared" si="169"/>
        <v>80</v>
      </c>
      <c r="J1532">
        <f t="shared" si="169"/>
        <v>240</v>
      </c>
      <c r="K1532">
        <f t="shared" si="168"/>
        <v>160</v>
      </c>
      <c r="N1532">
        <f>MATCH(H1532,Munka2!$A$2:$A$17,0)</f>
        <v>11</v>
      </c>
      <c r="O1532" s="2">
        <f>INDEX(Munka2!$A$2:$D$17,MATCH(H1532,Munka2!$A$2:$A$17,0),2)*16</f>
        <v>160</v>
      </c>
    </row>
    <row r="1533" spans="1:15" x14ac:dyDescent="0.25">
      <c r="A1533" t="s">
        <v>0</v>
      </c>
      <c r="B1533" s="1" t="s">
        <v>1532</v>
      </c>
      <c r="C1533" t="s">
        <v>5628</v>
      </c>
      <c r="D1533">
        <f t="shared" si="163"/>
        <v>9</v>
      </c>
      <c r="E1533" t="str">
        <f t="shared" si="164"/>
        <v>50F0B0</v>
      </c>
      <c r="F1533" t="str">
        <f t="shared" si="165"/>
        <v>5</v>
      </c>
      <c r="G1533" t="str">
        <f t="shared" si="166"/>
        <v>F</v>
      </c>
      <c r="H1533" t="str">
        <f t="shared" si="167"/>
        <v>B</v>
      </c>
      <c r="I1533">
        <f t="shared" si="169"/>
        <v>80</v>
      </c>
      <c r="J1533">
        <f t="shared" si="169"/>
        <v>240</v>
      </c>
      <c r="K1533">
        <f t="shared" si="168"/>
        <v>176</v>
      </c>
      <c r="N1533">
        <f>MATCH(H1533,Munka2!$A$2:$A$17,0)</f>
        <v>12</v>
      </c>
      <c r="O1533" s="2">
        <f>INDEX(Munka2!$A$2:$D$17,MATCH(H1533,Munka2!$A$2:$A$17,0),2)*16</f>
        <v>176</v>
      </c>
    </row>
    <row r="1534" spans="1:15" x14ac:dyDescent="0.25">
      <c r="A1534" t="s">
        <v>0</v>
      </c>
      <c r="B1534" s="1" t="s">
        <v>1533</v>
      </c>
      <c r="C1534" t="s">
        <v>5629</v>
      </c>
      <c r="D1534">
        <f t="shared" si="163"/>
        <v>9</v>
      </c>
      <c r="E1534" t="str">
        <f t="shared" si="164"/>
        <v>50F0C0</v>
      </c>
      <c r="F1534" t="str">
        <f t="shared" si="165"/>
        <v>5</v>
      </c>
      <c r="G1534" t="str">
        <f t="shared" si="166"/>
        <v>F</v>
      </c>
      <c r="H1534" t="str">
        <f t="shared" si="167"/>
        <v>C</v>
      </c>
      <c r="I1534">
        <f t="shared" si="169"/>
        <v>80</v>
      </c>
      <c r="J1534">
        <f t="shared" si="169"/>
        <v>240</v>
      </c>
      <c r="K1534">
        <f t="shared" si="168"/>
        <v>192</v>
      </c>
      <c r="N1534">
        <f>MATCH(H1534,Munka2!$A$2:$A$17,0)</f>
        <v>13</v>
      </c>
      <c r="O1534" s="2">
        <f>INDEX(Munka2!$A$2:$D$17,MATCH(H1534,Munka2!$A$2:$A$17,0),2)*16</f>
        <v>192</v>
      </c>
    </row>
    <row r="1535" spans="1:15" x14ac:dyDescent="0.25">
      <c r="A1535" t="s">
        <v>0</v>
      </c>
      <c r="B1535" s="1" t="s">
        <v>1534</v>
      </c>
      <c r="C1535" t="s">
        <v>5630</v>
      </c>
      <c r="D1535">
        <f t="shared" si="163"/>
        <v>9</v>
      </c>
      <c r="E1535" t="str">
        <f t="shared" si="164"/>
        <v>50F0D0</v>
      </c>
      <c r="F1535" t="str">
        <f t="shared" si="165"/>
        <v>5</v>
      </c>
      <c r="G1535" t="str">
        <f t="shared" si="166"/>
        <v>F</v>
      </c>
      <c r="H1535" t="str">
        <f t="shared" si="167"/>
        <v>D</v>
      </c>
      <c r="I1535">
        <f t="shared" si="169"/>
        <v>80</v>
      </c>
      <c r="J1535">
        <f t="shared" si="169"/>
        <v>240</v>
      </c>
      <c r="K1535">
        <f t="shared" si="168"/>
        <v>208</v>
      </c>
      <c r="N1535">
        <f>MATCH(H1535,Munka2!$A$2:$A$17,0)</f>
        <v>14</v>
      </c>
      <c r="O1535" s="2">
        <f>INDEX(Munka2!$A$2:$D$17,MATCH(H1535,Munka2!$A$2:$A$17,0),2)*16</f>
        <v>208</v>
      </c>
    </row>
    <row r="1536" spans="1:15" x14ac:dyDescent="0.25">
      <c r="A1536" t="s">
        <v>0</v>
      </c>
      <c r="B1536" s="1" t="s">
        <v>1535</v>
      </c>
      <c r="C1536" t="s">
        <v>5631</v>
      </c>
      <c r="D1536">
        <f t="shared" si="163"/>
        <v>9</v>
      </c>
      <c r="E1536" t="str">
        <f t="shared" si="164"/>
        <v>50F0E0</v>
      </c>
      <c r="F1536" t="str">
        <f t="shared" si="165"/>
        <v>5</v>
      </c>
      <c r="G1536" t="str">
        <f t="shared" si="166"/>
        <v>F</v>
      </c>
      <c r="H1536" t="str">
        <f t="shared" si="167"/>
        <v>E</v>
      </c>
      <c r="I1536">
        <f t="shared" si="169"/>
        <v>80</v>
      </c>
      <c r="J1536">
        <f t="shared" si="169"/>
        <v>240</v>
      </c>
      <c r="K1536">
        <f t="shared" si="168"/>
        <v>224</v>
      </c>
      <c r="N1536">
        <f>MATCH(H1536,Munka2!$A$2:$A$17,0)</f>
        <v>15</v>
      </c>
      <c r="O1536" s="2">
        <f>INDEX(Munka2!$A$2:$D$17,MATCH(H1536,Munka2!$A$2:$A$17,0),2)*16</f>
        <v>224</v>
      </c>
    </row>
    <row r="1537" spans="1:15" x14ac:dyDescent="0.25">
      <c r="A1537" t="s">
        <v>0</v>
      </c>
      <c r="B1537" s="1" t="s">
        <v>1536</v>
      </c>
      <c r="C1537" t="s">
        <v>5632</v>
      </c>
      <c r="D1537">
        <f t="shared" si="163"/>
        <v>9</v>
      </c>
      <c r="E1537" t="str">
        <f t="shared" si="164"/>
        <v>50F0F0</v>
      </c>
      <c r="F1537" t="str">
        <f t="shared" si="165"/>
        <v>5</v>
      </c>
      <c r="G1537" t="str">
        <f t="shared" si="166"/>
        <v>F</v>
      </c>
      <c r="H1537" t="str">
        <f t="shared" si="167"/>
        <v>F</v>
      </c>
      <c r="I1537">
        <f t="shared" si="169"/>
        <v>80</v>
      </c>
      <c r="J1537">
        <f t="shared" si="169"/>
        <v>240</v>
      </c>
      <c r="K1537">
        <f t="shared" si="168"/>
        <v>240</v>
      </c>
      <c r="N1537">
        <f>MATCH(H1537,Munka2!$A$2:$A$17,0)</f>
        <v>16</v>
      </c>
      <c r="O1537" s="2">
        <f>INDEX(Munka2!$A$2:$D$17,MATCH(H1537,Munka2!$A$2:$A$17,0),2)*16</f>
        <v>240</v>
      </c>
    </row>
    <row r="1538" spans="1:15" x14ac:dyDescent="0.25">
      <c r="A1538" t="s">
        <v>0</v>
      </c>
      <c r="B1538" s="1" t="s">
        <v>1537</v>
      </c>
      <c r="C1538" t="s">
        <v>5633</v>
      </c>
      <c r="D1538">
        <f t="shared" si="163"/>
        <v>9</v>
      </c>
      <c r="E1538" t="str">
        <f t="shared" si="164"/>
        <v>600000</v>
      </c>
      <c r="F1538" t="str">
        <f t="shared" si="165"/>
        <v>6</v>
      </c>
      <c r="G1538" t="str">
        <f t="shared" si="166"/>
        <v>0</v>
      </c>
      <c r="H1538" t="str">
        <f t="shared" si="167"/>
        <v>0</v>
      </c>
      <c r="I1538">
        <f t="shared" si="169"/>
        <v>96</v>
      </c>
      <c r="J1538">
        <f t="shared" si="169"/>
        <v>0</v>
      </c>
      <c r="K1538">
        <f t="shared" si="168"/>
        <v>0</v>
      </c>
      <c r="N1538">
        <f>MATCH(H1538,Munka2!$A$2:$A$17,0)</f>
        <v>1</v>
      </c>
      <c r="O1538" s="2">
        <f>INDEX(Munka2!$A$2:$D$17,MATCH(H1538,Munka2!$A$2:$A$17,0),2)*16</f>
        <v>0</v>
      </c>
    </row>
    <row r="1539" spans="1:15" x14ac:dyDescent="0.25">
      <c r="A1539" t="s">
        <v>0</v>
      </c>
      <c r="B1539" s="1" t="s">
        <v>1538</v>
      </c>
      <c r="C1539" t="s">
        <v>5634</v>
      </c>
      <c r="D1539">
        <f t="shared" ref="D1539:D1602" si="170">SEARCH("#",C1539)</f>
        <v>9</v>
      </c>
      <c r="E1539" t="str">
        <f t="shared" ref="E1539:E1602" si="171">MID(C1539,D1539+1,6)</f>
        <v>600010</v>
      </c>
      <c r="F1539" t="str">
        <f t="shared" ref="F1539:F1602" si="172">LEFT(E1539,1)</f>
        <v>6</v>
      </c>
      <c r="G1539" t="str">
        <f t="shared" ref="G1539:G1602" si="173">MID(E1539,3,1)</f>
        <v>0</v>
      </c>
      <c r="H1539" t="str">
        <f t="shared" ref="H1539:H1602" si="174">MID(E1539,5,1)</f>
        <v>1</v>
      </c>
      <c r="I1539">
        <f t="shared" si="169"/>
        <v>96</v>
      </c>
      <c r="J1539">
        <f t="shared" si="169"/>
        <v>0</v>
      </c>
      <c r="K1539">
        <f t="shared" ref="K1539:K1602" si="175">IF(CODE(H1539)&lt;60,CODE(H1539)-48,CODE(H1539)-55)*16</f>
        <v>16</v>
      </c>
      <c r="N1539">
        <f>MATCH(H1539,Munka2!$A$2:$A$17,0)</f>
        <v>2</v>
      </c>
      <c r="O1539" s="2">
        <f>INDEX(Munka2!$A$2:$D$17,MATCH(H1539,Munka2!$A$2:$A$17,0),2)*16</f>
        <v>16</v>
      </c>
    </row>
    <row r="1540" spans="1:15" x14ac:dyDescent="0.25">
      <c r="A1540" t="s">
        <v>0</v>
      </c>
      <c r="B1540" s="1" t="s">
        <v>1539</v>
      </c>
      <c r="C1540" t="s">
        <v>5635</v>
      </c>
      <c r="D1540">
        <f t="shared" si="170"/>
        <v>9</v>
      </c>
      <c r="E1540" t="str">
        <f t="shared" si="171"/>
        <v>600020</v>
      </c>
      <c r="F1540" t="str">
        <f t="shared" si="172"/>
        <v>6</v>
      </c>
      <c r="G1540" t="str">
        <f t="shared" si="173"/>
        <v>0</v>
      </c>
      <c r="H1540" t="str">
        <f t="shared" si="174"/>
        <v>2</v>
      </c>
      <c r="I1540">
        <f t="shared" si="169"/>
        <v>96</v>
      </c>
      <c r="J1540">
        <f t="shared" si="169"/>
        <v>0</v>
      </c>
      <c r="K1540">
        <f t="shared" si="175"/>
        <v>32</v>
      </c>
      <c r="N1540">
        <f>MATCH(H1540,Munka2!$A$2:$A$17,0)</f>
        <v>3</v>
      </c>
      <c r="O1540" s="2">
        <f>INDEX(Munka2!$A$2:$D$17,MATCH(H1540,Munka2!$A$2:$A$17,0),2)*16</f>
        <v>32</v>
      </c>
    </row>
    <row r="1541" spans="1:15" x14ac:dyDescent="0.25">
      <c r="A1541" t="s">
        <v>0</v>
      </c>
      <c r="B1541" s="1" t="s">
        <v>1540</v>
      </c>
      <c r="C1541" t="s">
        <v>5636</v>
      </c>
      <c r="D1541">
        <f t="shared" si="170"/>
        <v>9</v>
      </c>
      <c r="E1541" t="str">
        <f t="shared" si="171"/>
        <v>600030</v>
      </c>
      <c r="F1541" t="str">
        <f t="shared" si="172"/>
        <v>6</v>
      </c>
      <c r="G1541" t="str">
        <f t="shared" si="173"/>
        <v>0</v>
      </c>
      <c r="H1541" t="str">
        <f t="shared" si="174"/>
        <v>3</v>
      </c>
      <c r="I1541">
        <f t="shared" si="169"/>
        <v>96</v>
      </c>
      <c r="J1541">
        <f t="shared" si="169"/>
        <v>0</v>
      </c>
      <c r="K1541">
        <f t="shared" si="175"/>
        <v>48</v>
      </c>
      <c r="N1541">
        <f>MATCH(H1541,Munka2!$A$2:$A$17,0)</f>
        <v>4</v>
      </c>
      <c r="O1541" s="2">
        <f>INDEX(Munka2!$A$2:$D$17,MATCH(H1541,Munka2!$A$2:$A$17,0),2)*16</f>
        <v>48</v>
      </c>
    </row>
    <row r="1542" spans="1:15" x14ac:dyDescent="0.25">
      <c r="A1542" t="s">
        <v>0</v>
      </c>
      <c r="B1542" s="1" t="s">
        <v>1541</v>
      </c>
      <c r="C1542" t="s">
        <v>5637</v>
      </c>
      <c r="D1542">
        <f t="shared" si="170"/>
        <v>9</v>
      </c>
      <c r="E1542" t="str">
        <f t="shared" si="171"/>
        <v>600040</v>
      </c>
      <c r="F1542" t="str">
        <f t="shared" si="172"/>
        <v>6</v>
      </c>
      <c r="G1542" t="str">
        <f t="shared" si="173"/>
        <v>0</v>
      </c>
      <c r="H1542" t="str">
        <f t="shared" si="174"/>
        <v>4</v>
      </c>
      <c r="I1542">
        <f t="shared" si="169"/>
        <v>96</v>
      </c>
      <c r="J1542">
        <f t="shared" si="169"/>
        <v>0</v>
      </c>
      <c r="K1542">
        <f t="shared" si="175"/>
        <v>64</v>
      </c>
      <c r="N1542">
        <f>MATCH(H1542,Munka2!$A$2:$A$17,0)</f>
        <v>5</v>
      </c>
      <c r="O1542" s="2">
        <f>INDEX(Munka2!$A$2:$D$17,MATCH(H1542,Munka2!$A$2:$A$17,0),2)*16</f>
        <v>64</v>
      </c>
    </row>
    <row r="1543" spans="1:15" x14ac:dyDescent="0.25">
      <c r="A1543" t="s">
        <v>0</v>
      </c>
      <c r="B1543" s="1" t="s">
        <v>1542</v>
      </c>
      <c r="C1543" t="s">
        <v>5638</v>
      </c>
      <c r="D1543">
        <f t="shared" si="170"/>
        <v>9</v>
      </c>
      <c r="E1543" t="str">
        <f t="shared" si="171"/>
        <v>600050</v>
      </c>
      <c r="F1543" t="str">
        <f t="shared" si="172"/>
        <v>6</v>
      </c>
      <c r="G1543" t="str">
        <f t="shared" si="173"/>
        <v>0</v>
      </c>
      <c r="H1543" t="str">
        <f t="shared" si="174"/>
        <v>5</v>
      </c>
      <c r="I1543">
        <f t="shared" si="169"/>
        <v>96</v>
      </c>
      <c r="J1543">
        <f t="shared" si="169"/>
        <v>0</v>
      </c>
      <c r="K1543">
        <f t="shared" si="175"/>
        <v>80</v>
      </c>
      <c r="N1543">
        <f>MATCH(H1543,Munka2!$A$2:$A$17,0)</f>
        <v>6</v>
      </c>
      <c r="O1543" s="2">
        <f>INDEX(Munka2!$A$2:$D$17,MATCH(H1543,Munka2!$A$2:$A$17,0),2)*16</f>
        <v>80</v>
      </c>
    </row>
    <row r="1544" spans="1:15" x14ac:dyDescent="0.25">
      <c r="A1544" t="s">
        <v>0</v>
      </c>
      <c r="B1544" s="1" t="s">
        <v>1543</v>
      </c>
      <c r="C1544" t="s">
        <v>5639</v>
      </c>
      <c r="D1544">
        <f t="shared" si="170"/>
        <v>9</v>
      </c>
      <c r="E1544" t="str">
        <f t="shared" si="171"/>
        <v>600060</v>
      </c>
      <c r="F1544" t="str">
        <f t="shared" si="172"/>
        <v>6</v>
      </c>
      <c r="G1544" t="str">
        <f t="shared" si="173"/>
        <v>0</v>
      </c>
      <c r="H1544" t="str">
        <f t="shared" si="174"/>
        <v>6</v>
      </c>
      <c r="I1544">
        <f t="shared" si="169"/>
        <v>96</v>
      </c>
      <c r="J1544">
        <f t="shared" si="169"/>
        <v>0</v>
      </c>
      <c r="K1544">
        <f t="shared" si="175"/>
        <v>96</v>
      </c>
      <c r="N1544">
        <f>MATCH(H1544,Munka2!$A$2:$A$17,0)</f>
        <v>7</v>
      </c>
      <c r="O1544" s="2">
        <f>INDEX(Munka2!$A$2:$D$17,MATCH(H1544,Munka2!$A$2:$A$17,0),2)*16</f>
        <v>96</v>
      </c>
    </row>
    <row r="1545" spans="1:15" x14ac:dyDescent="0.25">
      <c r="A1545" t="s">
        <v>0</v>
      </c>
      <c r="B1545" s="1" t="s">
        <v>1544</v>
      </c>
      <c r="C1545" t="s">
        <v>5640</v>
      </c>
      <c r="D1545">
        <f t="shared" si="170"/>
        <v>9</v>
      </c>
      <c r="E1545" t="str">
        <f t="shared" si="171"/>
        <v>600070</v>
      </c>
      <c r="F1545" t="str">
        <f t="shared" si="172"/>
        <v>6</v>
      </c>
      <c r="G1545" t="str">
        <f t="shared" si="173"/>
        <v>0</v>
      </c>
      <c r="H1545" t="str">
        <f t="shared" si="174"/>
        <v>7</v>
      </c>
      <c r="I1545">
        <f t="shared" si="169"/>
        <v>96</v>
      </c>
      <c r="J1545">
        <f t="shared" si="169"/>
        <v>0</v>
      </c>
      <c r="K1545">
        <f t="shared" si="175"/>
        <v>112</v>
      </c>
      <c r="N1545">
        <f>MATCH(H1545,Munka2!$A$2:$A$17,0)</f>
        <v>8</v>
      </c>
      <c r="O1545" s="2">
        <f>INDEX(Munka2!$A$2:$D$17,MATCH(H1545,Munka2!$A$2:$A$17,0),2)*16</f>
        <v>112</v>
      </c>
    </row>
    <row r="1546" spans="1:15" x14ac:dyDescent="0.25">
      <c r="A1546" t="s">
        <v>0</v>
      </c>
      <c r="B1546" s="1" t="s">
        <v>1545</v>
      </c>
      <c r="C1546" t="s">
        <v>5641</v>
      </c>
      <c r="D1546">
        <f t="shared" si="170"/>
        <v>9</v>
      </c>
      <c r="E1546" t="str">
        <f t="shared" si="171"/>
        <v>600080</v>
      </c>
      <c r="F1546" t="str">
        <f t="shared" si="172"/>
        <v>6</v>
      </c>
      <c r="G1546" t="str">
        <f t="shared" si="173"/>
        <v>0</v>
      </c>
      <c r="H1546" t="str">
        <f t="shared" si="174"/>
        <v>8</v>
      </c>
      <c r="I1546">
        <f t="shared" si="169"/>
        <v>96</v>
      </c>
      <c r="J1546">
        <f t="shared" si="169"/>
        <v>0</v>
      </c>
      <c r="K1546">
        <f t="shared" si="175"/>
        <v>128</v>
      </c>
      <c r="N1546">
        <f>MATCH(H1546,Munka2!$A$2:$A$17,0)</f>
        <v>9</v>
      </c>
      <c r="O1546" s="2">
        <f>INDEX(Munka2!$A$2:$D$17,MATCH(H1546,Munka2!$A$2:$A$17,0),2)*16</f>
        <v>128</v>
      </c>
    </row>
    <row r="1547" spans="1:15" x14ac:dyDescent="0.25">
      <c r="A1547" t="s">
        <v>0</v>
      </c>
      <c r="B1547" s="1" t="s">
        <v>1546</v>
      </c>
      <c r="C1547" t="s">
        <v>5642</v>
      </c>
      <c r="D1547">
        <f t="shared" si="170"/>
        <v>9</v>
      </c>
      <c r="E1547" t="str">
        <f t="shared" si="171"/>
        <v>600090</v>
      </c>
      <c r="F1547" t="str">
        <f t="shared" si="172"/>
        <v>6</v>
      </c>
      <c r="G1547" t="str">
        <f t="shared" si="173"/>
        <v>0</v>
      </c>
      <c r="H1547" t="str">
        <f t="shared" si="174"/>
        <v>9</v>
      </c>
      <c r="I1547">
        <f t="shared" si="169"/>
        <v>96</v>
      </c>
      <c r="J1547">
        <f t="shared" si="169"/>
        <v>0</v>
      </c>
      <c r="K1547">
        <f t="shared" si="175"/>
        <v>144</v>
      </c>
      <c r="N1547">
        <f>MATCH(H1547,Munka2!$A$2:$A$17,0)</f>
        <v>10</v>
      </c>
      <c r="O1547" s="2">
        <f>INDEX(Munka2!$A$2:$D$17,MATCH(H1547,Munka2!$A$2:$A$17,0),2)*16</f>
        <v>144</v>
      </c>
    </row>
    <row r="1548" spans="1:15" x14ac:dyDescent="0.25">
      <c r="A1548" t="s">
        <v>0</v>
      </c>
      <c r="B1548" s="1" t="s">
        <v>1547</v>
      </c>
      <c r="C1548" t="s">
        <v>5643</v>
      </c>
      <c r="D1548">
        <f t="shared" si="170"/>
        <v>9</v>
      </c>
      <c r="E1548" t="str">
        <f t="shared" si="171"/>
        <v>6000A0</v>
      </c>
      <c r="F1548" t="str">
        <f t="shared" si="172"/>
        <v>6</v>
      </c>
      <c r="G1548" t="str">
        <f t="shared" si="173"/>
        <v>0</v>
      </c>
      <c r="H1548" t="str">
        <f t="shared" si="174"/>
        <v>A</v>
      </c>
      <c r="I1548">
        <f t="shared" si="169"/>
        <v>96</v>
      </c>
      <c r="J1548">
        <f t="shared" si="169"/>
        <v>0</v>
      </c>
      <c r="K1548">
        <f t="shared" si="175"/>
        <v>160</v>
      </c>
      <c r="N1548">
        <f>MATCH(H1548,Munka2!$A$2:$A$17,0)</f>
        <v>11</v>
      </c>
      <c r="O1548" s="2">
        <f>INDEX(Munka2!$A$2:$D$17,MATCH(H1548,Munka2!$A$2:$A$17,0),2)*16</f>
        <v>160</v>
      </c>
    </row>
    <row r="1549" spans="1:15" x14ac:dyDescent="0.25">
      <c r="A1549" t="s">
        <v>0</v>
      </c>
      <c r="B1549" s="1" t="s">
        <v>1548</v>
      </c>
      <c r="C1549" t="s">
        <v>5644</v>
      </c>
      <c r="D1549">
        <f t="shared" si="170"/>
        <v>9</v>
      </c>
      <c r="E1549" t="str">
        <f t="shared" si="171"/>
        <v>6000B0</v>
      </c>
      <c r="F1549" t="str">
        <f t="shared" si="172"/>
        <v>6</v>
      </c>
      <c r="G1549" t="str">
        <f t="shared" si="173"/>
        <v>0</v>
      </c>
      <c r="H1549" t="str">
        <f t="shared" si="174"/>
        <v>B</v>
      </c>
      <c r="I1549">
        <f t="shared" si="169"/>
        <v>96</v>
      </c>
      <c r="J1549">
        <f t="shared" si="169"/>
        <v>0</v>
      </c>
      <c r="K1549">
        <f t="shared" si="175"/>
        <v>176</v>
      </c>
      <c r="N1549">
        <f>MATCH(H1549,Munka2!$A$2:$A$17,0)</f>
        <v>12</v>
      </c>
      <c r="O1549" s="2">
        <f>INDEX(Munka2!$A$2:$D$17,MATCH(H1549,Munka2!$A$2:$A$17,0),2)*16</f>
        <v>176</v>
      </c>
    </row>
    <row r="1550" spans="1:15" x14ac:dyDescent="0.25">
      <c r="A1550" t="s">
        <v>0</v>
      </c>
      <c r="B1550" s="1" t="s">
        <v>1549</v>
      </c>
      <c r="C1550" t="s">
        <v>5645</v>
      </c>
      <c r="D1550">
        <f t="shared" si="170"/>
        <v>9</v>
      </c>
      <c r="E1550" t="str">
        <f t="shared" si="171"/>
        <v>6000C0</v>
      </c>
      <c r="F1550" t="str">
        <f t="shared" si="172"/>
        <v>6</v>
      </c>
      <c r="G1550" t="str">
        <f t="shared" si="173"/>
        <v>0</v>
      </c>
      <c r="H1550" t="str">
        <f t="shared" si="174"/>
        <v>C</v>
      </c>
      <c r="I1550">
        <f t="shared" si="169"/>
        <v>96</v>
      </c>
      <c r="J1550">
        <f t="shared" si="169"/>
        <v>0</v>
      </c>
      <c r="K1550">
        <f t="shared" si="175"/>
        <v>192</v>
      </c>
      <c r="N1550">
        <f>MATCH(H1550,Munka2!$A$2:$A$17,0)</f>
        <v>13</v>
      </c>
      <c r="O1550" s="2">
        <f>INDEX(Munka2!$A$2:$D$17,MATCH(H1550,Munka2!$A$2:$A$17,0),2)*16</f>
        <v>192</v>
      </c>
    </row>
    <row r="1551" spans="1:15" x14ac:dyDescent="0.25">
      <c r="A1551" t="s">
        <v>0</v>
      </c>
      <c r="B1551" s="1" t="s">
        <v>1550</v>
      </c>
      <c r="C1551" t="s">
        <v>5646</v>
      </c>
      <c r="D1551">
        <f t="shared" si="170"/>
        <v>9</v>
      </c>
      <c r="E1551" t="str">
        <f t="shared" si="171"/>
        <v>6000D0</v>
      </c>
      <c r="F1551" t="str">
        <f t="shared" si="172"/>
        <v>6</v>
      </c>
      <c r="G1551" t="str">
        <f t="shared" si="173"/>
        <v>0</v>
      </c>
      <c r="H1551" t="str">
        <f t="shared" si="174"/>
        <v>D</v>
      </c>
      <c r="I1551">
        <f t="shared" si="169"/>
        <v>96</v>
      </c>
      <c r="J1551">
        <f t="shared" si="169"/>
        <v>0</v>
      </c>
      <c r="K1551">
        <f t="shared" si="175"/>
        <v>208</v>
      </c>
      <c r="N1551">
        <f>MATCH(H1551,Munka2!$A$2:$A$17,0)</f>
        <v>14</v>
      </c>
      <c r="O1551" s="2">
        <f>INDEX(Munka2!$A$2:$D$17,MATCH(H1551,Munka2!$A$2:$A$17,0),2)*16</f>
        <v>208</v>
      </c>
    </row>
    <row r="1552" spans="1:15" x14ac:dyDescent="0.25">
      <c r="A1552" t="s">
        <v>0</v>
      </c>
      <c r="B1552" s="1" t="s">
        <v>1551</v>
      </c>
      <c r="C1552" t="s">
        <v>5647</v>
      </c>
      <c r="D1552">
        <f t="shared" si="170"/>
        <v>9</v>
      </c>
      <c r="E1552" t="str">
        <f t="shared" si="171"/>
        <v>6000E0</v>
      </c>
      <c r="F1552" t="str">
        <f t="shared" si="172"/>
        <v>6</v>
      </c>
      <c r="G1552" t="str">
        <f t="shared" si="173"/>
        <v>0</v>
      </c>
      <c r="H1552" t="str">
        <f t="shared" si="174"/>
        <v>E</v>
      </c>
      <c r="I1552">
        <f t="shared" si="169"/>
        <v>96</v>
      </c>
      <c r="J1552">
        <f t="shared" si="169"/>
        <v>0</v>
      </c>
      <c r="K1552">
        <f t="shared" si="175"/>
        <v>224</v>
      </c>
      <c r="N1552">
        <f>MATCH(H1552,Munka2!$A$2:$A$17,0)</f>
        <v>15</v>
      </c>
      <c r="O1552" s="2">
        <f>INDEX(Munka2!$A$2:$D$17,MATCH(H1552,Munka2!$A$2:$A$17,0),2)*16</f>
        <v>224</v>
      </c>
    </row>
    <row r="1553" spans="1:15" x14ac:dyDescent="0.25">
      <c r="A1553" t="s">
        <v>0</v>
      </c>
      <c r="B1553" s="1" t="s">
        <v>1552</v>
      </c>
      <c r="C1553" t="s">
        <v>5648</v>
      </c>
      <c r="D1553">
        <f t="shared" si="170"/>
        <v>9</v>
      </c>
      <c r="E1553" t="str">
        <f t="shared" si="171"/>
        <v>6000F0</v>
      </c>
      <c r="F1553" t="str">
        <f t="shared" si="172"/>
        <v>6</v>
      </c>
      <c r="G1553" t="str">
        <f t="shared" si="173"/>
        <v>0</v>
      </c>
      <c r="H1553" t="str">
        <f t="shared" si="174"/>
        <v>F</v>
      </c>
      <c r="I1553">
        <f t="shared" si="169"/>
        <v>96</v>
      </c>
      <c r="J1553">
        <f t="shared" si="169"/>
        <v>0</v>
      </c>
      <c r="K1553">
        <f t="shared" si="175"/>
        <v>240</v>
      </c>
      <c r="N1553">
        <f>MATCH(H1553,Munka2!$A$2:$A$17,0)</f>
        <v>16</v>
      </c>
      <c r="O1553" s="2">
        <f>INDEX(Munka2!$A$2:$D$17,MATCH(H1553,Munka2!$A$2:$A$17,0),2)*16</f>
        <v>240</v>
      </c>
    </row>
    <row r="1554" spans="1:15" x14ac:dyDescent="0.25">
      <c r="A1554" t="s">
        <v>0</v>
      </c>
      <c r="B1554" s="1" t="s">
        <v>1553</v>
      </c>
      <c r="C1554" t="s">
        <v>5649</v>
      </c>
      <c r="D1554">
        <f t="shared" si="170"/>
        <v>9</v>
      </c>
      <c r="E1554" t="str">
        <f t="shared" si="171"/>
        <v>601000</v>
      </c>
      <c r="F1554" t="str">
        <f t="shared" si="172"/>
        <v>6</v>
      </c>
      <c r="G1554" t="str">
        <f t="shared" si="173"/>
        <v>1</v>
      </c>
      <c r="H1554" t="str">
        <f t="shared" si="174"/>
        <v>0</v>
      </c>
      <c r="I1554">
        <f t="shared" ref="I1554:J1617" si="176">IF(CODE(F1554)&lt;60,CODE(F1554)-48,CODE(F1554)-55)*16</f>
        <v>96</v>
      </c>
      <c r="J1554">
        <f t="shared" si="176"/>
        <v>16</v>
      </c>
      <c r="K1554">
        <f t="shared" si="175"/>
        <v>0</v>
      </c>
      <c r="N1554">
        <f>MATCH(H1554,Munka2!$A$2:$A$17,0)</f>
        <v>1</v>
      </c>
      <c r="O1554" s="2">
        <f>INDEX(Munka2!$A$2:$D$17,MATCH(H1554,Munka2!$A$2:$A$17,0),2)*16</f>
        <v>0</v>
      </c>
    </row>
    <row r="1555" spans="1:15" x14ac:dyDescent="0.25">
      <c r="A1555" t="s">
        <v>0</v>
      </c>
      <c r="B1555" s="1" t="s">
        <v>1554</v>
      </c>
      <c r="C1555" t="s">
        <v>5650</v>
      </c>
      <c r="D1555">
        <f t="shared" si="170"/>
        <v>9</v>
      </c>
      <c r="E1555" t="str">
        <f t="shared" si="171"/>
        <v>601010</v>
      </c>
      <c r="F1555" t="str">
        <f t="shared" si="172"/>
        <v>6</v>
      </c>
      <c r="G1555" t="str">
        <f t="shared" si="173"/>
        <v>1</v>
      </c>
      <c r="H1555" t="str">
        <f t="shared" si="174"/>
        <v>1</v>
      </c>
      <c r="I1555">
        <f t="shared" si="176"/>
        <v>96</v>
      </c>
      <c r="J1555">
        <f t="shared" si="176"/>
        <v>16</v>
      </c>
      <c r="K1555">
        <f t="shared" si="175"/>
        <v>16</v>
      </c>
      <c r="N1555">
        <f>MATCH(H1555,Munka2!$A$2:$A$17,0)</f>
        <v>2</v>
      </c>
      <c r="O1555" s="2">
        <f>INDEX(Munka2!$A$2:$D$17,MATCH(H1555,Munka2!$A$2:$A$17,0),2)*16</f>
        <v>16</v>
      </c>
    </row>
    <row r="1556" spans="1:15" x14ac:dyDescent="0.25">
      <c r="A1556" t="s">
        <v>0</v>
      </c>
      <c r="B1556" s="1" t="s">
        <v>1555</v>
      </c>
      <c r="C1556" t="s">
        <v>5651</v>
      </c>
      <c r="D1556">
        <f t="shared" si="170"/>
        <v>9</v>
      </c>
      <c r="E1556" t="str">
        <f t="shared" si="171"/>
        <v>601020</v>
      </c>
      <c r="F1556" t="str">
        <f t="shared" si="172"/>
        <v>6</v>
      </c>
      <c r="G1556" t="str">
        <f t="shared" si="173"/>
        <v>1</v>
      </c>
      <c r="H1556" t="str">
        <f t="shared" si="174"/>
        <v>2</v>
      </c>
      <c r="I1556">
        <f t="shared" si="176"/>
        <v>96</v>
      </c>
      <c r="J1556">
        <f t="shared" si="176"/>
        <v>16</v>
      </c>
      <c r="K1556">
        <f t="shared" si="175"/>
        <v>32</v>
      </c>
      <c r="N1556">
        <f>MATCH(H1556,Munka2!$A$2:$A$17,0)</f>
        <v>3</v>
      </c>
      <c r="O1556" s="2">
        <f>INDEX(Munka2!$A$2:$D$17,MATCH(H1556,Munka2!$A$2:$A$17,0),2)*16</f>
        <v>32</v>
      </c>
    </row>
    <row r="1557" spans="1:15" x14ac:dyDescent="0.25">
      <c r="A1557" t="s">
        <v>0</v>
      </c>
      <c r="B1557" s="1" t="s">
        <v>1556</v>
      </c>
      <c r="C1557" t="s">
        <v>5652</v>
      </c>
      <c r="D1557">
        <f t="shared" si="170"/>
        <v>9</v>
      </c>
      <c r="E1557" t="str">
        <f t="shared" si="171"/>
        <v>601030</v>
      </c>
      <c r="F1557" t="str">
        <f t="shared" si="172"/>
        <v>6</v>
      </c>
      <c r="G1557" t="str">
        <f t="shared" si="173"/>
        <v>1</v>
      </c>
      <c r="H1557" t="str">
        <f t="shared" si="174"/>
        <v>3</v>
      </c>
      <c r="I1557">
        <f t="shared" si="176"/>
        <v>96</v>
      </c>
      <c r="J1557">
        <f t="shared" si="176"/>
        <v>16</v>
      </c>
      <c r="K1557">
        <f t="shared" si="175"/>
        <v>48</v>
      </c>
      <c r="N1557">
        <f>MATCH(H1557,Munka2!$A$2:$A$17,0)</f>
        <v>4</v>
      </c>
      <c r="O1557" s="2">
        <f>INDEX(Munka2!$A$2:$D$17,MATCH(H1557,Munka2!$A$2:$A$17,0),2)*16</f>
        <v>48</v>
      </c>
    </row>
    <row r="1558" spans="1:15" x14ac:dyDescent="0.25">
      <c r="A1558" t="s">
        <v>0</v>
      </c>
      <c r="B1558" s="1" t="s">
        <v>1557</v>
      </c>
      <c r="C1558" t="s">
        <v>5653</v>
      </c>
      <c r="D1558">
        <f t="shared" si="170"/>
        <v>9</v>
      </c>
      <c r="E1558" t="str">
        <f t="shared" si="171"/>
        <v>601040</v>
      </c>
      <c r="F1558" t="str">
        <f t="shared" si="172"/>
        <v>6</v>
      </c>
      <c r="G1558" t="str">
        <f t="shared" si="173"/>
        <v>1</v>
      </c>
      <c r="H1558" t="str">
        <f t="shared" si="174"/>
        <v>4</v>
      </c>
      <c r="I1558">
        <f t="shared" si="176"/>
        <v>96</v>
      </c>
      <c r="J1558">
        <f t="shared" si="176"/>
        <v>16</v>
      </c>
      <c r="K1558">
        <f t="shared" si="175"/>
        <v>64</v>
      </c>
      <c r="N1558">
        <f>MATCH(H1558,Munka2!$A$2:$A$17,0)</f>
        <v>5</v>
      </c>
      <c r="O1558" s="2">
        <f>INDEX(Munka2!$A$2:$D$17,MATCH(H1558,Munka2!$A$2:$A$17,0),2)*16</f>
        <v>64</v>
      </c>
    </row>
    <row r="1559" spans="1:15" x14ac:dyDescent="0.25">
      <c r="A1559" t="s">
        <v>0</v>
      </c>
      <c r="B1559" s="1" t="s">
        <v>1558</v>
      </c>
      <c r="C1559" t="s">
        <v>5654</v>
      </c>
      <c r="D1559">
        <f t="shared" si="170"/>
        <v>9</v>
      </c>
      <c r="E1559" t="str">
        <f t="shared" si="171"/>
        <v>601050</v>
      </c>
      <c r="F1559" t="str">
        <f t="shared" si="172"/>
        <v>6</v>
      </c>
      <c r="G1559" t="str">
        <f t="shared" si="173"/>
        <v>1</v>
      </c>
      <c r="H1559" t="str">
        <f t="shared" si="174"/>
        <v>5</v>
      </c>
      <c r="I1559">
        <f t="shared" si="176"/>
        <v>96</v>
      </c>
      <c r="J1559">
        <f t="shared" si="176"/>
        <v>16</v>
      </c>
      <c r="K1559">
        <f t="shared" si="175"/>
        <v>80</v>
      </c>
      <c r="N1559">
        <f>MATCH(H1559,Munka2!$A$2:$A$17,0)</f>
        <v>6</v>
      </c>
      <c r="O1559" s="2">
        <f>INDEX(Munka2!$A$2:$D$17,MATCH(H1559,Munka2!$A$2:$A$17,0),2)*16</f>
        <v>80</v>
      </c>
    </row>
    <row r="1560" spans="1:15" x14ac:dyDescent="0.25">
      <c r="A1560" t="s">
        <v>0</v>
      </c>
      <c r="B1560" s="1" t="s">
        <v>1559</v>
      </c>
      <c r="C1560" t="s">
        <v>5655</v>
      </c>
      <c r="D1560">
        <f t="shared" si="170"/>
        <v>9</v>
      </c>
      <c r="E1560" t="str">
        <f t="shared" si="171"/>
        <v>601060</v>
      </c>
      <c r="F1560" t="str">
        <f t="shared" si="172"/>
        <v>6</v>
      </c>
      <c r="G1560" t="str">
        <f t="shared" si="173"/>
        <v>1</v>
      </c>
      <c r="H1560" t="str">
        <f t="shared" si="174"/>
        <v>6</v>
      </c>
      <c r="I1560">
        <f t="shared" si="176"/>
        <v>96</v>
      </c>
      <c r="J1560">
        <f t="shared" si="176"/>
        <v>16</v>
      </c>
      <c r="K1560">
        <f t="shared" si="175"/>
        <v>96</v>
      </c>
      <c r="N1560">
        <f>MATCH(H1560,Munka2!$A$2:$A$17,0)</f>
        <v>7</v>
      </c>
      <c r="O1560" s="2">
        <f>INDEX(Munka2!$A$2:$D$17,MATCH(H1560,Munka2!$A$2:$A$17,0),2)*16</f>
        <v>96</v>
      </c>
    </row>
    <row r="1561" spans="1:15" x14ac:dyDescent="0.25">
      <c r="A1561" t="s">
        <v>0</v>
      </c>
      <c r="B1561" s="1" t="s">
        <v>1560</v>
      </c>
      <c r="C1561" t="s">
        <v>5656</v>
      </c>
      <c r="D1561">
        <f t="shared" si="170"/>
        <v>9</v>
      </c>
      <c r="E1561" t="str">
        <f t="shared" si="171"/>
        <v>601070</v>
      </c>
      <c r="F1561" t="str">
        <f t="shared" si="172"/>
        <v>6</v>
      </c>
      <c r="G1561" t="str">
        <f t="shared" si="173"/>
        <v>1</v>
      </c>
      <c r="H1561" t="str">
        <f t="shared" si="174"/>
        <v>7</v>
      </c>
      <c r="I1561">
        <f t="shared" si="176"/>
        <v>96</v>
      </c>
      <c r="J1561">
        <f t="shared" si="176"/>
        <v>16</v>
      </c>
      <c r="K1561">
        <f t="shared" si="175"/>
        <v>112</v>
      </c>
      <c r="N1561">
        <f>MATCH(H1561,Munka2!$A$2:$A$17,0)</f>
        <v>8</v>
      </c>
      <c r="O1561" s="2">
        <f>INDEX(Munka2!$A$2:$D$17,MATCH(H1561,Munka2!$A$2:$A$17,0),2)*16</f>
        <v>112</v>
      </c>
    </row>
    <row r="1562" spans="1:15" x14ac:dyDescent="0.25">
      <c r="A1562" t="s">
        <v>0</v>
      </c>
      <c r="B1562" s="1" t="s">
        <v>1561</v>
      </c>
      <c r="C1562" t="s">
        <v>5657</v>
      </c>
      <c r="D1562">
        <f t="shared" si="170"/>
        <v>9</v>
      </c>
      <c r="E1562" t="str">
        <f t="shared" si="171"/>
        <v>601080</v>
      </c>
      <c r="F1562" t="str">
        <f t="shared" si="172"/>
        <v>6</v>
      </c>
      <c r="G1562" t="str">
        <f t="shared" si="173"/>
        <v>1</v>
      </c>
      <c r="H1562" t="str">
        <f t="shared" si="174"/>
        <v>8</v>
      </c>
      <c r="I1562">
        <f t="shared" si="176"/>
        <v>96</v>
      </c>
      <c r="J1562">
        <f t="shared" si="176"/>
        <v>16</v>
      </c>
      <c r="K1562">
        <f t="shared" si="175"/>
        <v>128</v>
      </c>
      <c r="N1562">
        <f>MATCH(H1562,Munka2!$A$2:$A$17,0)</f>
        <v>9</v>
      </c>
      <c r="O1562" s="2">
        <f>INDEX(Munka2!$A$2:$D$17,MATCH(H1562,Munka2!$A$2:$A$17,0),2)*16</f>
        <v>128</v>
      </c>
    </row>
    <row r="1563" spans="1:15" x14ac:dyDescent="0.25">
      <c r="A1563" t="s">
        <v>0</v>
      </c>
      <c r="B1563" s="1" t="s">
        <v>1562</v>
      </c>
      <c r="C1563" t="s">
        <v>5658</v>
      </c>
      <c r="D1563">
        <f t="shared" si="170"/>
        <v>9</v>
      </c>
      <c r="E1563" t="str">
        <f t="shared" si="171"/>
        <v>601090</v>
      </c>
      <c r="F1563" t="str">
        <f t="shared" si="172"/>
        <v>6</v>
      </c>
      <c r="G1563" t="str">
        <f t="shared" si="173"/>
        <v>1</v>
      </c>
      <c r="H1563" t="str">
        <f t="shared" si="174"/>
        <v>9</v>
      </c>
      <c r="I1563">
        <f t="shared" si="176"/>
        <v>96</v>
      </c>
      <c r="J1563">
        <f t="shared" si="176"/>
        <v>16</v>
      </c>
      <c r="K1563">
        <f t="shared" si="175"/>
        <v>144</v>
      </c>
      <c r="N1563">
        <f>MATCH(H1563,Munka2!$A$2:$A$17,0)</f>
        <v>10</v>
      </c>
      <c r="O1563" s="2">
        <f>INDEX(Munka2!$A$2:$D$17,MATCH(H1563,Munka2!$A$2:$A$17,0),2)*16</f>
        <v>144</v>
      </c>
    </row>
    <row r="1564" spans="1:15" x14ac:dyDescent="0.25">
      <c r="A1564" t="s">
        <v>0</v>
      </c>
      <c r="B1564" s="1" t="s">
        <v>1563</v>
      </c>
      <c r="C1564" t="s">
        <v>5659</v>
      </c>
      <c r="D1564">
        <f t="shared" si="170"/>
        <v>9</v>
      </c>
      <c r="E1564" t="str">
        <f t="shared" si="171"/>
        <v>6010A0</v>
      </c>
      <c r="F1564" t="str">
        <f t="shared" si="172"/>
        <v>6</v>
      </c>
      <c r="G1564" t="str">
        <f t="shared" si="173"/>
        <v>1</v>
      </c>
      <c r="H1564" t="str">
        <f t="shared" si="174"/>
        <v>A</v>
      </c>
      <c r="I1564">
        <f t="shared" si="176"/>
        <v>96</v>
      </c>
      <c r="J1564">
        <f t="shared" si="176"/>
        <v>16</v>
      </c>
      <c r="K1564">
        <f t="shared" si="175"/>
        <v>160</v>
      </c>
      <c r="N1564">
        <f>MATCH(H1564,Munka2!$A$2:$A$17,0)</f>
        <v>11</v>
      </c>
      <c r="O1564" s="2">
        <f>INDEX(Munka2!$A$2:$D$17,MATCH(H1564,Munka2!$A$2:$A$17,0),2)*16</f>
        <v>160</v>
      </c>
    </row>
    <row r="1565" spans="1:15" x14ac:dyDescent="0.25">
      <c r="A1565" t="s">
        <v>0</v>
      </c>
      <c r="B1565" s="1" t="s">
        <v>1564</v>
      </c>
      <c r="C1565" t="s">
        <v>5660</v>
      </c>
      <c r="D1565">
        <f t="shared" si="170"/>
        <v>9</v>
      </c>
      <c r="E1565" t="str">
        <f t="shared" si="171"/>
        <v>6010B0</v>
      </c>
      <c r="F1565" t="str">
        <f t="shared" si="172"/>
        <v>6</v>
      </c>
      <c r="G1565" t="str">
        <f t="shared" si="173"/>
        <v>1</v>
      </c>
      <c r="H1565" t="str">
        <f t="shared" si="174"/>
        <v>B</v>
      </c>
      <c r="I1565">
        <f t="shared" si="176"/>
        <v>96</v>
      </c>
      <c r="J1565">
        <f t="shared" si="176"/>
        <v>16</v>
      </c>
      <c r="K1565">
        <f t="shared" si="175"/>
        <v>176</v>
      </c>
      <c r="N1565">
        <f>MATCH(H1565,Munka2!$A$2:$A$17,0)</f>
        <v>12</v>
      </c>
      <c r="O1565" s="2">
        <f>INDEX(Munka2!$A$2:$D$17,MATCH(H1565,Munka2!$A$2:$A$17,0),2)*16</f>
        <v>176</v>
      </c>
    </row>
    <row r="1566" spans="1:15" x14ac:dyDescent="0.25">
      <c r="A1566" t="s">
        <v>0</v>
      </c>
      <c r="B1566" s="1" t="s">
        <v>1565</v>
      </c>
      <c r="C1566" t="s">
        <v>5661</v>
      </c>
      <c r="D1566">
        <f t="shared" si="170"/>
        <v>9</v>
      </c>
      <c r="E1566" t="str">
        <f t="shared" si="171"/>
        <v>6010C0</v>
      </c>
      <c r="F1566" t="str">
        <f t="shared" si="172"/>
        <v>6</v>
      </c>
      <c r="G1566" t="str">
        <f t="shared" si="173"/>
        <v>1</v>
      </c>
      <c r="H1566" t="str">
        <f t="shared" si="174"/>
        <v>C</v>
      </c>
      <c r="I1566">
        <f t="shared" si="176"/>
        <v>96</v>
      </c>
      <c r="J1566">
        <f t="shared" si="176"/>
        <v>16</v>
      </c>
      <c r="K1566">
        <f t="shared" si="175"/>
        <v>192</v>
      </c>
      <c r="N1566">
        <f>MATCH(H1566,Munka2!$A$2:$A$17,0)</f>
        <v>13</v>
      </c>
      <c r="O1566" s="2">
        <f>INDEX(Munka2!$A$2:$D$17,MATCH(H1566,Munka2!$A$2:$A$17,0),2)*16</f>
        <v>192</v>
      </c>
    </row>
    <row r="1567" spans="1:15" x14ac:dyDescent="0.25">
      <c r="A1567" t="s">
        <v>0</v>
      </c>
      <c r="B1567" s="1" t="s">
        <v>1566</v>
      </c>
      <c r="C1567" t="s">
        <v>5662</v>
      </c>
      <c r="D1567">
        <f t="shared" si="170"/>
        <v>9</v>
      </c>
      <c r="E1567" t="str">
        <f t="shared" si="171"/>
        <v>6010D0</v>
      </c>
      <c r="F1567" t="str">
        <f t="shared" si="172"/>
        <v>6</v>
      </c>
      <c r="G1567" t="str">
        <f t="shared" si="173"/>
        <v>1</v>
      </c>
      <c r="H1567" t="str">
        <f t="shared" si="174"/>
        <v>D</v>
      </c>
      <c r="I1567">
        <f t="shared" si="176"/>
        <v>96</v>
      </c>
      <c r="J1567">
        <f t="shared" si="176"/>
        <v>16</v>
      </c>
      <c r="K1567">
        <f t="shared" si="175"/>
        <v>208</v>
      </c>
      <c r="N1567">
        <f>MATCH(H1567,Munka2!$A$2:$A$17,0)</f>
        <v>14</v>
      </c>
      <c r="O1567" s="2">
        <f>INDEX(Munka2!$A$2:$D$17,MATCH(H1567,Munka2!$A$2:$A$17,0),2)*16</f>
        <v>208</v>
      </c>
    </row>
    <row r="1568" spans="1:15" x14ac:dyDescent="0.25">
      <c r="A1568" t="s">
        <v>0</v>
      </c>
      <c r="B1568" s="1" t="s">
        <v>1567</v>
      </c>
      <c r="C1568" t="s">
        <v>5663</v>
      </c>
      <c r="D1568">
        <f t="shared" si="170"/>
        <v>9</v>
      </c>
      <c r="E1568" t="str">
        <f t="shared" si="171"/>
        <v>6010E0</v>
      </c>
      <c r="F1568" t="str">
        <f t="shared" si="172"/>
        <v>6</v>
      </c>
      <c r="G1568" t="str">
        <f t="shared" si="173"/>
        <v>1</v>
      </c>
      <c r="H1568" t="str">
        <f t="shared" si="174"/>
        <v>E</v>
      </c>
      <c r="I1568">
        <f t="shared" si="176"/>
        <v>96</v>
      </c>
      <c r="J1568">
        <f t="shared" si="176"/>
        <v>16</v>
      </c>
      <c r="K1568">
        <f t="shared" si="175"/>
        <v>224</v>
      </c>
      <c r="N1568">
        <f>MATCH(H1568,Munka2!$A$2:$A$17,0)</f>
        <v>15</v>
      </c>
      <c r="O1568" s="2">
        <f>INDEX(Munka2!$A$2:$D$17,MATCH(H1568,Munka2!$A$2:$A$17,0),2)*16</f>
        <v>224</v>
      </c>
    </row>
    <row r="1569" spans="1:15" x14ac:dyDescent="0.25">
      <c r="A1569" t="s">
        <v>0</v>
      </c>
      <c r="B1569" s="1" t="s">
        <v>1568</v>
      </c>
      <c r="C1569" t="s">
        <v>5664</v>
      </c>
      <c r="D1569">
        <f t="shared" si="170"/>
        <v>9</v>
      </c>
      <c r="E1569" t="str">
        <f t="shared" si="171"/>
        <v>6010F0</v>
      </c>
      <c r="F1569" t="str">
        <f t="shared" si="172"/>
        <v>6</v>
      </c>
      <c r="G1569" t="str">
        <f t="shared" si="173"/>
        <v>1</v>
      </c>
      <c r="H1569" t="str">
        <f t="shared" si="174"/>
        <v>F</v>
      </c>
      <c r="I1569">
        <f t="shared" si="176"/>
        <v>96</v>
      </c>
      <c r="J1569">
        <f t="shared" si="176"/>
        <v>16</v>
      </c>
      <c r="K1569">
        <f t="shared" si="175"/>
        <v>240</v>
      </c>
      <c r="N1569">
        <f>MATCH(H1569,Munka2!$A$2:$A$17,0)</f>
        <v>16</v>
      </c>
      <c r="O1569" s="2">
        <f>INDEX(Munka2!$A$2:$D$17,MATCH(H1569,Munka2!$A$2:$A$17,0),2)*16</f>
        <v>240</v>
      </c>
    </row>
    <row r="1570" spans="1:15" x14ac:dyDescent="0.25">
      <c r="A1570" t="s">
        <v>0</v>
      </c>
      <c r="B1570" s="1" t="s">
        <v>1569</v>
      </c>
      <c r="C1570" t="s">
        <v>5665</v>
      </c>
      <c r="D1570">
        <f t="shared" si="170"/>
        <v>9</v>
      </c>
      <c r="E1570" t="str">
        <f t="shared" si="171"/>
        <v>602000</v>
      </c>
      <c r="F1570" t="str">
        <f t="shared" si="172"/>
        <v>6</v>
      </c>
      <c r="G1570" t="str">
        <f t="shared" si="173"/>
        <v>2</v>
      </c>
      <c r="H1570" t="str">
        <f t="shared" si="174"/>
        <v>0</v>
      </c>
      <c r="I1570">
        <f t="shared" si="176"/>
        <v>96</v>
      </c>
      <c r="J1570">
        <f t="shared" si="176"/>
        <v>32</v>
      </c>
      <c r="K1570">
        <f t="shared" si="175"/>
        <v>0</v>
      </c>
      <c r="N1570">
        <f>MATCH(H1570,Munka2!$A$2:$A$17,0)</f>
        <v>1</v>
      </c>
      <c r="O1570" s="2">
        <f>INDEX(Munka2!$A$2:$D$17,MATCH(H1570,Munka2!$A$2:$A$17,0),2)*16</f>
        <v>0</v>
      </c>
    </row>
    <row r="1571" spans="1:15" x14ac:dyDescent="0.25">
      <c r="A1571" t="s">
        <v>0</v>
      </c>
      <c r="B1571" s="1" t="s">
        <v>1570</v>
      </c>
      <c r="C1571" t="s">
        <v>5666</v>
      </c>
      <c r="D1571">
        <f t="shared" si="170"/>
        <v>9</v>
      </c>
      <c r="E1571" t="str">
        <f t="shared" si="171"/>
        <v>602010</v>
      </c>
      <c r="F1571" t="str">
        <f t="shared" si="172"/>
        <v>6</v>
      </c>
      <c r="G1571" t="str">
        <f t="shared" si="173"/>
        <v>2</v>
      </c>
      <c r="H1571" t="str">
        <f t="shared" si="174"/>
        <v>1</v>
      </c>
      <c r="I1571">
        <f t="shared" si="176"/>
        <v>96</v>
      </c>
      <c r="J1571">
        <f t="shared" si="176"/>
        <v>32</v>
      </c>
      <c r="K1571">
        <f t="shared" si="175"/>
        <v>16</v>
      </c>
      <c r="N1571">
        <f>MATCH(H1571,Munka2!$A$2:$A$17,0)</f>
        <v>2</v>
      </c>
      <c r="O1571" s="2">
        <f>INDEX(Munka2!$A$2:$D$17,MATCH(H1571,Munka2!$A$2:$A$17,0),2)*16</f>
        <v>16</v>
      </c>
    </row>
    <row r="1572" spans="1:15" x14ac:dyDescent="0.25">
      <c r="A1572" t="s">
        <v>0</v>
      </c>
      <c r="B1572" s="1" t="s">
        <v>1571</v>
      </c>
      <c r="C1572" t="s">
        <v>5667</v>
      </c>
      <c r="D1572">
        <f t="shared" si="170"/>
        <v>9</v>
      </c>
      <c r="E1572" t="str">
        <f t="shared" si="171"/>
        <v>602020</v>
      </c>
      <c r="F1572" t="str">
        <f t="shared" si="172"/>
        <v>6</v>
      </c>
      <c r="G1572" t="str">
        <f t="shared" si="173"/>
        <v>2</v>
      </c>
      <c r="H1572" t="str">
        <f t="shared" si="174"/>
        <v>2</v>
      </c>
      <c r="I1572">
        <f t="shared" si="176"/>
        <v>96</v>
      </c>
      <c r="J1572">
        <f t="shared" si="176"/>
        <v>32</v>
      </c>
      <c r="K1572">
        <f t="shared" si="175"/>
        <v>32</v>
      </c>
      <c r="N1572">
        <f>MATCH(H1572,Munka2!$A$2:$A$17,0)</f>
        <v>3</v>
      </c>
      <c r="O1572" s="2">
        <f>INDEX(Munka2!$A$2:$D$17,MATCH(H1572,Munka2!$A$2:$A$17,0),2)*16</f>
        <v>32</v>
      </c>
    </row>
    <row r="1573" spans="1:15" x14ac:dyDescent="0.25">
      <c r="A1573" t="s">
        <v>0</v>
      </c>
      <c r="B1573" s="1" t="s">
        <v>1572</v>
      </c>
      <c r="C1573" t="s">
        <v>5668</v>
      </c>
      <c r="D1573">
        <f t="shared" si="170"/>
        <v>9</v>
      </c>
      <c r="E1573" t="str">
        <f t="shared" si="171"/>
        <v>602030</v>
      </c>
      <c r="F1573" t="str">
        <f t="shared" si="172"/>
        <v>6</v>
      </c>
      <c r="G1573" t="str">
        <f t="shared" si="173"/>
        <v>2</v>
      </c>
      <c r="H1573" t="str">
        <f t="shared" si="174"/>
        <v>3</v>
      </c>
      <c r="I1573">
        <f t="shared" si="176"/>
        <v>96</v>
      </c>
      <c r="J1573">
        <f t="shared" si="176"/>
        <v>32</v>
      </c>
      <c r="K1573">
        <f t="shared" si="175"/>
        <v>48</v>
      </c>
      <c r="N1573">
        <f>MATCH(H1573,Munka2!$A$2:$A$17,0)</f>
        <v>4</v>
      </c>
      <c r="O1573" s="2">
        <f>INDEX(Munka2!$A$2:$D$17,MATCH(H1573,Munka2!$A$2:$A$17,0),2)*16</f>
        <v>48</v>
      </c>
    </row>
    <row r="1574" spans="1:15" x14ac:dyDescent="0.25">
      <c r="A1574" t="s">
        <v>0</v>
      </c>
      <c r="B1574" s="1" t="s">
        <v>1573</v>
      </c>
      <c r="C1574" t="s">
        <v>5669</v>
      </c>
      <c r="D1574">
        <f t="shared" si="170"/>
        <v>9</v>
      </c>
      <c r="E1574" t="str">
        <f t="shared" si="171"/>
        <v>602040</v>
      </c>
      <c r="F1574" t="str">
        <f t="shared" si="172"/>
        <v>6</v>
      </c>
      <c r="G1574" t="str">
        <f t="shared" si="173"/>
        <v>2</v>
      </c>
      <c r="H1574" t="str">
        <f t="shared" si="174"/>
        <v>4</v>
      </c>
      <c r="I1574">
        <f t="shared" si="176"/>
        <v>96</v>
      </c>
      <c r="J1574">
        <f t="shared" si="176"/>
        <v>32</v>
      </c>
      <c r="K1574">
        <f t="shared" si="175"/>
        <v>64</v>
      </c>
      <c r="N1574">
        <f>MATCH(H1574,Munka2!$A$2:$A$17,0)</f>
        <v>5</v>
      </c>
      <c r="O1574" s="2">
        <f>INDEX(Munka2!$A$2:$D$17,MATCH(H1574,Munka2!$A$2:$A$17,0),2)*16</f>
        <v>64</v>
      </c>
    </row>
    <row r="1575" spans="1:15" x14ac:dyDescent="0.25">
      <c r="A1575" t="s">
        <v>0</v>
      </c>
      <c r="B1575" s="1" t="s">
        <v>1574</v>
      </c>
      <c r="C1575" t="s">
        <v>5670</v>
      </c>
      <c r="D1575">
        <f t="shared" si="170"/>
        <v>9</v>
      </c>
      <c r="E1575" t="str">
        <f t="shared" si="171"/>
        <v>602050</v>
      </c>
      <c r="F1575" t="str">
        <f t="shared" si="172"/>
        <v>6</v>
      </c>
      <c r="G1575" t="str">
        <f t="shared" si="173"/>
        <v>2</v>
      </c>
      <c r="H1575" t="str">
        <f t="shared" si="174"/>
        <v>5</v>
      </c>
      <c r="I1575">
        <f t="shared" si="176"/>
        <v>96</v>
      </c>
      <c r="J1575">
        <f t="shared" si="176"/>
        <v>32</v>
      </c>
      <c r="K1575">
        <f t="shared" si="175"/>
        <v>80</v>
      </c>
      <c r="N1575">
        <f>MATCH(H1575,Munka2!$A$2:$A$17,0)</f>
        <v>6</v>
      </c>
      <c r="O1575" s="2">
        <f>INDEX(Munka2!$A$2:$D$17,MATCH(H1575,Munka2!$A$2:$A$17,0),2)*16</f>
        <v>80</v>
      </c>
    </row>
    <row r="1576" spans="1:15" x14ac:dyDescent="0.25">
      <c r="A1576" t="s">
        <v>0</v>
      </c>
      <c r="B1576" s="1" t="s">
        <v>1575</v>
      </c>
      <c r="C1576" t="s">
        <v>5671</v>
      </c>
      <c r="D1576">
        <f t="shared" si="170"/>
        <v>9</v>
      </c>
      <c r="E1576" t="str">
        <f t="shared" si="171"/>
        <v>602060</v>
      </c>
      <c r="F1576" t="str">
        <f t="shared" si="172"/>
        <v>6</v>
      </c>
      <c r="G1576" t="str">
        <f t="shared" si="173"/>
        <v>2</v>
      </c>
      <c r="H1576" t="str">
        <f t="shared" si="174"/>
        <v>6</v>
      </c>
      <c r="I1576">
        <f t="shared" si="176"/>
        <v>96</v>
      </c>
      <c r="J1576">
        <f t="shared" si="176"/>
        <v>32</v>
      </c>
      <c r="K1576">
        <f t="shared" si="175"/>
        <v>96</v>
      </c>
      <c r="N1576">
        <f>MATCH(H1576,Munka2!$A$2:$A$17,0)</f>
        <v>7</v>
      </c>
      <c r="O1576" s="2">
        <f>INDEX(Munka2!$A$2:$D$17,MATCH(H1576,Munka2!$A$2:$A$17,0),2)*16</f>
        <v>96</v>
      </c>
    </row>
    <row r="1577" spans="1:15" x14ac:dyDescent="0.25">
      <c r="A1577" t="s">
        <v>0</v>
      </c>
      <c r="B1577" s="1" t="s">
        <v>1576</v>
      </c>
      <c r="C1577" t="s">
        <v>5672</v>
      </c>
      <c r="D1577">
        <f t="shared" si="170"/>
        <v>9</v>
      </c>
      <c r="E1577" t="str">
        <f t="shared" si="171"/>
        <v>602070</v>
      </c>
      <c r="F1577" t="str">
        <f t="shared" si="172"/>
        <v>6</v>
      </c>
      <c r="G1577" t="str">
        <f t="shared" si="173"/>
        <v>2</v>
      </c>
      <c r="H1577" t="str">
        <f t="shared" si="174"/>
        <v>7</v>
      </c>
      <c r="I1577">
        <f t="shared" si="176"/>
        <v>96</v>
      </c>
      <c r="J1577">
        <f t="shared" si="176"/>
        <v>32</v>
      </c>
      <c r="K1577">
        <f t="shared" si="175"/>
        <v>112</v>
      </c>
      <c r="N1577">
        <f>MATCH(H1577,Munka2!$A$2:$A$17,0)</f>
        <v>8</v>
      </c>
      <c r="O1577" s="2">
        <f>INDEX(Munka2!$A$2:$D$17,MATCH(H1577,Munka2!$A$2:$A$17,0),2)*16</f>
        <v>112</v>
      </c>
    </row>
    <row r="1578" spans="1:15" x14ac:dyDescent="0.25">
      <c r="A1578" t="s">
        <v>0</v>
      </c>
      <c r="B1578" s="1" t="s">
        <v>1577</v>
      </c>
      <c r="C1578" t="s">
        <v>5673</v>
      </c>
      <c r="D1578">
        <f t="shared" si="170"/>
        <v>9</v>
      </c>
      <c r="E1578" t="str">
        <f t="shared" si="171"/>
        <v>602080</v>
      </c>
      <c r="F1578" t="str">
        <f t="shared" si="172"/>
        <v>6</v>
      </c>
      <c r="G1578" t="str">
        <f t="shared" si="173"/>
        <v>2</v>
      </c>
      <c r="H1578" t="str">
        <f t="shared" si="174"/>
        <v>8</v>
      </c>
      <c r="I1578">
        <f t="shared" si="176"/>
        <v>96</v>
      </c>
      <c r="J1578">
        <f t="shared" si="176"/>
        <v>32</v>
      </c>
      <c r="K1578">
        <f t="shared" si="175"/>
        <v>128</v>
      </c>
      <c r="N1578">
        <f>MATCH(H1578,Munka2!$A$2:$A$17,0)</f>
        <v>9</v>
      </c>
      <c r="O1578" s="2">
        <f>INDEX(Munka2!$A$2:$D$17,MATCH(H1578,Munka2!$A$2:$A$17,0),2)*16</f>
        <v>128</v>
      </c>
    </row>
    <row r="1579" spans="1:15" x14ac:dyDescent="0.25">
      <c r="A1579" t="s">
        <v>0</v>
      </c>
      <c r="B1579" s="1" t="s">
        <v>1578</v>
      </c>
      <c r="C1579" t="s">
        <v>5674</v>
      </c>
      <c r="D1579">
        <f t="shared" si="170"/>
        <v>9</v>
      </c>
      <c r="E1579" t="str">
        <f t="shared" si="171"/>
        <v>602090</v>
      </c>
      <c r="F1579" t="str">
        <f t="shared" si="172"/>
        <v>6</v>
      </c>
      <c r="G1579" t="str">
        <f t="shared" si="173"/>
        <v>2</v>
      </c>
      <c r="H1579" t="str">
        <f t="shared" si="174"/>
        <v>9</v>
      </c>
      <c r="I1579">
        <f t="shared" si="176"/>
        <v>96</v>
      </c>
      <c r="J1579">
        <f t="shared" si="176"/>
        <v>32</v>
      </c>
      <c r="K1579">
        <f t="shared" si="175"/>
        <v>144</v>
      </c>
      <c r="N1579">
        <f>MATCH(H1579,Munka2!$A$2:$A$17,0)</f>
        <v>10</v>
      </c>
      <c r="O1579" s="2">
        <f>INDEX(Munka2!$A$2:$D$17,MATCH(H1579,Munka2!$A$2:$A$17,0),2)*16</f>
        <v>144</v>
      </c>
    </row>
    <row r="1580" spans="1:15" x14ac:dyDescent="0.25">
      <c r="A1580" t="s">
        <v>0</v>
      </c>
      <c r="B1580" s="1" t="s">
        <v>1579</v>
      </c>
      <c r="C1580" t="s">
        <v>5675</v>
      </c>
      <c r="D1580">
        <f t="shared" si="170"/>
        <v>9</v>
      </c>
      <c r="E1580" t="str">
        <f t="shared" si="171"/>
        <v>6020A0</v>
      </c>
      <c r="F1580" t="str">
        <f t="shared" si="172"/>
        <v>6</v>
      </c>
      <c r="G1580" t="str">
        <f t="shared" si="173"/>
        <v>2</v>
      </c>
      <c r="H1580" t="str">
        <f t="shared" si="174"/>
        <v>A</v>
      </c>
      <c r="I1580">
        <f t="shared" si="176"/>
        <v>96</v>
      </c>
      <c r="J1580">
        <f t="shared" si="176"/>
        <v>32</v>
      </c>
      <c r="K1580">
        <f t="shared" si="175"/>
        <v>160</v>
      </c>
      <c r="N1580">
        <f>MATCH(H1580,Munka2!$A$2:$A$17,0)</f>
        <v>11</v>
      </c>
      <c r="O1580" s="2">
        <f>INDEX(Munka2!$A$2:$D$17,MATCH(H1580,Munka2!$A$2:$A$17,0),2)*16</f>
        <v>160</v>
      </c>
    </row>
    <row r="1581" spans="1:15" x14ac:dyDescent="0.25">
      <c r="A1581" t="s">
        <v>0</v>
      </c>
      <c r="B1581" s="1" t="s">
        <v>1580</v>
      </c>
      <c r="C1581" t="s">
        <v>5676</v>
      </c>
      <c r="D1581">
        <f t="shared" si="170"/>
        <v>9</v>
      </c>
      <c r="E1581" t="str">
        <f t="shared" si="171"/>
        <v>6020B0</v>
      </c>
      <c r="F1581" t="str">
        <f t="shared" si="172"/>
        <v>6</v>
      </c>
      <c r="G1581" t="str">
        <f t="shared" si="173"/>
        <v>2</v>
      </c>
      <c r="H1581" t="str">
        <f t="shared" si="174"/>
        <v>B</v>
      </c>
      <c r="I1581">
        <f t="shared" si="176"/>
        <v>96</v>
      </c>
      <c r="J1581">
        <f t="shared" si="176"/>
        <v>32</v>
      </c>
      <c r="K1581">
        <f t="shared" si="175"/>
        <v>176</v>
      </c>
      <c r="N1581">
        <f>MATCH(H1581,Munka2!$A$2:$A$17,0)</f>
        <v>12</v>
      </c>
      <c r="O1581" s="2">
        <f>INDEX(Munka2!$A$2:$D$17,MATCH(H1581,Munka2!$A$2:$A$17,0),2)*16</f>
        <v>176</v>
      </c>
    </row>
    <row r="1582" spans="1:15" x14ac:dyDescent="0.25">
      <c r="A1582" t="s">
        <v>0</v>
      </c>
      <c r="B1582" s="1" t="s">
        <v>1581</v>
      </c>
      <c r="C1582" t="s">
        <v>5677</v>
      </c>
      <c r="D1582">
        <f t="shared" si="170"/>
        <v>9</v>
      </c>
      <c r="E1582" t="str">
        <f t="shared" si="171"/>
        <v>6020C0</v>
      </c>
      <c r="F1582" t="str">
        <f t="shared" si="172"/>
        <v>6</v>
      </c>
      <c r="G1582" t="str">
        <f t="shared" si="173"/>
        <v>2</v>
      </c>
      <c r="H1582" t="str">
        <f t="shared" si="174"/>
        <v>C</v>
      </c>
      <c r="I1582">
        <f t="shared" si="176"/>
        <v>96</v>
      </c>
      <c r="J1582">
        <f t="shared" si="176"/>
        <v>32</v>
      </c>
      <c r="K1582">
        <f t="shared" si="175"/>
        <v>192</v>
      </c>
      <c r="N1582">
        <f>MATCH(H1582,Munka2!$A$2:$A$17,0)</f>
        <v>13</v>
      </c>
      <c r="O1582" s="2">
        <f>INDEX(Munka2!$A$2:$D$17,MATCH(H1582,Munka2!$A$2:$A$17,0),2)*16</f>
        <v>192</v>
      </c>
    </row>
    <row r="1583" spans="1:15" x14ac:dyDescent="0.25">
      <c r="A1583" t="s">
        <v>0</v>
      </c>
      <c r="B1583" s="1" t="s">
        <v>1582</v>
      </c>
      <c r="C1583" t="s">
        <v>5678</v>
      </c>
      <c r="D1583">
        <f t="shared" si="170"/>
        <v>9</v>
      </c>
      <c r="E1583" t="str">
        <f t="shared" si="171"/>
        <v>6020D0</v>
      </c>
      <c r="F1583" t="str">
        <f t="shared" si="172"/>
        <v>6</v>
      </c>
      <c r="G1583" t="str">
        <f t="shared" si="173"/>
        <v>2</v>
      </c>
      <c r="H1583" t="str">
        <f t="shared" si="174"/>
        <v>D</v>
      </c>
      <c r="I1583">
        <f t="shared" si="176"/>
        <v>96</v>
      </c>
      <c r="J1583">
        <f t="shared" si="176"/>
        <v>32</v>
      </c>
      <c r="K1583">
        <f t="shared" si="175"/>
        <v>208</v>
      </c>
      <c r="N1583">
        <f>MATCH(H1583,Munka2!$A$2:$A$17,0)</f>
        <v>14</v>
      </c>
      <c r="O1583" s="2">
        <f>INDEX(Munka2!$A$2:$D$17,MATCH(H1583,Munka2!$A$2:$A$17,0),2)*16</f>
        <v>208</v>
      </c>
    </row>
    <row r="1584" spans="1:15" x14ac:dyDescent="0.25">
      <c r="A1584" t="s">
        <v>0</v>
      </c>
      <c r="B1584" s="1" t="s">
        <v>1583</v>
      </c>
      <c r="C1584" t="s">
        <v>5679</v>
      </c>
      <c r="D1584">
        <f t="shared" si="170"/>
        <v>9</v>
      </c>
      <c r="E1584" t="str">
        <f t="shared" si="171"/>
        <v>6020E0</v>
      </c>
      <c r="F1584" t="str">
        <f t="shared" si="172"/>
        <v>6</v>
      </c>
      <c r="G1584" t="str">
        <f t="shared" si="173"/>
        <v>2</v>
      </c>
      <c r="H1584" t="str">
        <f t="shared" si="174"/>
        <v>E</v>
      </c>
      <c r="I1584">
        <f t="shared" si="176"/>
        <v>96</v>
      </c>
      <c r="J1584">
        <f t="shared" si="176"/>
        <v>32</v>
      </c>
      <c r="K1584">
        <f t="shared" si="175"/>
        <v>224</v>
      </c>
      <c r="N1584">
        <f>MATCH(H1584,Munka2!$A$2:$A$17,0)</f>
        <v>15</v>
      </c>
      <c r="O1584" s="2">
        <f>INDEX(Munka2!$A$2:$D$17,MATCH(H1584,Munka2!$A$2:$A$17,0),2)*16</f>
        <v>224</v>
      </c>
    </row>
    <row r="1585" spans="1:15" x14ac:dyDescent="0.25">
      <c r="A1585" t="s">
        <v>0</v>
      </c>
      <c r="B1585" s="1" t="s">
        <v>1584</v>
      </c>
      <c r="C1585" t="s">
        <v>5680</v>
      </c>
      <c r="D1585">
        <f t="shared" si="170"/>
        <v>9</v>
      </c>
      <c r="E1585" t="str">
        <f t="shared" si="171"/>
        <v>6020F0</v>
      </c>
      <c r="F1585" t="str">
        <f t="shared" si="172"/>
        <v>6</v>
      </c>
      <c r="G1585" t="str">
        <f t="shared" si="173"/>
        <v>2</v>
      </c>
      <c r="H1585" t="str">
        <f t="shared" si="174"/>
        <v>F</v>
      </c>
      <c r="I1585">
        <f t="shared" si="176"/>
        <v>96</v>
      </c>
      <c r="J1585">
        <f t="shared" si="176"/>
        <v>32</v>
      </c>
      <c r="K1585">
        <f t="shared" si="175"/>
        <v>240</v>
      </c>
      <c r="N1585">
        <f>MATCH(H1585,Munka2!$A$2:$A$17,0)</f>
        <v>16</v>
      </c>
      <c r="O1585" s="2">
        <f>INDEX(Munka2!$A$2:$D$17,MATCH(H1585,Munka2!$A$2:$A$17,0),2)*16</f>
        <v>240</v>
      </c>
    </row>
    <row r="1586" spans="1:15" x14ac:dyDescent="0.25">
      <c r="A1586" t="s">
        <v>0</v>
      </c>
      <c r="B1586" s="1" t="s">
        <v>1585</v>
      </c>
      <c r="C1586" t="s">
        <v>5681</v>
      </c>
      <c r="D1586">
        <f t="shared" si="170"/>
        <v>9</v>
      </c>
      <c r="E1586" t="str">
        <f t="shared" si="171"/>
        <v>603000</v>
      </c>
      <c r="F1586" t="str">
        <f t="shared" si="172"/>
        <v>6</v>
      </c>
      <c r="G1586" t="str">
        <f t="shared" si="173"/>
        <v>3</v>
      </c>
      <c r="H1586" t="str">
        <f t="shared" si="174"/>
        <v>0</v>
      </c>
      <c r="I1586">
        <f t="shared" si="176"/>
        <v>96</v>
      </c>
      <c r="J1586">
        <f t="shared" si="176"/>
        <v>48</v>
      </c>
      <c r="K1586">
        <f t="shared" si="175"/>
        <v>0</v>
      </c>
      <c r="N1586">
        <f>MATCH(H1586,Munka2!$A$2:$A$17,0)</f>
        <v>1</v>
      </c>
      <c r="O1586" s="2">
        <f>INDEX(Munka2!$A$2:$D$17,MATCH(H1586,Munka2!$A$2:$A$17,0),2)*16</f>
        <v>0</v>
      </c>
    </row>
    <row r="1587" spans="1:15" x14ac:dyDescent="0.25">
      <c r="A1587" t="s">
        <v>0</v>
      </c>
      <c r="B1587" s="1" t="s">
        <v>1586</v>
      </c>
      <c r="C1587" t="s">
        <v>5682</v>
      </c>
      <c r="D1587">
        <f t="shared" si="170"/>
        <v>9</v>
      </c>
      <c r="E1587" t="str">
        <f t="shared" si="171"/>
        <v>603010</v>
      </c>
      <c r="F1587" t="str">
        <f t="shared" si="172"/>
        <v>6</v>
      </c>
      <c r="G1587" t="str">
        <f t="shared" si="173"/>
        <v>3</v>
      </c>
      <c r="H1587" t="str">
        <f t="shared" si="174"/>
        <v>1</v>
      </c>
      <c r="I1587">
        <f t="shared" si="176"/>
        <v>96</v>
      </c>
      <c r="J1587">
        <f t="shared" si="176"/>
        <v>48</v>
      </c>
      <c r="K1587">
        <f t="shared" si="175"/>
        <v>16</v>
      </c>
      <c r="N1587">
        <f>MATCH(H1587,Munka2!$A$2:$A$17,0)</f>
        <v>2</v>
      </c>
      <c r="O1587" s="2">
        <f>INDEX(Munka2!$A$2:$D$17,MATCH(H1587,Munka2!$A$2:$A$17,0),2)*16</f>
        <v>16</v>
      </c>
    </row>
    <row r="1588" spans="1:15" x14ac:dyDescent="0.25">
      <c r="A1588" t="s">
        <v>0</v>
      </c>
      <c r="B1588" s="1" t="s">
        <v>1587</v>
      </c>
      <c r="C1588" t="s">
        <v>5683</v>
      </c>
      <c r="D1588">
        <f t="shared" si="170"/>
        <v>9</v>
      </c>
      <c r="E1588" t="str">
        <f t="shared" si="171"/>
        <v>603020</v>
      </c>
      <c r="F1588" t="str">
        <f t="shared" si="172"/>
        <v>6</v>
      </c>
      <c r="G1588" t="str">
        <f t="shared" si="173"/>
        <v>3</v>
      </c>
      <c r="H1588" t="str">
        <f t="shared" si="174"/>
        <v>2</v>
      </c>
      <c r="I1588">
        <f t="shared" si="176"/>
        <v>96</v>
      </c>
      <c r="J1588">
        <f t="shared" si="176"/>
        <v>48</v>
      </c>
      <c r="K1588">
        <f t="shared" si="175"/>
        <v>32</v>
      </c>
      <c r="N1588">
        <f>MATCH(H1588,Munka2!$A$2:$A$17,0)</f>
        <v>3</v>
      </c>
      <c r="O1588" s="2">
        <f>INDEX(Munka2!$A$2:$D$17,MATCH(H1588,Munka2!$A$2:$A$17,0),2)*16</f>
        <v>32</v>
      </c>
    </row>
    <row r="1589" spans="1:15" x14ac:dyDescent="0.25">
      <c r="A1589" t="s">
        <v>0</v>
      </c>
      <c r="B1589" s="1" t="s">
        <v>1588</v>
      </c>
      <c r="C1589" t="s">
        <v>5684</v>
      </c>
      <c r="D1589">
        <f t="shared" si="170"/>
        <v>9</v>
      </c>
      <c r="E1589" t="str">
        <f t="shared" si="171"/>
        <v>603030</v>
      </c>
      <c r="F1589" t="str">
        <f t="shared" si="172"/>
        <v>6</v>
      </c>
      <c r="G1589" t="str">
        <f t="shared" si="173"/>
        <v>3</v>
      </c>
      <c r="H1589" t="str">
        <f t="shared" si="174"/>
        <v>3</v>
      </c>
      <c r="I1589">
        <f t="shared" si="176"/>
        <v>96</v>
      </c>
      <c r="J1589">
        <f t="shared" si="176"/>
        <v>48</v>
      </c>
      <c r="K1589">
        <f t="shared" si="175"/>
        <v>48</v>
      </c>
      <c r="N1589">
        <f>MATCH(H1589,Munka2!$A$2:$A$17,0)</f>
        <v>4</v>
      </c>
      <c r="O1589" s="2">
        <f>INDEX(Munka2!$A$2:$D$17,MATCH(H1589,Munka2!$A$2:$A$17,0),2)*16</f>
        <v>48</v>
      </c>
    </row>
    <row r="1590" spans="1:15" x14ac:dyDescent="0.25">
      <c r="A1590" t="s">
        <v>0</v>
      </c>
      <c r="B1590" s="1" t="s">
        <v>1589</v>
      </c>
      <c r="C1590" t="s">
        <v>5685</v>
      </c>
      <c r="D1590">
        <f t="shared" si="170"/>
        <v>9</v>
      </c>
      <c r="E1590" t="str">
        <f t="shared" si="171"/>
        <v>603040</v>
      </c>
      <c r="F1590" t="str">
        <f t="shared" si="172"/>
        <v>6</v>
      </c>
      <c r="G1590" t="str">
        <f t="shared" si="173"/>
        <v>3</v>
      </c>
      <c r="H1590" t="str">
        <f t="shared" si="174"/>
        <v>4</v>
      </c>
      <c r="I1590">
        <f t="shared" si="176"/>
        <v>96</v>
      </c>
      <c r="J1590">
        <f t="shared" si="176"/>
        <v>48</v>
      </c>
      <c r="K1590">
        <f t="shared" si="175"/>
        <v>64</v>
      </c>
      <c r="N1590">
        <f>MATCH(H1590,Munka2!$A$2:$A$17,0)</f>
        <v>5</v>
      </c>
      <c r="O1590" s="2">
        <f>INDEX(Munka2!$A$2:$D$17,MATCH(H1590,Munka2!$A$2:$A$17,0),2)*16</f>
        <v>64</v>
      </c>
    </row>
    <row r="1591" spans="1:15" x14ac:dyDescent="0.25">
      <c r="A1591" t="s">
        <v>0</v>
      </c>
      <c r="B1591" s="1" t="s">
        <v>1590</v>
      </c>
      <c r="C1591" t="s">
        <v>5686</v>
      </c>
      <c r="D1591">
        <f t="shared" si="170"/>
        <v>9</v>
      </c>
      <c r="E1591" t="str">
        <f t="shared" si="171"/>
        <v>603050</v>
      </c>
      <c r="F1591" t="str">
        <f t="shared" si="172"/>
        <v>6</v>
      </c>
      <c r="G1591" t="str">
        <f t="shared" si="173"/>
        <v>3</v>
      </c>
      <c r="H1591" t="str">
        <f t="shared" si="174"/>
        <v>5</v>
      </c>
      <c r="I1591">
        <f t="shared" si="176"/>
        <v>96</v>
      </c>
      <c r="J1591">
        <f t="shared" si="176"/>
        <v>48</v>
      </c>
      <c r="K1591">
        <f t="shared" si="175"/>
        <v>80</v>
      </c>
      <c r="N1591">
        <f>MATCH(H1591,Munka2!$A$2:$A$17,0)</f>
        <v>6</v>
      </c>
      <c r="O1591" s="2">
        <f>INDEX(Munka2!$A$2:$D$17,MATCH(H1591,Munka2!$A$2:$A$17,0),2)*16</f>
        <v>80</v>
      </c>
    </row>
    <row r="1592" spans="1:15" x14ac:dyDescent="0.25">
      <c r="A1592" t="s">
        <v>0</v>
      </c>
      <c r="B1592" s="1" t="s">
        <v>1591</v>
      </c>
      <c r="C1592" t="s">
        <v>5687</v>
      </c>
      <c r="D1592">
        <f t="shared" si="170"/>
        <v>9</v>
      </c>
      <c r="E1592" t="str">
        <f t="shared" si="171"/>
        <v>603060</v>
      </c>
      <c r="F1592" t="str">
        <f t="shared" si="172"/>
        <v>6</v>
      </c>
      <c r="G1592" t="str">
        <f t="shared" si="173"/>
        <v>3</v>
      </c>
      <c r="H1592" t="str">
        <f t="shared" si="174"/>
        <v>6</v>
      </c>
      <c r="I1592">
        <f t="shared" si="176"/>
        <v>96</v>
      </c>
      <c r="J1592">
        <f t="shared" si="176"/>
        <v>48</v>
      </c>
      <c r="K1592">
        <f t="shared" si="175"/>
        <v>96</v>
      </c>
      <c r="N1592">
        <f>MATCH(H1592,Munka2!$A$2:$A$17,0)</f>
        <v>7</v>
      </c>
      <c r="O1592" s="2">
        <f>INDEX(Munka2!$A$2:$D$17,MATCH(H1592,Munka2!$A$2:$A$17,0),2)*16</f>
        <v>96</v>
      </c>
    </row>
    <row r="1593" spans="1:15" x14ac:dyDescent="0.25">
      <c r="A1593" t="s">
        <v>0</v>
      </c>
      <c r="B1593" s="1" t="s">
        <v>1592</v>
      </c>
      <c r="C1593" t="s">
        <v>5688</v>
      </c>
      <c r="D1593">
        <f t="shared" si="170"/>
        <v>9</v>
      </c>
      <c r="E1593" t="str">
        <f t="shared" si="171"/>
        <v>603070</v>
      </c>
      <c r="F1593" t="str">
        <f t="shared" si="172"/>
        <v>6</v>
      </c>
      <c r="G1593" t="str">
        <f t="shared" si="173"/>
        <v>3</v>
      </c>
      <c r="H1593" t="str">
        <f t="shared" si="174"/>
        <v>7</v>
      </c>
      <c r="I1593">
        <f t="shared" si="176"/>
        <v>96</v>
      </c>
      <c r="J1593">
        <f t="shared" si="176"/>
        <v>48</v>
      </c>
      <c r="K1593">
        <f t="shared" si="175"/>
        <v>112</v>
      </c>
      <c r="N1593">
        <f>MATCH(H1593,Munka2!$A$2:$A$17,0)</f>
        <v>8</v>
      </c>
      <c r="O1593" s="2">
        <f>INDEX(Munka2!$A$2:$D$17,MATCH(H1593,Munka2!$A$2:$A$17,0),2)*16</f>
        <v>112</v>
      </c>
    </row>
    <row r="1594" spans="1:15" x14ac:dyDescent="0.25">
      <c r="A1594" t="s">
        <v>0</v>
      </c>
      <c r="B1594" s="1" t="s">
        <v>1593</v>
      </c>
      <c r="C1594" t="s">
        <v>5689</v>
      </c>
      <c r="D1594">
        <f t="shared" si="170"/>
        <v>9</v>
      </c>
      <c r="E1594" t="str">
        <f t="shared" si="171"/>
        <v>603080</v>
      </c>
      <c r="F1594" t="str">
        <f t="shared" si="172"/>
        <v>6</v>
      </c>
      <c r="G1594" t="str">
        <f t="shared" si="173"/>
        <v>3</v>
      </c>
      <c r="H1594" t="str">
        <f t="shared" si="174"/>
        <v>8</v>
      </c>
      <c r="I1594">
        <f t="shared" si="176"/>
        <v>96</v>
      </c>
      <c r="J1594">
        <f t="shared" si="176"/>
        <v>48</v>
      </c>
      <c r="K1594">
        <f t="shared" si="175"/>
        <v>128</v>
      </c>
      <c r="N1594">
        <f>MATCH(H1594,Munka2!$A$2:$A$17,0)</f>
        <v>9</v>
      </c>
      <c r="O1594" s="2">
        <f>INDEX(Munka2!$A$2:$D$17,MATCH(H1594,Munka2!$A$2:$A$17,0),2)*16</f>
        <v>128</v>
      </c>
    </row>
    <row r="1595" spans="1:15" x14ac:dyDescent="0.25">
      <c r="A1595" t="s">
        <v>0</v>
      </c>
      <c r="B1595" s="1" t="s">
        <v>1594</v>
      </c>
      <c r="C1595" t="s">
        <v>5690</v>
      </c>
      <c r="D1595">
        <f t="shared" si="170"/>
        <v>9</v>
      </c>
      <c r="E1595" t="str">
        <f t="shared" si="171"/>
        <v>603090</v>
      </c>
      <c r="F1595" t="str">
        <f t="shared" si="172"/>
        <v>6</v>
      </c>
      <c r="G1595" t="str">
        <f t="shared" si="173"/>
        <v>3</v>
      </c>
      <c r="H1595" t="str">
        <f t="shared" si="174"/>
        <v>9</v>
      </c>
      <c r="I1595">
        <f t="shared" si="176"/>
        <v>96</v>
      </c>
      <c r="J1595">
        <f t="shared" si="176"/>
        <v>48</v>
      </c>
      <c r="K1595">
        <f t="shared" si="175"/>
        <v>144</v>
      </c>
      <c r="N1595">
        <f>MATCH(H1595,Munka2!$A$2:$A$17,0)</f>
        <v>10</v>
      </c>
      <c r="O1595" s="2">
        <f>INDEX(Munka2!$A$2:$D$17,MATCH(H1595,Munka2!$A$2:$A$17,0),2)*16</f>
        <v>144</v>
      </c>
    </row>
    <row r="1596" spans="1:15" x14ac:dyDescent="0.25">
      <c r="A1596" t="s">
        <v>0</v>
      </c>
      <c r="B1596" s="1" t="s">
        <v>1595</v>
      </c>
      <c r="C1596" t="s">
        <v>5691</v>
      </c>
      <c r="D1596">
        <f t="shared" si="170"/>
        <v>9</v>
      </c>
      <c r="E1596" t="str">
        <f t="shared" si="171"/>
        <v>6030A0</v>
      </c>
      <c r="F1596" t="str">
        <f t="shared" si="172"/>
        <v>6</v>
      </c>
      <c r="G1596" t="str">
        <f t="shared" si="173"/>
        <v>3</v>
      </c>
      <c r="H1596" t="str">
        <f t="shared" si="174"/>
        <v>A</v>
      </c>
      <c r="I1596">
        <f t="shared" si="176"/>
        <v>96</v>
      </c>
      <c r="J1596">
        <f t="shared" si="176"/>
        <v>48</v>
      </c>
      <c r="K1596">
        <f t="shared" si="175"/>
        <v>160</v>
      </c>
      <c r="N1596">
        <f>MATCH(H1596,Munka2!$A$2:$A$17,0)</f>
        <v>11</v>
      </c>
      <c r="O1596" s="2">
        <f>INDEX(Munka2!$A$2:$D$17,MATCH(H1596,Munka2!$A$2:$A$17,0),2)*16</f>
        <v>160</v>
      </c>
    </row>
    <row r="1597" spans="1:15" x14ac:dyDescent="0.25">
      <c r="A1597" t="s">
        <v>0</v>
      </c>
      <c r="B1597" s="1" t="s">
        <v>1596</v>
      </c>
      <c r="C1597" t="s">
        <v>5692</v>
      </c>
      <c r="D1597">
        <f t="shared" si="170"/>
        <v>9</v>
      </c>
      <c r="E1597" t="str">
        <f t="shared" si="171"/>
        <v>6030B0</v>
      </c>
      <c r="F1597" t="str">
        <f t="shared" si="172"/>
        <v>6</v>
      </c>
      <c r="G1597" t="str">
        <f t="shared" si="173"/>
        <v>3</v>
      </c>
      <c r="H1597" t="str">
        <f t="shared" si="174"/>
        <v>B</v>
      </c>
      <c r="I1597">
        <f t="shared" si="176"/>
        <v>96</v>
      </c>
      <c r="J1597">
        <f t="shared" si="176"/>
        <v>48</v>
      </c>
      <c r="K1597">
        <f t="shared" si="175"/>
        <v>176</v>
      </c>
      <c r="N1597">
        <f>MATCH(H1597,Munka2!$A$2:$A$17,0)</f>
        <v>12</v>
      </c>
      <c r="O1597" s="2">
        <f>INDEX(Munka2!$A$2:$D$17,MATCH(H1597,Munka2!$A$2:$A$17,0),2)*16</f>
        <v>176</v>
      </c>
    </row>
    <row r="1598" spans="1:15" x14ac:dyDescent="0.25">
      <c r="A1598" t="s">
        <v>0</v>
      </c>
      <c r="B1598" s="1" t="s">
        <v>1597</v>
      </c>
      <c r="C1598" t="s">
        <v>5693</v>
      </c>
      <c r="D1598">
        <f t="shared" si="170"/>
        <v>9</v>
      </c>
      <c r="E1598" t="str">
        <f t="shared" si="171"/>
        <v>6030C0</v>
      </c>
      <c r="F1598" t="str">
        <f t="shared" si="172"/>
        <v>6</v>
      </c>
      <c r="G1598" t="str">
        <f t="shared" si="173"/>
        <v>3</v>
      </c>
      <c r="H1598" t="str">
        <f t="shared" si="174"/>
        <v>C</v>
      </c>
      <c r="I1598">
        <f t="shared" si="176"/>
        <v>96</v>
      </c>
      <c r="J1598">
        <f t="shared" si="176"/>
        <v>48</v>
      </c>
      <c r="K1598">
        <f t="shared" si="175"/>
        <v>192</v>
      </c>
      <c r="N1598">
        <f>MATCH(H1598,Munka2!$A$2:$A$17,0)</f>
        <v>13</v>
      </c>
      <c r="O1598" s="2">
        <f>INDEX(Munka2!$A$2:$D$17,MATCH(H1598,Munka2!$A$2:$A$17,0),2)*16</f>
        <v>192</v>
      </c>
    </row>
    <row r="1599" spans="1:15" x14ac:dyDescent="0.25">
      <c r="A1599" t="s">
        <v>0</v>
      </c>
      <c r="B1599" s="1" t="s">
        <v>1598</v>
      </c>
      <c r="C1599" t="s">
        <v>5694</v>
      </c>
      <c r="D1599">
        <f t="shared" si="170"/>
        <v>9</v>
      </c>
      <c r="E1599" t="str">
        <f t="shared" si="171"/>
        <v>6030D0</v>
      </c>
      <c r="F1599" t="str">
        <f t="shared" si="172"/>
        <v>6</v>
      </c>
      <c r="G1599" t="str">
        <f t="shared" si="173"/>
        <v>3</v>
      </c>
      <c r="H1599" t="str">
        <f t="shared" si="174"/>
        <v>D</v>
      </c>
      <c r="I1599">
        <f t="shared" si="176"/>
        <v>96</v>
      </c>
      <c r="J1599">
        <f t="shared" si="176"/>
        <v>48</v>
      </c>
      <c r="K1599">
        <f t="shared" si="175"/>
        <v>208</v>
      </c>
      <c r="N1599">
        <f>MATCH(H1599,Munka2!$A$2:$A$17,0)</f>
        <v>14</v>
      </c>
      <c r="O1599" s="2">
        <f>INDEX(Munka2!$A$2:$D$17,MATCH(H1599,Munka2!$A$2:$A$17,0),2)*16</f>
        <v>208</v>
      </c>
    </row>
    <row r="1600" spans="1:15" x14ac:dyDescent="0.25">
      <c r="A1600" t="s">
        <v>0</v>
      </c>
      <c r="B1600" s="1" t="s">
        <v>1599</v>
      </c>
      <c r="C1600" t="s">
        <v>5695</v>
      </c>
      <c r="D1600">
        <f t="shared" si="170"/>
        <v>9</v>
      </c>
      <c r="E1600" t="str">
        <f t="shared" si="171"/>
        <v>6030E0</v>
      </c>
      <c r="F1600" t="str">
        <f t="shared" si="172"/>
        <v>6</v>
      </c>
      <c r="G1600" t="str">
        <f t="shared" si="173"/>
        <v>3</v>
      </c>
      <c r="H1600" t="str">
        <f t="shared" si="174"/>
        <v>E</v>
      </c>
      <c r="I1600">
        <f t="shared" si="176"/>
        <v>96</v>
      </c>
      <c r="J1600">
        <f t="shared" si="176"/>
        <v>48</v>
      </c>
      <c r="K1600">
        <f t="shared" si="175"/>
        <v>224</v>
      </c>
      <c r="N1600">
        <f>MATCH(H1600,Munka2!$A$2:$A$17,0)</f>
        <v>15</v>
      </c>
      <c r="O1600" s="2">
        <f>INDEX(Munka2!$A$2:$D$17,MATCH(H1600,Munka2!$A$2:$A$17,0),2)*16</f>
        <v>224</v>
      </c>
    </row>
    <row r="1601" spans="1:15" x14ac:dyDescent="0.25">
      <c r="A1601" t="s">
        <v>0</v>
      </c>
      <c r="B1601" s="1" t="s">
        <v>1600</v>
      </c>
      <c r="C1601" t="s">
        <v>5696</v>
      </c>
      <c r="D1601">
        <f t="shared" si="170"/>
        <v>9</v>
      </c>
      <c r="E1601" t="str">
        <f t="shared" si="171"/>
        <v>6030F0</v>
      </c>
      <c r="F1601" t="str">
        <f t="shared" si="172"/>
        <v>6</v>
      </c>
      <c r="G1601" t="str">
        <f t="shared" si="173"/>
        <v>3</v>
      </c>
      <c r="H1601" t="str">
        <f t="shared" si="174"/>
        <v>F</v>
      </c>
      <c r="I1601">
        <f t="shared" si="176"/>
        <v>96</v>
      </c>
      <c r="J1601">
        <f t="shared" si="176"/>
        <v>48</v>
      </c>
      <c r="K1601">
        <f t="shared" si="175"/>
        <v>240</v>
      </c>
      <c r="N1601">
        <f>MATCH(H1601,Munka2!$A$2:$A$17,0)</f>
        <v>16</v>
      </c>
      <c r="O1601" s="2">
        <f>INDEX(Munka2!$A$2:$D$17,MATCH(H1601,Munka2!$A$2:$A$17,0),2)*16</f>
        <v>240</v>
      </c>
    </row>
    <row r="1602" spans="1:15" x14ac:dyDescent="0.25">
      <c r="A1602" t="s">
        <v>0</v>
      </c>
      <c r="B1602" s="1" t="s">
        <v>1601</v>
      </c>
      <c r="C1602" t="s">
        <v>5697</v>
      </c>
      <c r="D1602">
        <f t="shared" si="170"/>
        <v>9</v>
      </c>
      <c r="E1602" t="str">
        <f t="shared" si="171"/>
        <v>604000</v>
      </c>
      <c r="F1602" t="str">
        <f t="shared" si="172"/>
        <v>6</v>
      </c>
      <c r="G1602" t="str">
        <f t="shared" si="173"/>
        <v>4</v>
      </c>
      <c r="H1602" t="str">
        <f t="shared" si="174"/>
        <v>0</v>
      </c>
      <c r="I1602">
        <f t="shared" si="176"/>
        <v>96</v>
      </c>
      <c r="J1602">
        <f t="shared" si="176"/>
        <v>64</v>
      </c>
      <c r="K1602">
        <f t="shared" si="175"/>
        <v>0</v>
      </c>
      <c r="N1602">
        <f>MATCH(H1602,Munka2!$A$2:$A$17,0)</f>
        <v>1</v>
      </c>
      <c r="O1602" s="2">
        <f>INDEX(Munka2!$A$2:$D$17,MATCH(H1602,Munka2!$A$2:$A$17,0),2)*16</f>
        <v>0</v>
      </c>
    </row>
    <row r="1603" spans="1:15" x14ac:dyDescent="0.25">
      <c r="A1603" t="s">
        <v>0</v>
      </c>
      <c r="B1603" s="1" t="s">
        <v>1602</v>
      </c>
      <c r="C1603" t="s">
        <v>5698</v>
      </c>
      <c r="D1603">
        <f t="shared" ref="D1603:D1666" si="177">SEARCH("#",C1603)</f>
        <v>9</v>
      </c>
      <c r="E1603" t="str">
        <f t="shared" ref="E1603:E1666" si="178">MID(C1603,D1603+1,6)</f>
        <v>604010</v>
      </c>
      <c r="F1603" t="str">
        <f t="shared" ref="F1603:F1666" si="179">LEFT(E1603,1)</f>
        <v>6</v>
      </c>
      <c r="G1603" t="str">
        <f t="shared" ref="G1603:G1666" si="180">MID(E1603,3,1)</f>
        <v>4</v>
      </c>
      <c r="H1603" t="str">
        <f t="shared" ref="H1603:H1666" si="181">MID(E1603,5,1)</f>
        <v>1</v>
      </c>
      <c r="I1603">
        <f t="shared" si="176"/>
        <v>96</v>
      </c>
      <c r="J1603">
        <f t="shared" si="176"/>
        <v>64</v>
      </c>
      <c r="K1603">
        <f t="shared" ref="K1603:K1666" si="182">IF(CODE(H1603)&lt;60,CODE(H1603)-48,CODE(H1603)-55)*16</f>
        <v>16</v>
      </c>
      <c r="N1603">
        <f>MATCH(H1603,Munka2!$A$2:$A$17,0)</f>
        <v>2</v>
      </c>
      <c r="O1603" s="2">
        <f>INDEX(Munka2!$A$2:$D$17,MATCH(H1603,Munka2!$A$2:$A$17,0),2)*16</f>
        <v>16</v>
      </c>
    </row>
    <row r="1604" spans="1:15" x14ac:dyDescent="0.25">
      <c r="A1604" t="s">
        <v>0</v>
      </c>
      <c r="B1604" s="1" t="s">
        <v>1603</v>
      </c>
      <c r="C1604" t="s">
        <v>5699</v>
      </c>
      <c r="D1604">
        <f t="shared" si="177"/>
        <v>9</v>
      </c>
      <c r="E1604" t="str">
        <f t="shared" si="178"/>
        <v>604020</v>
      </c>
      <c r="F1604" t="str">
        <f t="shared" si="179"/>
        <v>6</v>
      </c>
      <c r="G1604" t="str">
        <f t="shared" si="180"/>
        <v>4</v>
      </c>
      <c r="H1604" t="str">
        <f t="shared" si="181"/>
        <v>2</v>
      </c>
      <c r="I1604">
        <f t="shared" si="176"/>
        <v>96</v>
      </c>
      <c r="J1604">
        <f t="shared" si="176"/>
        <v>64</v>
      </c>
      <c r="K1604">
        <f t="shared" si="182"/>
        <v>32</v>
      </c>
      <c r="N1604">
        <f>MATCH(H1604,Munka2!$A$2:$A$17,0)</f>
        <v>3</v>
      </c>
      <c r="O1604" s="2">
        <f>INDEX(Munka2!$A$2:$D$17,MATCH(H1604,Munka2!$A$2:$A$17,0),2)*16</f>
        <v>32</v>
      </c>
    </row>
    <row r="1605" spans="1:15" x14ac:dyDescent="0.25">
      <c r="A1605" t="s">
        <v>0</v>
      </c>
      <c r="B1605" s="1" t="s">
        <v>1604</v>
      </c>
      <c r="C1605" t="s">
        <v>5700</v>
      </c>
      <c r="D1605">
        <f t="shared" si="177"/>
        <v>9</v>
      </c>
      <c r="E1605" t="str">
        <f t="shared" si="178"/>
        <v>604030</v>
      </c>
      <c r="F1605" t="str">
        <f t="shared" si="179"/>
        <v>6</v>
      </c>
      <c r="G1605" t="str">
        <f t="shared" si="180"/>
        <v>4</v>
      </c>
      <c r="H1605" t="str">
        <f t="shared" si="181"/>
        <v>3</v>
      </c>
      <c r="I1605">
        <f t="shared" si="176"/>
        <v>96</v>
      </c>
      <c r="J1605">
        <f t="shared" si="176"/>
        <v>64</v>
      </c>
      <c r="K1605">
        <f t="shared" si="182"/>
        <v>48</v>
      </c>
      <c r="N1605">
        <f>MATCH(H1605,Munka2!$A$2:$A$17,0)</f>
        <v>4</v>
      </c>
      <c r="O1605" s="2">
        <f>INDEX(Munka2!$A$2:$D$17,MATCH(H1605,Munka2!$A$2:$A$17,0),2)*16</f>
        <v>48</v>
      </c>
    </row>
    <row r="1606" spans="1:15" x14ac:dyDescent="0.25">
      <c r="A1606" t="s">
        <v>0</v>
      </c>
      <c r="B1606" s="1" t="s">
        <v>1605</v>
      </c>
      <c r="C1606" t="s">
        <v>5701</v>
      </c>
      <c r="D1606">
        <f t="shared" si="177"/>
        <v>9</v>
      </c>
      <c r="E1606" t="str">
        <f t="shared" si="178"/>
        <v>604040</v>
      </c>
      <c r="F1606" t="str">
        <f t="shared" si="179"/>
        <v>6</v>
      </c>
      <c r="G1606" t="str">
        <f t="shared" si="180"/>
        <v>4</v>
      </c>
      <c r="H1606" t="str">
        <f t="shared" si="181"/>
        <v>4</v>
      </c>
      <c r="I1606">
        <f t="shared" si="176"/>
        <v>96</v>
      </c>
      <c r="J1606">
        <f t="shared" si="176"/>
        <v>64</v>
      </c>
      <c r="K1606">
        <f t="shared" si="182"/>
        <v>64</v>
      </c>
      <c r="N1606">
        <f>MATCH(H1606,Munka2!$A$2:$A$17,0)</f>
        <v>5</v>
      </c>
      <c r="O1606" s="2">
        <f>INDEX(Munka2!$A$2:$D$17,MATCH(H1606,Munka2!$A$2:$A$17,0),2)*16</f>
        <v>64</v>
      </c>
    </row>
    <row r="1607" spans="1:15" x14ac:dyDescent="0.25">
      <c r="A1607" t="s">
        <v>0</v>
      </c>
      <c r="B1607" s="1" t="s">
        <v>1606</v>
      </c>
      <c r="C1607" t="s">
        <v>5702</v>
      </c>
      <c r="D1607">
        <f t="shared" si="177"/>
        <v>9</v>
      </c>
      <c r="E1607" t="str">
        <f t="shared" si="178"/>
        <v>604050</v>
      </c>
      <c r="F1607" t="str">
        <f t="shared" si="179"/>
        <v>6</v>
      </c>
      <c r="G1607" t="str">
        <f t="shared" si="180"/>
        <v>4</v>
      </c>
      <c r="H1607" t="str">
        <f t="shared" si="181"/>
        <v>5</v>
      </c>
      <c r="I1607">
        <f t="shared" si="176"/>
        <v>96</v>
      </c>
      <c r="J1607">
        <f t="shared" si="176"/>
        <v>64</v>
      </c>
      <c r="K1607">
        <f t="shared" si="182"/>
        <v>80</v>
      </c>
      <c r="N1607">
        <f>MATCH(H1607,Munka2!$A$2:$A$17,0)</f>
        <v>6</v>
      </c>
      <c r="O1607" s="2">
        <f>INDEX(Munka2!$A$2:$D$17,MATCH(H1607,Munka2!$A$2:$A$17,0),2)*16</f>
        <v>80</v>
      </c>
    </row>
    <row r="1608" spans="1:15" x14ac:dyDescent="0.25">
      <c r="A1608" t="s">
        <v>0</v>
      </c>
      <c r="B1608" s="1" t="s">
        <v>1607</v>
      </c>
      <c r="C1608" t="s">
        <v>5703</v>
      </c>
      <c r="D1608">
        <f t="shared" si="177"/>
        <v>9</v>
      </c>
      <c r="E1608" t="str">
        <f t="shared" si="178"/>
        <v>604060</v>
      </c>
      <c r="F1608" t="str">
        <f t="shared" si="179"/>
        <v>6</v>
      </c>
      <c r="G1608" t="str">
        <f t="shared" si="180"/>
        <v>4</v>
      </c>
      <c r="H1608" t="str">
        <f t="shared" si="181"/>
        <v>6</v>
      </c>
      <c r="I1608">
        <f t="shared" si="176"/>
        <v>96</v>
      </c>
      <c r="J1608">
        <f t="shared" si="176"/>
        <v>64</v>
      </c>
      <c r="K1608">
        <f t="shared" si="182"/>
        <v>96</v>
      </c>
      <c r="N1608">
        <f>MATCH(H1608,Munka2!$A$2:$A$17,0)</f>
        <v>7</v>
      </c>
      <c r="O1608" s="2">
        <f>INDEX(Munka2!$A$2:$D$17,MATCH(H1608,Munka2!$A$2:$A$17,0),2)*16</f>
        <v>96</v>
      </c>
    </row>
    <row r="1609" spans="1:15" x14ac:dyDescent="0.25">
      <c r="A1609" t="s">
        <v>0</v>
      </c>
      <c r="B1609" s="1" t="s">
        <v>1608</v>
      </c>
      <c r="C1609" t="s">
        <v>5704</v>
      </c>
      <c r="D1609">
        <f t="shared" si="177"/>
        <v>9</v>
      </c>
      <c r="E1609" t="str">
        <f t="shared" si="178"/>
        <v>604070</v>
      </c>
      <c r="F1609" t="str">
        <f t="shared" si="179"/>
        <v>6</v>
      </c>
      <c r="G1609" t="str">
        <f t="shared" si="180"/>
        <v>4</v>
      </c>
      <c r="H1609" t="str">
        <f t="shared" si="181"/>
        <v>7</v>
      </c>
      <c r="I1609">
        <f t="shared" si="176"/>
        <v>96</v>
      </c>
      <c r="J1609">
        <f t="shared" si="176"/>
        <v>64</v>
      </c>
      <c r="K1609">
        <f t="shared" si="182"/>
        <v>112</v>
      </c>
      <c r="N1609">
        <f>MATCH(H1609,Munka2!$A$2:$A$17,0)</f>
        <v>8</v>
      </c>
      <c r="O1609" s="2">
        <f>INDEX(Munka2!$A$2:$D$17,MATCH(H1609,Munka2!$A$2:$A$17,0),2)*16</f>
        <v>112</v>
      </c>
    </row>
    <row r="1610" spans="1:15" x14ac:dyDescent="0.25">
      <c r="A1610" t="s">
        <v>0</v>
      </c>
      <c r="B1610" s="1" t="s">
        <v>1609</v>
      </c>
      <c r="C1610" t="s">
        <v>5705</v>
      </c>
      <c r="D1610">
        <f t="shared" si="177"/>
        <v>9</v>
      </c>
      <c r="E1610" t="str">
        <f t="shared" si="178"/>
        <v>604080</v>
      </c>
      <c r="F1610" t="str">
        <f t="shared" si="179"/>
        <v>6</v>
      </c>
      <c r="G1610" t="str">
        <f t="shared" si="180"/>
        <v>4</v>
      </c>
      <c r="H1610" t="str">
        <f t="shared" si="181"/>
        <v>8</v>
      </c>
      <c r="I1610">
        <f t="shared" si="176"/>
        <v>96</v>
      </c>
      <c r="J1610">
        <f t="shared" si="176"/>
        <v>64</v>
      </c>
      <c r="K1610">
        <f t="shared" si="182"/>
        <v>128</v>
      </c>
      <c r="N1610">
        <f>MATCH(H1610,Munka2!$A$2:$A$17,0)</f>
        <v>9</v>
      </c>
      <c r="O1610" s="2">
        <f>INDEX(Munka2!$A$2:$D$17,MATCH(H1610,Munka2!$A$2:$A$17,0),2)*16</f>
        <v>128</v>
      </c>
    </row>
    <row r="1611" spans="1:15" x14ac:dyDescent="0.25">
      <c r="A1611" t="s">
        <v>0</v>
      </c>
      <c r="B1611" s="1" t="s">
        <v>1610</v>
      </c>
      <c r="C1611" t="s">
        <v>5706</v>
      </c>
      <c r="D1611">
        <f t="shared" si="177"/>
        <v>9</v>
      </c>
      <c r="E1611" t="str">
        <f t="shared" si="178"/>
        <v>604090</v>
      </c>
      <c r="F1611" t="str">
        <f t="shared" si="179"/>
        <v>6</v>
      </c>
      <c r="G1611" t="str">
        <f t="shared" si="180"/>
        <v>4</v>
      </c>
      <c r="H1611" t="str">
        <f t="shared" si="181"/>
        <v>9</v>
      </c>
      <c r="I1611">
        <f t="shared" si="176"/>
        <v>96</v>
      </c>
      <c r="J1611">
        <f t="shared" si="176"/>
        <v>64</v>
      </c>
      <c r="K1611">
        <f t="shared" si="182"/>
        <v>144</v>
      </c>
      <c r="N1611">
        <f>MATCH(H1611,Munka2!$A$2:$A$17,0)</f>
        <v>10</v>
      </c>
      <c r="O1611" s="2">
        <f>INDEX(Munka2!$A$2:$D$17,MATCH(H1611,Munka2!$A$2:$A$17,0),2)*16</f>
        <v>144</v>
      </c>
    </row>
    <row r="1612" spans="1:15" x14ac:dyDescent="0.25">
      <c r="A1612" t="s">
        <v>0</v>
      </c>
      <c r="B1612" s="1" t="s">
        <v>1611</v>
      </c>
      <c r="C1612" t="s">
        <v>5707</v>
      </c>
      <c r="D1612">
        <f t="shared" si="177"/>
        <v>9</v>
      </c>
      <c r="E1612" t="str">
        <f t="shared" si="178"/>
        <v>6040A0</v>
      </c>
      <c r="F1612" t="str">
        <f t="shared" si="179"/>
        <v>6</v>
      </c>
      <c r="G1612" t="str">
        <f t="shared" si="180"/>
        <v>4</v>
      </c>
      <c r="H1612" t="str">
        <f t="shared" si="181"/>
        <v>A</v>
      </c>
      <c r="I1612">
        <f t="shared" si="176"/>
        <v>96</v>
      </c>
      <c r="J1612">
        <f t="shared" si="176"/>
        <v>64</v>
      </c>
      <c r="K1612">
        <f t="shared" si="182"/>
        <v>160</v>
      </c>
      <c r="N1612">
        <f>MATCH(H1612,Munka2!$A$2:$A$17,0)</f>
        <v>11</v>
      </c>
      <c r="O1612" s="2">
        <f>INDEX(Munka2!$A$2:$D$17,MATCH(H1612,Munka2!$A$2:$A$17,0),2)*16</f>
        <v>160</v>
      </c>
    </row>
    <row r="1613" spans="1:15" x14ac:dyDescent="0.25">
      <c r="A1613" t="s">
        <v>0</v>
      </c>
      <c r="B1613" s="1" t="s">
        <v>1612</v>
      </c>
      <c r="C1613" t="s">
        <v>5708</v>
      </c>
      <c r="D1613">
        <f t="shared" si="177"/>
        <v>9</v>
      </c>
      <c r="E1613" t="str">
        <f t="shared" si="178"/>
        <v>6040B0</v>
      </c>
      <c r="F1613" t="str">
        <f t="shared" si="179"/>
        <v>6</v>
      </c>
      <c r="G1613" t="str">
        <f t="shared" si="180"/>
        <v>4</v>
      </c>
      <c r="H1613" t="str">
        <f t="shared" si="181"/>
        <v>B</v>
      </c>
      <c r="I1613">
        <f t="shared" si="176"/>
        <v>96</v>
      </c>
      <c r="J1613">
        <f t="shared" si="176"/>
        <v>64</v>
      </c>
      <c r="K1613">
        <f t="shared" si="182"/>
        <v>176</v>
      </c>
      <c r="N1613">
        <f>MATCH(H1613,Munka2!$A$2:$A$17,0)</f>
        <v>12</v>
      </c>
      <c r="O1613" s="2">
        <f>INDEX(Munka2!$A$2:$D$17,MATCH(H1613,Munka2!$A$2:$A$17,0),2)*16</f>
        <v>176</v>
      </c>
    </row>
    <row r="1614" spans="1:15" x14ac:dyDescent="0.25">
      <c r="A1614" t="s">
        <v>0</v>
      </c>
      <c r="B1614" s="1" t="s">
        <v>1613</v>
      </c>
      <c r="C1614" t="s">
        <v>5709</v>
      </c>
      <c r="D1614">
        <f t="shared" si="177"/>
        <v>9</v>
      </c>
      <c r="E1614" t="str">
        <f t="shared" si="178"/>
        <v>6040C0</v>
      </c>
      <c r="F1614" t="str">
        <f t="shared" si="179"/>
        <v>6</v>
      </c>
      <c r="G1614" t="str">
        <f t="shared" si="180"/>
        <v>4</v>
      </c>
      <c r="H1614" t="str">
        <f t="shared" si="181"/>
        <v>C</v>
      </c>
      <c r="I1614">
        <f t="shared" si="176"/>
        <v>96</v>
      </c>
      <c r="J1614">
        <f t="shared" si="176"/>
        <v>64</v>
      </c>
      <c r="K1614">
        <f t="shared" si="182"/>
        <v>192</v>
      </c>
      <c r="N1614">
        <f>MATCH(H1614,Munka2!$A$2:$A$17,0)</f>
        <v>13</v>
      </c>
      <c r="O1614" s="2">
        <f>INDEX(Munka2!$A$2:$D$17,MATCH(H1614,Munka2!$A$2:$A$17,0),2)*16</f>
        <v>192</v>
      </c>
    </row>
    <row r="1615" spans="1:15" x14ac:dyDescent="0.25">
      <c r="A1615" t="s">
        <v>0</v>
      </c>
      <c r="B1615" s="1" t="s">
        <v>1614</v>
      </c>
      <c r="C1615" t="s">
        <v>5710</v>
      </c>
      <c r="D1615">
        <f t="shared" si="177"/>
        <v>9</v>
      </c>
      <c r="E1615" t="str">
        <f t="shared" si="178"/>
        <v>6040D0</v>
      </c>
      <c r="F1615" t="str">
        <f t="shared" si="179"/>
        <v>6</v>
      </c>
      <c r="G1615" t="str">
        <f t="shared" si="180"/>
        <v>4</v>
      </c>
      <c r="H1615" t="str">
        <f t="shared" si="181"/>
        <v>D</v>
      </c>
      <c r="I1615">
        <f t="shared" si="176"/>
        <v>96</v>
      </c>
      <c r="J1615">
        <f t="shared" si="176"/>
        <v>64</v>
      </c>
      <c r="K1615">
        <f t="shared" si="182"/>
        <v>208</v>
      </c>
      <c r="N1615">
        <f>MATCH(H1615,Munka2!$A$2:$A$17,0)</f>
        <v>14</v>
      </c>
      <c r="O1615" s="2">
        <f>INDEX(Munka2!$A$2:$D$17,MATCH(H1615,Munka2!$A$2:$A$17,0),2)*16</f>
        <v>208</v>
      </c>
    </row>
    <row r="1616" spans="1:15" x14ac:dyDescent="0.25">
      <c r="A1616" t="s">
        <v>0</v>
      </c>
      <c r="B1616" s="1" t="s">
        <v>1615</v>
      </c>
      <c r="C1616" t="s">
        <v>5711</v>
      </c>
      <c r="D1616">
        <f t="shared" si="177"/>
        <v>9</v>
      </c>
      <c r="E1616" t="str">
        <f t="shared" si="178"/>
        <v>6040E0</v>
      </c>
      <c r="F1616" t="str">
        <f t="shared" si="179"/>
        <v>6</v>
      </c>
      <c r="G1616" t="str">
        <f t="shared" si="180"/>
        <v>4</v>
      </c>
      <c r="H1616" t="str">
        <f t="shared" si="181"/>
        <v>E</v>
      </c>
      <c r="I1616">
        <f t="shared" si="176"/>
        <v>96</v>
      </c>
      <c r="J1616">
        <f t="shared" si="176"/>
        <v>64</v>
      </c>
      <c r="K1616">
        <f t="shared" si="182"/>
        <v>224</v>
      </c>
      <c r="N1616">
        <f>MATCH(H1616,Munka2!$A$2:$A$17,0)</f>
        <v>15</v>
      </c>
      <c r="O1616" s="2">
        <f>INDEX(Munka2!$A$2:$D$17,MATCH(H1616,Munka2!$A$2:$A$17,0),2)*16</f>
        <v>224</v>
      </c>
    </row>
    <row r="1617" spans="1:15" x14ac:dyDescent="0.25">
      <c r="A1617" t="s">
        <v>0</v>
      </c>
      <c r="B1617" s="1" t="s">
        <v>1616</v>
      </c>
      <c r="C1617" t="s">
        <v>5712</v>
      </c>
      <c r="D1617">
        <f t="shared" si="177"/>
        <v>9</v>
      </c>
      <c r="E1617" t="str">
        <f t="shared" si="178"/>
        <v>6040F0</v>
      </c>
      <c r="F1617" t="str">
        <f t="shared" si="179"/>
        <v>6</v>
      </c>
      <c r="G1617" t="str">
        <f t="shared" si="180"/>
        <v>4</v>
      </c>
      <c r="H1617" t="str">
        <f t="shared" si="181"/>
        <v>F</v>
      </c>
      <c r="I1617">
        <f t="shared" si="176"/>
        <v>96</v>
      </c>
      <c r="J1617">
        <f t="shared" si="176"/>
        <v>64</v>
      </c>
      <c r="K1617">
        <f t="shared" si="182"/>
        <v>240</v>
      </c>
      <c r="N1617">
        <f>MATCH(H1617,Munka2!$A$2:$A$17,0)</f>
        <v>16</v>
      </c>
      <c r="O1617" s="2">
        <f>INDEX(Munka2!$A$2:$D$17,MATCH(H1617,Munka2!$A$2:$A$17,0),2)*16</f>
        <v>240</v>
      </c>
    </row>
    <row r="1618" spans="1:15" x14ac:dyDescent="0.25">
      <c r="A1618" t="s">
        <v>0</v>
      </c>
      <c r="B1618" s="1" t="s">
        <v>1617</v>
      </c>
      <c r="C1618" t="s">
        <v>5713</v>
      </c>
      <c r="D1618">
        <f t="shared" si="177"/>
        <v>9</v>
      </c>
      <c r="E1618" t="str">
        <f t="shared" si="178"/>
        <v>605000</v>
      </c>
      <c r="F1618" t="str">
        <f t="shared" si="179"/>
        <v>6</v>
      </c>
      <c r="G1618" t="str">
        <f t="shared" si="180"/>
        <v>5</v>
      </c>
      <c r="H1618" t="str">
        <f t="shared" si="181"/>
        <v>0</v>
      </c>
      <c r="I1618">
        <f t="shared" ref="I1618:J1681" si="183">IF(CODE(F1618)&lt;60,CODE(F1618)-48,CODE(F1618)-55)*16</f>
        <v>96</v>
      </c>
      <c r="J1618">
        <f t="shared" si="183"/>
        <v>80</v>
      </c>
      <c r="K1618">
        <f t="shared" si="182"/>
        <v>0</v>
      </c>
      <c r="N1618">
        <f>MATCH(H1618,Munka2!$A$2:$A$17,0)</f>
        <v>1</v>
      </c>
      <c r="O1618" s="2">
        <f>INDEX(Munka2!$A$2:$D$17,MATCH(H1618,Munka2!$A$2:$A$17,0),2)*16</f>
        <v>0</v>
      </c>
    </row>
    <row r="1619" spans="1:15" x14ac:dyDescent="0.25">
      <c r="A1619" t="s">
        <v>0</v>
      </c>
      <c r="B1619" s="1" t="s">
        <v>1618</v>
      </c>
      <c r="C1619" t="s">
        <v>5714</v>
      </c>
      <c r="D1619">
        <f t="shared" si="177"/>
        <v>9</v>
      </c>
      <c r="E1619" t="str">
        <f t="shared" si="178"/>
        <v>605010</v>
      </c>
      <c r="F1619" t="str">
        <f t="shared" si="179"/>
        <v>6</v>
      </c>
      <c r="G1619" t="str">
        <f t="shared" si="180"/>
        <v>5</v>
      </c>
      <c r="H1619" t="str">
        <f t="shared" si="181"/>
        <v>1</v>
      </c>
      <c r="I1619">
        <f t="shared" si="183"/>
        <v>96</v>
      </c>
      <c r="J1619">
        <f t="shared" si="183"/>
        <v>80</v>
      </c>
      <c r="K1619">
        <f t="shared" si="182"/>
        <v>16</v>
      </c>
      <c r="N1619">
        <f>MATCH(H1619,Munka2!$A$2:$A$17,0)</f>
        <v>2</v>
      </c>
      <c r="O1619" s="2">
        <f>INDEX(Munka2!$A$2:$D$17,MATCH(H1619,Munka2!$A$2:$A$17,0),2)*16</f>
        <v>16</v>
      </c>
    </row>
    <row r="1620" spans="1:15" x14ac:dyDescent="0.25">
      <c r="A1620" t="s">
        <v>0</v>
      </c>
      <c r="B1620" s="1" t="s">
        <v>1619</v>
      </c>
      <c r="C1620" t="s">
        <v>5715</v>
      </c>
      <c r="D1620">
        <f t="shared" si="177"/>
        <v>9</v>
      </c>
      <c r="E1620" t="str">
        <f t="shared" si="178"/>
        <v>605020</v>
      </c>
      <c r="F1620" t="str">
        <f t="shared" si="179"/>
        <v>6</v>
      </c>
      <c r="G1620" t="str">
        <f t="shared" si="180"/>
        <v>5</v>
      </c>
      <c r="H1620" t="str">
        <f t="shared" si="181"/>
        <v>2</v>
      </c>
      <c r="I1620">
        <f t="shared" si="183"/>
        <v>96</v>
      </c>
      <c r="J1620">
        <f t="shared" si="183"/>
        <v>80</v>
      </c>
      <c r="K1620">
        <f t="shared" si="182"/>
        <v>32</v>
      </c>
      <c r="N1620">
        <f>MATCH(H1620,Munka2!$A$2:$A$17,0)</f>
        <v>3</v>
      </c>
      <c r="O1620" s="2">
        <f>INDEX(Munka2!$A$2:$D$17,MATCH(H1620,Munka2!$A$2:$A$17,0),2)*16</f>
        <v>32</v>
      </c>
    </row>
    <row r="1621" spans="1:15" x14ac:dyDescent="0.25">
      <c r="A1621" t="s">
        <v>0</v>
      </c>
      <c r="B1621" s="1" t="s">
        <v>1620</v>
      </c>
      <c r="C1621" t="s">
        <v>5716</v>
      </c>
      <c r="D1621">
        <f t="shared" si="177"/>
        <v>9</v>
      </c>
      <c r="E1621" t="str">
        <f t="shared" si="178"/>
        <v>605030</v>
      </c>
      <c r="F1621" t="str">
        <f t="shared" si="179"/>
        <v>6</v>
      </c>
      <c r="G1621" t="str">
        <f t="shared" si="180"/>
        <v>5</v>
      </c>
      <c r="H1621" t="str">
        <f t="shared" si="181"/>
        <v>3</v>
      </c>
      <c r="I1621">
        <f t="shared" si="183"/>
        <v>96</v>
      </c>
      <c r="J1621">
        <f t="shared" si="183"/>
        <v>80</v>
      </c>
      <c r="K1621">
        <f t="shared" si="182"/>
        <v>48</v>
      </c>
      <c r="N1621">
        <f>MATCH(H1621,Munka2!$A$2:$A$17,0)</f>
        <v>4</v>
      </c>
      <c r="O1621" s="2">
        <f>INDEX(Munka2!$A$2:$D$17,MATCH(H1621,Munka2!$A$2:$A$17,0),2)*16</f>
        <v>48</v>
      </c>
    </row>
    <row r="1622" spans="1:15" x14ac:dyDescent="0.25">
      <c r="A1622" t="s">
        <v>0</v>
      </c>
      <c r="B1622" s="1" t="s">
        <v>1621</v>
      </c>
      <c r="C1622" t="s">
        <v>5717</v>
      </c>
      <c r="D1622">
        <f t="shared" si="177"/>
        <v>9</v>
      </c>
      <c r="E1622" t="str">
        <f t="shared" si="178"/>
        <v>605040</v>
      </c>
      <c r="F1622" t="str">
        <f t="shared" si="179"/>
        <v>6</v>
      </c>
      <c r="G1622" t="str">
        <f t="shared" si="180"/>
        <v>5</v>
      </c>
      <c r="H1622" t="str">
        <f t="shared" si="181"/>
        <v>4</v>
      </c>
      <c r="I1622">
        <f t="shared" si="183"/>
        <v>96</v>
      </c>
      <c r="J1622">
        <f t="shared" si="183"/>
        <v>80</v>
      </c>
      <c r="K1622">
        <f t="shared" si="182"/>
        <v>64</v>
      </c>
      <c r="N1622">
        <f>MATCH(H1622,Munka2!$A$2:$A$17,0)</f>
        <v>5</v>
      </c>
      <c r="O1622" s="2">
        <f>INDEX(Munka2!$A$2:$D$17,MATCH(H1622,Munka2!$A$2:$A$17,0),2)*16</f>
        <v>64</v>
      </c>
    </row>
    <row r="1623" spans="1:15" x14ac:dyDescent="0.25">
      <c r="A1623" t="s">
        <v>0</v>
      </c>
      <c r="B1623" s="1" t="s">
        <v>1622</v>
      </c>
      <c r="C1623" t="s">
        <v>5718</v>
      </c>
      <c r="D1623">
        <f t="shared" si="177"/>
        <v>9</v>
      </c>
      <c r="E1623" t="str">
        <f t="shared" si="178"/>
        <v>605050</v>
      </c>
      <c r="F1623" t="str">
        <f t="shared" si="179"/>
        <v>6</v>
      </c>
      <c r="G1623" t="str">
        <f t="shared" si="180"/>
        <v>5</v>
      </c>
      <c r="H1623" t="str">
        <f t="shared" si="181"/>
        <v>5</v>
      </c>
      <c r="I1623">
        <f t="shared" si="183"/>
        <v>96</v>
      </c>
      <c r="J1623">
        <f t="shared" si="183"/>
        <v>80</v>
      </c>
      <c r="K1623">
        <f t="shared" si="182"/>
        <v>80</v>
      </c>
      <c r="N1623">
        <f>MATCH(H1623,Munka2!$A$2:$A$17,0)</f>
        <v>6</v>
      </c>
      <c r="O1623" s="2">
        <f>INDEX(Munka2!$A$2:$D$17,MATCH(H1623,Munka2!$A$2:$A$17,0),2)*16</f>
        <v>80</v>
      </c>
    </row>
    <row r="1624" spans="1:15" x14ac:dyDescent="0.25">
      <c r="A1624" t="s">
        <v>0</v>
      </c>
      <c r="B1624" s="1" t="s">
        <v>1623</v>
      </c>
      <c r="C1624" t="s">
        <v>5719</v>
      </c>
      <c r="D1624">
        <f t="shared" si="177"/>
        <v>9</v>
      </c>
      <c r="E1624" t="str">
        <f t="shared" si="178"/>
        <v>605060</v>
      </c>
      <c r="F1624" t="str">
        <f t="shared" si="179"/>
        <v>6</v>
      </c>
      <c r="G1624" t="str">
        <f t="shared" si="180"/>
        <v>5</v>
      </c>
      <c r="H1624" t="str">
        <f t="shared" si="181"/>
        <v>6</v>
      </c>
      <c r="I1624">
        <f t="shared" si="183"/>
        <v>96</v>
      </c>
      <c r="J1624">
        <f t="shared" si="183"/>
        <v>80</v>
      </c>
      <c r="K1624">
        <f t="shared" si="182"/>
        <v>96</v>
      </c>
      <c r="N1624">
        <f>MATCH(H1624,Munka2!$A$2:$A$17,0)</f>
        <v>7</v>
      </c>
      <c r="O1624" s="2">
        <f>INDEX(Munka2!$A$2:$D$17,MATCH(H1624,Munka2!$A$2:$A$17,0),2)*16</f>
        <v>96</v>
      </c>
    </row>
    <row r="1625" spans="1:15" x14ac:dyDescent="0.25">
      <c r="A1625" t="s">
        <v>0</v>
      </c>
      <c r="B1625" s="1" t="s">
        <v>1624</v>
      </c>
      <c r="C1625" t="s">
        <v>5720</v>
      </c>
      <c r="D1625">
        <f t="shared" si="177"/>
        <v>9</v>
      </c>
      <c r="E1625" t="str">
        <f t="shared" si="178"/>
        <v>605070</v>
      </c>
      <c r="F1625" t="str">
        <f t="shared" si="179"/>
        <v>6</v>
      </c>
      <c r="G1625" t="str">
        <f t="shared" si="180"/>
        <v>5</v>
      </c>
      <c r="H1625" t="str">
        <f t="shared" si="181"/>
        <v>7</v>
      </c>
      <c r="I1625">
        <f t="shared" si="183"/>
        <v>96</v>
      </c>
      <c r="J1625">
        <f t="shared" si="183"/>
        <v>80</v>
      </c>
      <c r="K1625">
        <f t="shared" si="182"/>
        <v>112</v>
      </c>
      <c r="N1625">
        <f>MATCH(H1625,Munka2!$A$2:$A$17,0)</f>
        <v>8</v>
      </c>
      <c r="O1625" s="2">
        <f>INDEX(Munka2!$A$2:$D$17,MATCH(H1625,Munka2!$A$2:$A$17,0),2)*16</f>
        <v>112</v>
      </c>
    </row>
    <row r="1626" spans="1:15" x14ac:dyDescent="0.25">
      <c r="A1626" t="s">
        <v>0</v>
      </c>
      <c r="B1626" s="1" t="s">
        <v>1625</v>
      </c>
      <c r="C1626" t="s">
        <v>5721</v>
      </c>
      <c r="D1626">
        <f t="shared" si="177"/>
        <v>9</v>
      </c>
      <c r="E1626" t="str">
        <f t="shared" si="178"/>
        <v>605080</v>
      </c>
      <c r="F1626" t="str">
        <f t="shared" si="179"/>
        <v>6</v>
      </c>
      <c r="G1626" t="str">
        <f t="shared" si="180"/>
        <v>5</v>
      </c>
      <c r="H1626" t="str">
        <f t="shared" si="181"/>
        <v>8</v>
      </c>
      <c r="I1626">
        <f t="shared" si="183"/>
        <v>96</v>
      </c>
      <c r="J1626">
        <f t="shared" si="183"/>
        <v>80</v>
      </c>
      <c r="K1626">
        <f t="shared" si="182"/>
        <v>128</v>
      </c>
      <c r="N1626">
        <f>MATCH(H1626,Munka2!$A$2:$A$17,0)</f>
        <v>9</v>
      </c>
      <c r="O1626" s="2">
        <f>INDEX(Munka2!$A$2:$D$17,MATCH(H1626,Munka2!$A$2:$A$17,0),2)*16</f>
        <v>128</v>
      </c>
    </row>
    <row r="1627" spans="1:15" x14ac:dyDescent="0.25">
      <c r="A1627" t="s">
        <v>0</v>
      </c>
      <c r="B1627" s="1" t="s">
        <v>1626</v>
      </c>
      <c r="C1627" t="s">
        <v>5722</v>
      </c>
      <c r="D1627">
        <f t="shared" si="177"/>
        <v>9</v>
      </c>
      <c r="E1627" t="str">
        <f t="shared" si="178"/>
        <v>605090</v>
      </c>
      <c r="F1627" t="str">
        <f t="shared" si="179"/>
        <v>6</v>
      </c>
      <c r="G1627" t="str">
        <f t="shared" si="180"/>
        <v>5</v>
      </c>
      <c r="H1627" t="str">
        <f t="shared" si="181"/>
        <v>9</v>
      </c>
      <c r="I1627">
        <f t="shared" si="183"/>
        <v>96</v>
      </c>
      <c r="J1627">
        <f t="shared" si="183"/>
        <v>80</v>
      </c>
      <c r="K1627">
        <f t="shared" si="182"/>
        <v>144</v>
      </c>
      <c r="N1627">
        <f>MATCH(H1627,Munka2!$A$2:$A$17,0)</f>
        <v>10</v>
      </c>
      <c r="O1627" s="2">
        <f>INDEX(Munka2!$A$2:$D$17,MATCH(H1627,Munka2!$A$2:$A$17,0),2)*16</f>
        <v>144</v>
      </c>
    </row>
    <row r="1628" spans="1:15" x14ac:dyDescent="0.25">
      <c r="A1628" t="s">
        <v>0</v>
      </c>
      <c r="B1628" s="1" t="s">
        <v>1627</v>
      </c>
      <c r="C1628" t="s">
        <v>5723</v>
      </c>
      <c r="D1628">
        <f t="shared" si="177"/>
        <v>9</v>
      </c>
      <c r="E1628" t="str">
        <f t="shared" si="178"/>
        <v>6050A0</v>
      </c>
      <c r="F1628" t="str">
        <f t="shared" si="179"/>
        <v>6</v>
      </c>
      <c r="G1628" t="str">
        <f t="shared" si="180"/>
        <v>5</v>
      </c>
      <c r="H1628" t="str">
        <f t="shared" si="181"/>
        <v>A</v>
      </c>
      <c r="I1628">
        <f t="shared" si="183"/>
        <v>96</v>
      </c>
      <c r="J1628">
        <f t="shared" si="183"/>
        <v>80</v>
      </c>
      <c r="K1628">
        <f t="shared" si="182"/>
        <v>160</v>
      </c>
      <c r="N1628">
        <f>MATCH(H1628,Munka2!$A$2:$A$17,0)</f>
        <v>11</v>
      </c>
      <c r="O1628" s="2">
        <f>INDEX(Munka2!$A$2:$D$17,MATCH(H1628,Munka2!$A$2:$A$17,0),2)*16</f>
        <v>160</v>
      </c>
    </row>
    <row r="1629" spans="1:15" x14ac:dyDescent="0.25">
      <c r="A1629" t="s">
        <v>0</v>
      </c>
      <c r="B1629" s="1" t="s">
        <v>1628</v>
      </c>
      <c r="C1629" t="s">
        <v>5724</v>
      </c>
      <c r="D1629">
        <f t="shared" si="177"/>
        <v>9</v>
      </c>
      <c r="E1629" t="str">
        <f t="shared" si="178"/>
        <v>6050B0</v>
      </c>
      <c r="F1629" t="str">
        <f t="shared" si="179"/>
        <v>6</v>
      </c>
      <c r="G1629" t="str">
        <f t="shared" si="180"/>
        <v>5</v>
      </c>
      <c r="H1629" t="str">
        <f t="shared" si="181"/>
        <v>B</v>
      </c>
      <c r="I1629">
        <f t="shared" si="183"/>
        <v>96</v>
      </c>
      <c r="J1629">
        <f t="shared" si="183"/>
        <v>80</v>
      </c>
      <c r="K1629">
        <f t="shared" si="182"/>
        <v>176</v>
      </c>
      <c r="N1629">
        <f>MATCH(H1629,Munka2!$A$2:$A$17,0)</f>
        <v>12</v>
      </c>
      <c r="O1629" s="2">
        <f>INDEX(Munka2!$A$2:$D$17,MATCH(H1629,Munka2!$A$2:$A$17,0),2)*16</f>
        <v>176</v>
      </c>
    </row>
    <row r="1630" spans="1:15" x14ac:dyDescent="0.25">
      <c r="A1630" t="s">
        <v>0</v>
      </c>
      <c r="B1630" s="1" t="s">
        <v>1629</v>
      </c>
      <c r="C1630" t="s">
        <v>5725</v>
      </c>
      <c r="D1630">
        <f t="shared" si="177"/>
        <v>9</v>
      </c>
      <c r="E1630" t="str">
        <f t="shared" si="178"/>
        <v>6050C0</v>
      </c>
      <c r="F1630" t="str">
        <f t="shared" si="179"/>
        <v>6</v>
      </c>
      <c r="G1630" t="str">
        <f t="shared" si="180"/>
        <v>5</v>
      </c>
      <c r="H1630" t="str">
        <f t="shared" si="181"/>
        <v>C</v>
      </c>
      <c r="I1630">
        <f t="shared" si="183"/>
        <v>96</v>
      </c>
      <c r="J1630">
        <f t="shared" si="183"/>
        <v>80</v>
      </c>
      <c r="K1630">
        <f t="shared" si="182"/>
        <v>192</v>
      </c>
      <c r="N1630">
        <f>MATCH(H1630,Munka2!$A$2:$A$17,0)</f>
        <v>13</v>
      </c>
      <c r="O1630" s="2">
        <f>INDEX(Munka2!$A$2:$D$17,MATCH(H1630,Munka2!$A$2:$A$17,0),2)*16</f>
        <v>192</v>
      </c>
    </row>
    <row r="1631" spans="1:15" x14ac:dyDescent="0.25">
      <c r="A1631" t="s">
        <v>0</v>
      </c>
      <c r="B1631" s="1" t="s">
        <v>1630</v>
      </c>
      <c r="C1631" t="s">
        <v>5726</v>
      </c>
      <c r="D1631">
        <f t="shared" si="177"/>
        <v>9</v>
      </c>
      <c r="E1631" t="str">
        <f t="shared" si="178"/>
        <v>6050D0</v>
      </c>
      <c r="F1631" t="str">
        <f t="shared" si="179"/>
        <v>6</v>
      </c>
      <c r="G1631" t="str">
        <f t="shared" si="180"/>
        <v>5</v>
      </c>
      <c r="H1631" t="str">
        <f t="shared" si="181"/>
        <v>D</v>
      </c>
      <c r="I1631">
        <f t="shared" si="183"/>
        <v>96</v>
      </c>
      <c r="J1631">
        <f t="shared" si="183"/>
        <v>80</v>
      </c>
      <c r="K1631">
        <f t="shared" si="182"/>
        <v>208</v>
      </c>
      <c r="N1631">
        <f>MATCH(H1631,Munka2!$A$2:$A$17,0)</f>
        <v>14</v>
      </c>
      <c r="O1631" s="2">
        <f>INDEX(Munka2!$A$2:$D$17,MATCH(H1631,Munka2!$A$2:$A$17,0),2)*16</f>
        <v>208</v>
      </c>
    </row>
    <row r="1632" spans="1:15" x14ac:dyDescent="0.25">
      <c r="A1632" t="s">
        <v>0</v>
      </c>
      <c r="B1632" s="1" t="s">
        <v>1631</v>
      </c>
      <c r="C1632" t="s">
        <v>5727</v>
      </c>
      <c r="D1632">
        <f t="shared" si="177"/>
        <v>9</v>
      </c>
      <c r="E1632" t="str">
        <f t="shared" si="178"/>
        <v>6050E0</v>
      </c>
      <c r="F1632" t="str">
        <f t="shared" si="179"/>
        <v>6</v>
      </c>
      <c r="G1632" t="str">
        <f t="shared" si="180"/>
        <v>5</v>
      </c>
      <c r="H1632" t="str">
        <f t="shared" si="181"/>
        <v>E</v>
      </c>
      <c r="I1632">
        <f t="shared" si="183"/>
        <v>96</v>
      </c>
      <c r="J1632">
        <f t="shared" si="183"/>
        <v>80</v>
      </c>
      <c r="K1632">
        <f t="shared" si="182"/>
        <v>224</v>
      </c>
      <c r="N1632">
        <f>MATCH(H1632,Munka2!$A$2:$A$17,0)</f>
        <v>15</v>
      </c>
      <c r="O1632" s="2">
        <f>INDEX(Munka2!$A$2:$D$17,MATCH(H1632,Munka2!$A$2:$A$17,0),2)*16</f>
        <v>224</v>
      </c>
    </row>
    <row r="1633" spans="1:15" x14ac:dyDescent="0.25">
      <c r="A1633" t="s">
        <v>0</v>
      </c>
      <c r="B1633" s="1" t="s">
        <v>1632</v>
      </c>
      <c r="C1633" t="s">
        <v>5728</v>
      </c>
      <c r="D1633">
        <f t="shared" si="177"/>
        <v>9</v>
      </c>
      <c r="E1633" t="str">
        <f t="shared" si="178"/>
        <v>6050F0</v>
      </c>
      <c r="F1633" t="str">
        <f t="shared" si="179"/>
        <v>6</v>
      </c>
      <c r="G1633" t="str">
        <f t="shared" si="180"/>
        <v>5</v>
      </c>
      <c r="H1633" t="str">
        <f t="shared" si="181"/>
        <v>F</v>
      </c>
      <c r="I1633">
        <f t="shared" si="183"/>
        <v>96</v>
      </c>
      <c r="J1633">
        <f t="shared" si="183"/>
        <v>80</v>
      </c>
      <c r="K1633">
        <f t="shared" si="182"/>
        <v>240</v>
      </c>
      <c r="N1633">
        <f>MATCH(H1633,Munka2!$A$2:$A$17,0)</f>
        <v>16</v>
      </c>
      <c r="O1633" s="2">
        <f>INDEX(Munka2!$A$2:$D$17,MATCH(H1633,Munka2!$A$2:$A$17,0),2)*16</f>
        <v>240</v>
      </c>
    </row>
    <row r="1634" spans="1:15" x14ac:dyDescent="0.25">
      <c r="A1634" t="s">
        <v>0</v>
      </c>
      <c r="B1634" s="1" t="s">
        <v>1633</v>
      </c>
      <c r="C1634" t="s">
        <v>5729</v>
      </c>
      <c r="D1634">
        <f t="shared" si="177"/>
        <v>9</v>
      </c>
      <c r="E1634" t="str">
        <f t="shared" si="178"/>
        <v>606000</v>
      </c>
      <c r="F1634" t="str">
        <f t="shared" si="179"/>
        <v>6</v>
      </c>
      <c r="G1634" t="str">
        <f t="shared" si="180"/>
        <v>6</v>
      </c>
      <c r="H1634" t="str">
        <f t="shared" si="181"/>
        <v>0</v>
      </c>
      <c r="I1634">
        <f t="shared" si="183"/>
        <v>96</v>
      </c>
      <c r="J1634">
        <f t="shared" si="183"/>
        <v>96</v>
      </c>
      <c r="K1634">
        <f t="shared" si="182"/>
        <v>0</v>
      </c>
      <c r="N1634">
        <f>MATCH(H1634,Munka2!$A$2:$A$17,0)</f>
        <v>1</v>
      </c>
      <c r="O1634" s="2">
        <f>INDEX(Munka2!$A$2:$D$17,MATCH(H1634,Munka2!$A$2:$A$17,0),2)*16</f>
        <v>0</v>
      </c>
    </row>
    <row r="1635" spans="1:15" x14ac:dyDescent="0.25">
      <c r="A1635" t="s">
        <v>0</v>
      </c>
      <c r="B1635" s="1" t="s">
        <v>1634</v>
      </c>
      <c r="C1635" t="s">
        <v>5730</v>
      </c>
      <c r="D1635">
        <f t="shared" si="177"/>
        <v>9</v>
      </c>
      <c r="E1635" t="str">
        <f t="shared" si="178"/>
        <v>606010</v>
      </c>
      <c r="F1635" t="str">
        <f t="shared" si="179"/>
        <v>6</v>
      </c>
      <c r="G1635" t="str">
        <f t="shared" si="180"/>
        <v>6</v>
      </c>
      <c r="H1635" t="str">
        <f t="shared" si="181"/>
        <v>1</v>
      </c>
      <c r="I1635">
        <f t="shared" si="183"/>
        <v>96</v>
      </c>
      <c r="J1635">
        <f t="shared" si="183"/>
        <v>96</v>
      </c>
      <c r="K1635">
        <f t="shared" si="182"/>
        <v>16</v>
      </c>
      <c r="N1635">
        <f>MATCH(H1635,Munka2!$A$2:$A$17,0)</f>
        <v>2</v>
      </c>
      <c r="O1635" s="2">
        <f>INDEX(Munka2!$A$2:$D$17,MATCH(H1635,Munka2!$A$2:$A$17,0),2)*16</f>
        <v>16</v>
      </c>
    </row>
    <row r="1636" spans="1:15" x14ac:dyDescent="0.25">
      <c r="A1636" t="s">
        <v>0</v>
      </c>
      <c r="B1636" s="1" t="s">
        <v>1635</v>
      </c>
      <c r="C1636" t="s">
        <v>5731</v>
      </c>
      <c r="D1636">
        <f t="shared" si="177"/>
        <v>9</v>
      </c>
      <c r="E1636" t="str">
        <f t="shared" si="178"/>
        <v>606020</v>
      </c>
      <c r="F1636" t="str">
        <f t="shared" si="179"/>
        <v>6</v>
      </c>
      <c r="G1636" t="str">
        <f t="shared" si="180"/>
        <v>6</v>
      </c>
      <c r="H1636" t="str">
        <f t="shared" si="181"/>
        <v>2</v>
      </c>
      <c r="I1636">
        <f t="shared" si="183"/>
        <v>96</v>
      </c>
      <c r="J1636">
        <f t="shared" si="183"/>
        <v>96</v>
      </c>
      <c r="K1636">
        <f t="shared" si="182"/>
        <v>32</v>
      </c>
      <c r="N1636">
        <f>MATCH(H1636,Munka2!$A$2:$A$17,0)</f>
        <v>3</v>
      </c>
      <c r="O1636" s="2">
        <f>INDEX(Munka2!$A$2:$D$17,MATCH(H1636,Munka2!$A$2:$A$17,0),2)*16</f>
        <v>32</v>
      </c>
    </row>
    <row r="1637" spans="1:15" x14ac:dyDescent="0.25">
      <c r="A1637" t="s">
        <v>0</v>
      </c>
      <c r="B1637" s="1" t="s">
        <v>1636</v>
      </c>
      <c r="C1637" t="s">
        <v>5732</v>
      </c>
      <c r="D1637">
        <f t="shared" si="177"/>
        <v>9</v>
      </c>
      <c r="E1637" t="str">
        <f t="shared" si="178"/>
        <v>606030</v>
      </c>
      <c r="F1637" t="str">
        <f t="shared" si="179"/>
        <v>6</v>
      </c>
      <c r="G1637" t="str">
        <f t="shared" si="180"/>
        <v>6</v>
      </c>
      <c r="H1637" t="str">
        <f t="shared" si="181"/>
        <v>3</v>
      </c>
      <c r="I1637">
        <f t="shared" si="183"/>
        <v>96</v>
      </c>
      <c r="J1637">
        <f t="shared" si="183"/>
        <v>96</v>
      </c>
      <c r="K1637">
        <f t="shared" si="182"/>
        <v>48</v>
      </c>
      <c r="N1637">
        <f>MATCH(H1637,Munka2!$A$2:$A$17,0)</f>
        <v>4</v>
      </c>
      <c r="O1637" s="2">
        <f>INDEX(Munka2!$A$2:$D$17,MATCH(H1637,Munka2!$A$2:$A$17,0),2)*16</f>
        <v>48</v>
      </c>
    </row>
    <row r="1638" spans="1:15" x14ac:dyDescent="0.25">
      <c r="A1638" t="s">
        <v>0</v>
      </c>
      <c r="B1638" s="1" t="s">
        <v>1637</v>
      </c>
      <c r="C1638" t="s">
        <v>5733</v>
      </c>
      <c r="D1638">
        <f t="shared" si="177"/>
        <v>9</v>
      </c>
      <c r="E1638" t="str">
        <f t="shared" si="178"/>
        <v>606040</v>
      </c>
      <c r="F1638" t="str">
        <f t="shared" si="179"/>
        <v>6</v>
      </c>
      <c r="G1638" t="str">
        <f t="shared" si="180"/>
        <v>6</v>
      </c>
      <c r="H1638" t="str">
        <f t="shared" si="181"/>
        <v>4</v>
      </c>
      <c r="I1638">
        <f t="shared" si="183"/>
        <v>96</v>
      </c>
      <c r="J1638">
        <f t="shared" si="183"/>
        <v>96</v>
      </c>
      <c r="K1638">
        <f t="shared" si="182"/>
        <v>64</v>
      </c>
      <c r="N1638">
        <f>MATCH(H1638,Munka2!$A$2:$A$17,0)</f>
        <v>5</v>
      </c>
      <c r="O1638" s="2">
        <f>INDEX(Munka2!$A$2:$D$17,MATCH(H1638,Munka2!$A$2:$A$17,0),2)*16</f>
        <v>64</v>
      </c>
    </row>
    <row r="1639" spans="1:15" x14ac:dyDescent="0.25">
      <c r="A1639" t="s">
        <v>0</v>
      </c>
      <c r="B1639" s="1" t="s">
        <v>1638</v>
      </c>
      <c r="C1639" t="s">
        <v>5734</v>
      </c>
      <c r="D1639">
        <f t="shared" si="177"/>
        <v>9</v>
      </c>
      <c r="E1639" t="str">
        <f t="shared" si="178"/>
        <v>606050</v>
      </c>
      <c r="F1639" t="str">
        <f t="shared" si="179"/>
        <v>6</v>
      </c>
      <c r="G1639" t="str">
        <f t="shared" si="180"/>
        <v>6</v>
      </c>
      <c r="H1639" t="str">
        <f t="shared" si="181"/>
        <v>5</v>
      </c>
      <c r="I1639">
        <f t="shared" si="183"/>
        <v>96</v>
      </c>
      <c r="J1639">
        <f t="shared" si="183"/>
        <v>96</v>
      </c>
      <c r="K1639">
        <f t="shared" si="182"/>
        <v>80</v>
      </c>
      <c r="N1639">
        <f>MATCH(H1639,Munka2!$A$2:$A$17,0)</f>
        <v>6</v>
      </c>
      <c r="O1639" s="2">
        <f>INDEX(Munka2!$A$2:$D$17,MATCH(H1639,Munka2!$A$2:$A$17,0),2)*16</f>
        <v>80</v>
      </c>
    </row>
    <row r="1640" spans="1:15" x14ac:dyDescent="0.25">
      <c r="A1640" t="s">
        <v>0</v>
      </c>
      <c r="B1640" s="1" t="s">
        <v>1639</v>
      </c>
      <c r="C1640" t="s">
        <v>5735</v>
      </c>
      <c r="D1640">
        <f t="shared" si="177"/>
        <v>9</v>
      </c>
      <c r="E1640" t="str">
        <f t="shared" si="178"/>
        <v>606060</v>
      </c>
      <c r="F1640" t="str">
        <f t="shared" si="179"/>
        <v>6</v>
      </c>
      <c r="G1640" t="str">
        <f t="shared" si="180"/>
        <v>6</v>
      </c>
      <c r="H1640" t="str">
        <f t="shared" si="181"/>
        <v>6</v>
      </c>
      <c r="I1640">
        <f t="shared" si="183"/>
        <v>96</v>
      </c>
      <c r="J1640">
        <f t="shared" si="183"/>
        <v>96</v>
      </c>
      <c r="K1640">
        <f t="shared" si="182"/>
        <v>96</v>
      </c>
      <c r="N1640">
        <f>MATCH(H1640,Munka2!$A$2:$A$17,0)</f>
        <v>7</v>
      </c>
      <c r="O1640" s="2">
        <f>INDEX(Munka2!$A$2:$D$17,MATCH(H1640,Munka2!$A$2:$A$17,0),2)*16</f>
        <v>96</v>
      </c>
    </row>
    <row r="1641" spans="1:15" x14ac:dyDescent="0.25">
      <c r="A1641" t="s">
        <v>0</v>
      </c>
      <c r="B1641" s="1" t="s">
        <v>1640</v>
      </c>
      <c r="C1641" t="s">
        <v>5736</v>
      </c>
      <c r="D1641">
        <f t="shared" si="177"/>
        <v>9</v>
      </c>
      <c r="E1641" t="str">
        <f t="shared" si="178"/>
        <v>606070</v>
      </c>
      <c r="F1641" t="str">
        <f t="shared" si="179"/>
        <v>6</v>
      </c>
      <c r="G1641" t="str">
        <f t="shared" si="180"/>
        <v>6</v>
      </c>
      <c r="H1641" t="str">
        <f t="shared" si="181"/>
        <v>7</v>
      </c>
      <c r="I1641">
        <f t="shared" si="183"/>
        <v>96</v>
      </c>
      <c r="J1641">
        <f t="shared" si="183"/>
        <v>96</v>
      </c>
      <c r="K1641">
        <f t="shared" si="182"/>
        <v>112</v>
      </c>
      <c r="N1641">
        <f>MATCH(H1641,Munka2!$A$2:$A$17,0)</f>
        <v>8</v>
      </c>
      <c r="O1641" s="2">
        <f>INDEX(Munka2!$A$2:$D$17,MATCH(H1641,Munka2!$A$2:$A$17,0),2)*16</f>
        <v>112</v>
      </c>
    </row>
    <row r="1642" spans="1:15" x14ac:dyDescent="0.25">
      <c r="A1642" t="s">
        <v>0</v>
      </c>
      <c r="B1642" s="1" t="s">
        <v>1641</v>
      </c>
      <c r="C1642" t="s">
        <v>5737</v>
      </c>
      <c r="D1642">
        <f t="shared" si="177"/>
        <v>9</v>
      </c>
      <c r="E1642" t="str">
        <f t="shared" si="178"/>
        <v>606080</v>
      </c>
      <c r="F1642" t="str">
        <f t="shared" si="179"/>
        <v>6</v>
      </c>
      <c r="G1642" t="str">
        <f t="shared" si="180"/>
        <v>6</v>
      </c>
      <c r="H1642" t="str">
        <f t="shared" si="181"/>
        <v>8</v>
      </c>
      <c r="I1642">
        <f t="shared" si="183"/>
        <v>96</v>
      </c>
      <c r="J1642">
        <f t="shared" si="183"/>
        <v>96</v>
      </c>
      <c r="K1642">
        <f t="shared" si="182"/>
        <v>128</v>
      </c>
      <c r="N1642">
        <f>MATCH(H1642,Munka2!$A$2:$A$17,0)</f>
        <v>9</v>
      </c>
      <c r="O1642" s="2">
        <f>INDEX(Munka2!$A$2:$D$17,MATCH(H1642,Munka2!$A$2:$A$17,0),2)*16</f>
        <v>128</v>
      </c>
    </row>
    <row r="1643" spans="1:15" x14ac:dyDescent="0.25">
      <c r="A1643" t="s">
        <v>0</v>
      </c>
      <c r="B1643" s="1" t="s">
        <v>1642</v>
      </c>
      <c r="C1643" t="s">
        <v>5738</v>
      </c>
      <c r="D1643">
        <f t="shared" si="177"/>
        <v>9</v>
      </c>
      <c r="E1643" t="str">
        <f t="shared" si="178"/>
        <v>606090</v>
      </c>
      <c r="F1643" t="str">
        <f t="shared" si="179"/>
        <v>6</v>
      </c>
      <c r="G1643" t="str">
        <f t="shared" si="180"/>
        <v>6</v>
      </c>
      <c r="H1643" t="str">
        <f t="shared" si="181"/>
        <v>9</v>
      </c>
      <c r="I1643">
        <f t="shared" si="183"/>
        <v>96</v>
      </c>
      <c r="J1643">
        <f t="shared" si="183"/>
        <v>96</v>
      </c>
      <c r="K1643">
        <f t="shared" si="182"/>
        <v>144</v>
      </c>
      <c r="N1643">
        <f>MATCH(H1643,Munka2!$A$2:$A$17,0)</f>
        <v>10</v>
      </c>
      <c r="O1643" s="2">
        <f>INDEX(Munka2!$A$2:$D$17,MATCH(H1643,Munka2!$A$2:$A$17,0),2)*16</f>
        <v>144</v>
      </c>
    </row>
    <row r="1644" spans="1:15" x14ac:dyDescent="0.25">
      <c r="A1644" t="s">
        <v>0</v>
      </c>
      <c r="B1644" s="1" t="s">
        <v>1643</v>
      </c>
      <c r="C1644" t="s">
        <v>5739</v>
      </c>
      <c r="D1644">
        <f t="shared" si="177"/>
        <v>9</v>
      </c>
      <c r="E1644" t="str">
        <f t="shared" si="178"/>
        <v>6060A0</v>
      </c>
      <c r="F1644" t="str">
        <f t="shared" si="179"/>
        <v>6</v>
      </c>
      <c r="G1644" t="str">
        <f t="shared" si="180"/>
        <v>6</v>
      </c>
      <c r="H1644" t="str">
        <f t="shared" si="181"/>
        <v>A</v>
      </c>
      <c r="I1644">
        <f t="shared" si="183"/>
        <v>96</v>
      </c>
      <c r="J1644">
        <f t="shared" si="183"/>
        <v>96</v>
      </c>
      <c r="K1644">
        <f t="shared" si="182"/>
        <v>160</v>
      </c>
      <c r="N1644">
        <f>MATCH(H1644,Munka2!$A$2:$A$17,0)</f>
        <v>11</v>
      </c>
      <c r="O1644" s="2">
        <f>INDEX(Munka2!$A$2:$D$17,MATCH(H1644,Munka2!$A$2:$A$17,0),2)*16</f>
        <v>160</v>
      </c>
    </row>
    <row r="1645" spans="1:15" x14ac:dyDescent="0.25">
      <c r="A1645" t="s">
        <v>0</v>
      </c>
      <c r="B1645" s="1" t="s">
        <v>1644</v>
      </c>
      <c r="C1645" t="s">
        <v>5740</v>
      </c>
      <c r="D1645">
        <f t="shared" si="177"/>
        <v>9</v>
      </c>
      <c r="E1645" t="str">
        <f t="shared" si="178"/>
        <v>6060B0</v>
      </c>
      <c r="F1645" t="str">
        <f t="shared" si="179"/>
        <v>6</v>
      </c>
      <c r="G1645" t="str">
        <f t="shared" si="180"/>
        <v>6</v>
      </c>
      <c r="H1645" t="str">
        <f t="shared" si="181"/>
        <v>B</v>
      </c>
      <c r="I1645">
        <f t="shared" si="183"/>
        <v>96</v>
      </c>
      <c r="J1645">
        <f t="shared" si="183"/>
        <v>96</v>
      </c>
      <c r="K1645">
        <f t="shared" si="182"/>
        <v>176</v>
      </c>
      <c r="N1645">
        <f>MATCH(H1645,Munka2!$A$2:$A$17,0)</f>
        <v>12</v>
      </c>
      <c r="O1645" s="2">
        <f>INDEX(Munka2!$A$2:$D$17,MATCH(H1645,Munka2!$A$2:$A$17,0),2)*16</f>
        <v>176</v>
      </c>
    </row>
    <row r="1646" spans="1:15" x14ac:dyDescent="0.25">
      <c r="A1646" t="s">
        <v>0</v>
      </c>
      <c r="B1646" s="1" t="s">
        <v>1645</v>
      </c>
      <c r="C1646" t="s">
        <v>5741</v>
      </c>
      <c r="D1646">
        <f t="shared" si="177"/>
        <v>9</v>
      </c>
      <c r="E1646" t="str">
        <f t="shared" si="178"/>
        <v>6060C0</v>
      </c>
      <c r="F1646" t="str">
        <f t="shared" si="179"/>
        <v>6</v>
      </c>
      <c r="G1646" t="str">
        <f t="shared" si="180"/>
        <v>6</v>
      </c>
      <c r="H1646" t="str">
        <f t="shared" si="181"/>
        <v>C</v>
      </c>
      <c r="I1646">
        <f t="shared" si="183"/>
        <v>96</v>
      </c>
      <c r="J1646">
        <f t="shared" si="183"/>
        <v>96</v>
      </c>
      <c r="K1646">
        <f t="shared" si="182"/>
        <v>192</v>
      </c>
      <c r="N1646">
        <f>MATCH(H1646,Munka2!$A$2:$A$17,0)</f>
        <v>13</v>
      </c>
      <c r="O1646" s="2">
        <f>INDEX(Munka2!$A$2:$D$17,MATCH(H1646,Munka2!$A$2:$A$17,0),2)*16</f>
        <v>192</v>
      </c>
    </row>
    <row r="1647" spans="1:15" x14ac:dyDescent="0.25">
      <c r="A1647" t="s">
        <v>0</v>
      </c>
      <c r="B1647" s="1" t="s">
        <v>1646</v>
      </c>
      <c r="C1647" t="s">
        <v>5742</v>
      </c>
      <c r="D1647">
        <f t="shared" si="177"/>
        <v>9</v>
      </c>
      <c r="E1647" t="str">
        <f t="shared" si="178"/>
        <v>6060D0</v>
      </c>
      <c r="F1647" t="str">
        <f t="shared" si="179"/>
        <v>6</v>
      </c>
      <c r="G1647" t="str">
        <f t="shared" si="180"/>
        <v>6</v>
      </c>
      <c r="H1647" t="str">
        <f t="shared" si="181"/>
        <v>D</v>
      </c>
      <c r="I1647">
        <f t="shared" si="183"/>
        <v>96</v>
      </c>
      <c r="J1647">
        <f t="shared" si="183"/>
        <v>96</v>
      </c>
      <c r="K1647">
        <f t="shared" si="182"/>
        <v>208</v>
      </c>
      <c r="N1647">
        <f>MATCH(H1647,Munka2!$A$2:$A$17,0)</f>
        <v>14</v>
      </c>
      <c r="O1647" s="2">
        <f>INDEX(Munka2!$A$2:$D$17,MATCH(H1647,Munka2!$A$2:$A$17,0),2)*16</f>
        <v>208</v>
      </c>
    </row>
    <row r="1648" spans="1:15" x14ac:dyDescent="0.25">
      <c r="A1648" t="s">
        <v>0</v>
      </c>
      <c r="B1648" s="1" t="s">
        <v>1647</v>
      </c>
      <c r="C1648" t="s">
        <v>5743</v>
      </c>
      <c r="D1648">
        <f t="shared" si="177"/>
        <v>9</v>
      </c>
      <c r="E1648" t="str">
        <f t="shared" si="178"/>
        <v>6060E0</v>
      </c>
      <c r="F1648" t="str">
        <f t="shared" si="179"/>
        <v>6</v>
      </c>
      <c r="G1648" t="str">
        <f t="shared" si="180"/>
        <v>6</v>
      </c>
      <c r="H1648" t="str">
        <f t="shared" si="181"/>
        <v>E</v>
      </c>
      <c r="I1648">
        <f t="shared" si="183"/>
        <v>96</v>
      </c>
      <c r="J1648">
        <f t="shared" si="183"/>
        <v>96</v>
      </c>
      <c r="K1648">
        <f t="shared" si="182"/>
        <v>224</v>
      </c>
      <c r="N1648">
        <f>MATCH(H1648,Munka2!$A$2:$A$17,0)</f>
        <v>15</v>
      </c>
      <c r="O1648" s="2">
        <f>INDEX(Munka2!$A$2:$D$17,MATCH(H1648,Munka2!$A$2:$A$17,0),2)*16</f>
        <v>224</v>
      </c>
    </row>
    <row r="1649" spans="1:15" x14ac:dyDescent="0.25">
      <c r="A1649" t="s">
        <v>0</v>
      </c>
      <c r="B1649" s="1" t="s">
        <v>1648</v>
      </c>
      <c r="C1649" t="s">
        <v>5744</v>
      </c>
      <c r="D1649">
        <f t="shared" si="177"/>
        <v>9</v>
      </c>
      <c r="E1649" t="str">
        <f t="shared" si="178"/>
        <v>6060F0</v>
      </c>
      <c r="F1649" t="str">
        <f t="shared" si="179"/>
        <v>6</v>
      </c>
      <c r="G1649" t="str">
        <f t="shared" si="180"/>
        <v>6</v>
      </c>
      <c r="H1649" t="str">
        <f t="shared" si="181"/>
        <v>F</v>
      </c>
      <c r="I1649">
        <f t="shared" si="183"/>
        <v>96</v>
      </c>
      <c r="J1649">
        <f t="shared" si="183"/>
        <v>96</v>
      </c>
      <c r="K1649">
        <f t="shared" si="182"/>
        <v>240</v>
      </c>
      <c r="N1649">
        <f>MATCH(H1649,Munka2!$A$2:$A$17,0)</f>
        <v>16</v>
      </c>
      <c r="O1649" s="2">
        <f>INDEX(Munka2!$A$2:$D$17,MATCH(H1649,Munka2!$A$2:$A$17,0),2)*16</f>
        <v>240</v>
      </c>
    </row>
    <row r="1650" spans="1:15" x14ac:dyDescent="0.25">
      <c r="A1650" t="s">
        <v>0</v>
      </c>
      <c r="B1650" s="1" t="s">
        <v>1649</v>
      </c>
      <c r="C1650" t="s">
        <v>5745</v>
      </c>
      <c r="D1650">
        <f t="shared" si="177"/>
        <v>9</v>
      </c>
      <c r="E1650" t="str">
        <f t="shared" si="178"/>
        <v>607000</v>
      </c>
      <c r="F1650" t="str">
        <f t="shared" si="179"/>
        <v>6</v>
      </c>
      <c r="G1650" t="str">
        <f t="shared" si="180"/>
        <v>7</v>
      </c>
      <c r="H1650" t="str">
        <f t="shared" si="181"/>
        <v>0</v>
      </c>
      <c r="I1650">
        <f t="shared" si="183"/>
        <v>96</v>
      </c>
      <c r="J1650">
        <f t="shared" si="183"/>
        <v>112</v>
      </c>
      <c r="K1650">
        <f t="shared" si="182"/>
        <v>0</v>
      </c>
      <c r="N1650">
        <f>MATCH(H1650,Munka2!$A$2:$A$17,0)</f>
        <v>1</v>
      </c>
      <c r="O1650" s="2">
        <f>INDEX(Munka2!$A$2:$D$17,MATCH(H1650,Munka2!$A$2:$A$17,0),2)*16</f>
        <v>0</v>
      </c>
    </row>
    <row r="1651" spans="1:15" x14ac:dyDescent="0.25">
      <c r="A1651" t="s">
        <v>0</v>
      </c>
      <c r="B1651" s="1" t="s">
        <v>1650</v>
      </c>
      <c r="C1651" t="s">
        <v>5746</v>
      </c>
      <c r="D1651">
        <f t="shared" si="177"/>
        <v>9</v>
      </c>
      <c r="E1651" t="str">
        <f t="shared" si="178"/>
        <v>607010</v>
      </c>
      <c r="F1651" t="str">
        <f t="shared" si="179"/>
        <v>6</v>
      </c>
      <c r="G1651" t="str">
        <f t="shared" si="180"/>
        <v>7</v>
      </c>
      <c r="H1651" t="str">
        <f t="shared" si="181"/>
        <v>1</v>
      </c>
      <c r="I1651">
        <f t="shared" si="183"/>
        <v>96</v>
      </c>
      <c r="J1651">
        <f t="shared" si="183"/>
        <v>112</v>
      </c>
      <c r="K1651">
        <f t="shared" si="182"/>
        <v>16</v>
      </c>
      <c r="N1651">
        <f>MATCH(H1651,Munka2!$A$2:$A$17,0)</f>
        <v>2</v>
      </c>
      <c r="O1651" s="2">
        <f>INDEX(Munka2!$A$2:$D$17,MATCH(H1651,Munka2!$A$2:$A$17,0),2)*16</f>
        <v>16</v>
      </c>
    </row>
    <row r="1652" spans="1:15" x14ac:dyDescent="0.25">
      <c r="A1652" t="s">
        <v>0</v>
      </c>
      <c r="B1652" s="1" t="s">
        <v>1651</v>
      </c>
      <c r="C1652" t="s">
        <v>5747</v>
      </c>
      <c r="D1652">
        <f t="shared" si="177"/>
        <v>9</v>
      </c>
      <c r="E1652" t="str">
        <f t="shared" si="178"/>
        <v>607020</v>
      </c>
      <c r="F1652" t="str">
        <f t="shared" si="179"/>
        <v>6</v>
      </c>
      <c r="G1652" t="str">
        <f t="shared" si="180"/>
        <v>7</v>
      </c>
      <c r="H1652" t="str">
        <f t="shared" si="181"/>
        <v>2</v>
      </c>
      <c r="I1652">
        <f t="shared" si="183"/>
        <v>96</v>
      </c>
      <c r="J1652">
        <f t="shared" si="183"/>
        <v>112</v>
      </c>
      <c r="K1652">
        <f t="shared" si="182"/>
        <v>32</v>
      </c>
      <c r="N1652">
        <f>MATCH(H1652,Munka2!$A$2:$A$17,0)</f>
        <v>3</v>
      </c>
      <c r="O1652" s="2">
        <f>INDEX(Munka2!$A$2:$D$17,MATCH(H1652,Munka2!$A$2:$A$17,0),2)*16</f>
        <v>32</v>
      </c>
    </row>
    <row r="1653" spans="1:15" x14ac:dyDescent="0.25">
      <c r="A1653" t="s">
        <v>0</v>
      </c>
      <c r="B1653" s="1" t="s">
        <v>1652</v>
      </c>
      <c r="C1653" t="s">
        <v>5748</v>
      </c>
      <c r="D1653">
        <f t="shared" si="177"/>
        <v>9</v>
      </c>
      <c r="E1653" t="str">
        <f t="shared" si="178"/>
        <v>607030</v>
      </c>
      <c r="F1653" t="str">
        <f t="shared" si="179"/>
        <v>6</v>
      </c>
      <c r="G1653" t="str">
        <f t="shared" si="180"/>
        <v>7</v>
      </c>
      <c r="H1653" t="str">
        <f t="shared" si="181"/>
        <v>3</v>
      </c>
      <c r="I1653">
        <f t="shared" si="183"/>
        <v>96</v>
      </c>
      <c r="J1653">
        <f t="shared" si="183"/>
        <v>112</v>
      </c>
      <c r="K1653">
        <f t="shared" si="182"/>
        <v>48</v>
      </c>
      <c r="N1653">
        <f>MATCH(H1653,Munka2!$A$2:$A$17,0)</f>
        <v>4</v>
      </c>
      <c r="O1653" s="2">
        <f>INDEX(Munka2!$A$2:$D$17,MATCH(H1653,Munka2!$A$2:$A$17,0),2)*16</f>
        <v>48</v>
      </c>
    </row>
    <row r="1654" spans="1:15" x14ac:dyDescent="0.25">
      <c r="A1654" t="s">
        <v>0</v>
      </c>
      <c r="B1654" s="1" t="s">
        <v>1653</v>
      </c>
      <c r="C1654" t="s">
        <v>5749</v>
      </c>
      <c r="D1654">
        <f t="shared" si="177"/>
        <v>9</v>
      </c>
      <c r="E1654" t="str">
        <f t="shared" si="178"/>
        <v>607040</v>
      </c>
      <c r="F1654" t="str">
        <f t="shared" si="179"/>
        <v>6</v>
      </c>
      <c r="G1654" t="str">
        <f t="shared" si="180"/>
        <v>7</v>
      </c>
      <c r="H1654" t="str">
        <f t="shared" si="181"/>
        <v>4</v>
      </c>
      <c r="I1654">
        <f t="shared" si="183"/>
        <v>96</v>
      </c>
      <c r="J1654">
        <f t="shared" si="183"/>
        <v>112</v>
      </c>
      <c r="K1654">
        <f t="shared" si="182"/>
        <v>64</v>
      </c>
      <c r="N1654">
        <f>MATCH(H1654,Munka2!$A$2:$A$17,0)</f>
        <v>5</v>
      </c>
      <c r="O1654" s="2">
        <f>INDEX(Munka2!$A$2:$D$17,MATCH(H1654,Munka2!$A$2:$A$17,0),2)*16</f>
        <v>64</v>
      </c>
    </row>
    <row r="1655" spans="1:15" x14ac:dyDescent="0.25">
      <c r="A1655" t="s">
        <v>0</v>
      </c>
      <c r="B1655" s="1" t="s">
        <v>1654</v>
      </c>
      <c r="C1655" t="s">
        <v>5750</v>
      </c>
      <c r="D1655">
        <f t="shared" si="177"/>
        <v>9</v>
      </c>
      <c r="E1655" t="str">
        <f t="shared" si="178"/>
        <v>607050</v>
      </c>
      <c r="F1655" t="str">
        <f t="shared" si="179"/>
        <v>6</v>
      </c>
      <c r="G1655" t="str">
        <f t="shared" si="180"/>
        <v>7</v>
      </c>
      <c r="H1655" t="str">
        <f t="shared" si="181"/>
        <v>5</v>
      </c>
      <c r="I1655">
        <f t="shared" si="183"/>
        <v>96</v>
      </c>
      <c r="J1655">
        <f t="shared" si="183"/>
        <v>112</v>
      </c>
      <c r="K1655">
        <f t="shared" si="182"/>
        <v>80</v>
      </c>
      <c r="N1655">
        <f>MATCH(H1655,Munka2!$A$2:$A$17,0)</f>
        <v>6</v>
      </c>
      <c r="O1655" s="2">
        <f>INDEX(Munka2!$A$2:$D$17,MATCH(H1655,Munka2!$A$2:$A$17,0),2)*16</f>
        <v>80</v>
      </c>
    </row>
    <row r="1656" spans="1:15" x14ac:dyDescent="0.25">
      <c r="A1656" t="s">
        <v>0</v>
      </c>
      <c r="B1656" s="1" t="s">
        <v>1655</v>
      </c>
      <c r="C1656" t="s">
        <v>5751</v>
      </c>
      <c r="D1656">
        <f t="shared" si="177"/>
        <v>9</v>
      </c>
      <c r="E1656" t="str">
        <f t="shared" si="178"/>
        <v>607060</v>
      </c>
      <c r="F1656" t="str">
        <f t="shared" si="179"/>
        <v>6</v>
      </c>
      <c r="G1656" t="str">
        <f t="shared" si="180"/>
        <v>7</v>
      </c>
      <c r="H1656" t="str">
        <f t="shared" si="181"/>
        <v>6</v>
      </c>
      <c r="I1656">
        <f t="shared" si="183"/>
        <v>96</v>
      </c>
      <c r="J1656">
        <f t="shared" si="183"/>
        <v>112</v>
      </c>
      <c r="K1656">
        <f t="shared" si="182"/>
        <v>96</v>
      </c>
      <c r="N1656">
        <f>MATCH(H1656,Munka2!$A$2:$A$17,0)</f>
        <v>7</v>
      </c>
      <c r="O1656" s="2">
        <f>INDEX(Munka2!$A$2:$D$17,MATCH(H1656,Munka2!$A$2:$A$17,0),2)*16</f>
        <v>96</v>
      </c>
    </row>
    <row r="1657" spans="1:15" x14ac:dyDescent="0.25">
      <c r="A1657" t="s">
        <v>0</v>
      </c>
      <c r="B1657" s="1" t="s">
        <v>1656</v>
      </c>
      <c r="C1657" t="s">
        <v>5752</v>
      </c>
      <c r="D1657">
        <f t="shared" si="177"/>
        <v>9</v>
      </c>
      <c r="E1657" t="str">
        <f t="shared" si="178"/>
        <v>607070</v>
      </c>
      <c r="F1657" t="str">
        <f t="shared" si="179"/>
        <v>6</v>
      </c>
      <c r="G1657" t="str">
        <f t="shared" si="180"/>
        <v>7</v>
      </c>
      <c r="H1657" t="str">
        <f t="shared" si="181"/>
        <v>7</v>
      </c>
      <c r="I1657">
        <f t="shared" si="183"/>
        <v>96</v>
      </c>
      <c r="J1657">
        <f t="shared" si="183"/>
        <v>112</v>
      </c>
      <c r="K1657">
        <f t="shared" si="182"/>
        <v>112</v>
      </c>
      <c r="N1657">
        <f>MATCH(H1657,Munka2!$A$2:$A$17,0)</f>
        <v>8</v>
      </c>
      <c r="O1657" s="2">
        <f>INDEX(Munka2!$A$2:$D$17,MATCH(H1657,Munka2!$A$2:$A$17,0),2)*16</f>
        <v>112</v>
      </c>
    </row>
    <row r="1658" spans="1:15" x14ac:dyDescent="0.25">
      <c r="A1658" t="s">
        <v>0</v>
      </c>
      <c r="B1658" s="1" t="s">
        <v>1657</v>
      </c>
      <c r="C1658" t="s">
        <v>5753</v>
      </c>
      <c r="D1658">
        <f t="shared" si="177"/>
        <v>9</v>
      </c>
      <c r="E1658" t="str">
        <f t="shared" si="178"/>
        <v>607080</v>
      </c>
      <c r="F1658" t="str">
        <f t="shared" si="179"/>
        <v>6</v>
      </c>
      <c r="G1658" t="str">
        <f t="shared" si="180"/>
        <v>7</v>
      </c>
      <c r="H1658" t="str">
        <f t="shared" si="181"/>
        <v>8</v>
      </c>
      <c r="I1658">
        <f t="shared" si="183"/>
        <v>96</v>
      </c>
      <c r="J1658">
        <f t="shared" si="183"/>
        <v>112</v>
      </c>
      <c r="K1658">
        <f t="shared" si="182"/>
        <v>128</v>
      </c>
      <c r="N1658">
        <f>MATCH(H1658,Munka2!$A$2:$A$17,0)</f>
        <v>9</v>
      </c>
      <c r="O1658" s="2">
        <f>INDEX(Munka2!$A$2:$D$17,MATCH(H1658,Munka2!$A$2:$A$17,0),2)*16</f>
        <v>128</v>
      </c>
    </row>
    <row r="1659" spans="1:15" x14ac:dyDescent="0.25">
      <c r="A1659" t="s">
        <v>0</v>
      </c>
      <c r="B1659" s="1" t="s">
        <v>1658</v>
      </c>
      <c r="C1659" t="s">
        <v>5754</v>
      </c>
      <c r="D1659">
        <f t="shared" si="177"/>
        <v>9</v>
      </c>
      <c r="E1659" t="str">
        <f t="shared" si="178"/>
        <v>607090</v>
      </c>
      <c r="F1659" t="str">
        <f t="shared" si="179"/>
        <v>6</v>
      </c>
      <c r="G1659" t="str">
        <f t="shared" si="180"/>
        <v>7</v>
      </c>
      <c r="H1659" t="str">
        <f t="shared" si="181"/>
        <v>9</v>
      </c>
      <c r="I1659">
        <f t="shared" si="183"/>
        <v>96</v>
      </c>
      <c r="J1659">
        <f t="shared" si="183"/>
        <v>112</v>
      </c>
      <c r="K1659">
        <f t="shared" si="182"/>
        <v>144</v>
      </c>
      <c r="N1659">
        <f>MATCH(H1659,Munka2!$A$2:$A$17,0)</f>
        <v>10</v>
      </c>
      <c r="O1659" s="2">
        <f>INDEX(Munka2!$A$2:$D$17,MATCH(H1659,Munka2!$A$2:$A$17,0),2)*16</f>
        <v>144</v>
      </c>
    </row>
    <row r="1660" spans="1:15" x14ac:dyDescent="0.25">
      <c r="A1660" t="s">
        <v>0</v>
      </c>
      <c r="B1660" s="1" t="s">
        <v>1659</v>
      </c>
      <c r="C1660" t="s">
        <v>5755</v>
      </c>
      <c r="D1660">
        <f t="shared" si="177"/>
        <v>9</v>
      </c>
      <c r="E1660" t="str">
        <f t="shared" si="178"/>
        <v>6070A0</v>
      </c>
      <c r="F1660" t="str">
        <f t="shared" si="179"/>
        <v>6</v>
      </c>
      <c r="G1660" t="str">
        <f t="shared" si="180"/>
        <v>7</v>
      </c>
      <c r="H1660" t="str">
        <f t="shared" si="181"/>
        <v>A</v>
      </c>
      <c r="I1660">
        <f t="shared" si="183"/>
        <v>96</v>
      </c>
      <c r="J1660">
        <f t="shared" si="183"/>
        <v>112</v>
      </c>
      <c r="K1660">
        <f t="shared" si="182"/>
        <v>160</v>
      </c>
      <c r="N1660">
        <f>MATCH(H1660,Munka2!$A$2:$A$17,0)</f>
        <v>11</v>
      </c>
      <c r="O1660" s="2">
        <f>INDEX(Munka2!$A$2:$D$17,MATCH(H1660,Munka2!$A$2:$A$17,0),2)*16</f>
        <v>160</v>
      </c>
    </row>
    <row r="1661" spans="1:15" x14ac:dyDescent="0.25">
      <c r="A1661" t="s">
        <v>0</v>
      </c>
      <c r="B1661" s="1" t="s">
        <v>1660</v>
      </c>
      <c r="C1661" t="s">
        <v>5756</v>
      </c>
      <c r="D1661">
        <f t="shared" si="177"/>
        <v>9</v>
      </c>
      <c r="E1661" t="str">
        <f t="shared" si="178"/>
        <v>6070B0</v>
      </c>
      <c r="F1661" t="str">
        <f t="shared" si="179"/>
        <v>6</v>
      </c>
      <c r="G1661" t="str">
        <f t="shared" si="180"/>
        <v>7</v>
      </c>
      <c r="H1661" t="str">
        <f t="shared" si="181"/>
        <v>B</v>
      </c>
      <c r="I1661">
        <f t="shared" si="183"/>
        <v>96</v>
      </c>
      <c r="J1661">
        <f t="shared" si="183"/>
        <v>112</v>
      </c>
      <c r="K1661">
        <f t="shared" si="182"/>
        <v>176</v>
      </c>
      <c r="N1661">
        <f>MATCH(H1661,Munka2!$A$2:$A$17,0)</f>
        <v>12</v>
      </c>
      <c r="O1661" s="2">
        <f>INDEX(Munka2!$A$2:$D$17,MATCH(H1661,Munka2!$A$2:$A$17,0),2)*16</f>
        <v>176</v>
      </c>
    </row>
    <row r="1662" spans="1:15" x14ac:dyDescent="0.25">
      <c r="A1662" t="s">
        <v>0</v>
      </c>
      <c r="B1662" s="1" t="s">
        <v>1661</v>
      </c>
      <c r="C1662" t="s">
        <v>5757</v>
      </c>
      <c r="D1662">
        <f t="shared" si="177"/>
        <v>9</v>
      </c>
      <c r="E1662" t="str">
        <f t="shared" si="178"/>
        <v>6070C0</v>
      </c>
      <c r="F1662" t="str">
        <f t="shared" si="179"/>
        <v>6</v>
      </c>
      <c r="G1662" t="str">
        <f t="shared" si="180"/>
        <v>7</v>
      </c>
      <c r="H1662" t="str">
        <f t="shared" si="181"/>
        <v>C</v>
      </c>
      <c r="I1662">
        <f t="shared" si="183"/>
        <v>96</v>
      </c>
      <c r="J1662">
        <f t="shared" si="183"/>
        <v>112</v>
      </c>
      <c r="K1662">
        <f t="shared" si="182"/>
        <v>192</v>
      </c>
      <c r="N1662">
        <f>MATCH(H1662,Munka2!$A$2:$A$17,0)</f>
        <v>13</v>
      </c>
      <c r="O1662" s="2">
        <f>INDEX(Munka2!$A$2:$D$17,MATCH(H1662,Munka2!$A$2:$A$17,0),2)*16</f>
        <v>192</v>
      </c>
    </row>
    <row r="1663" spans="1:15" x14ac:dyDescent="0.25">
      <c r="A1663" t="s">
        <v>0</v>
      </c>
      <c r="B1663" s="1" t="s">
        <v>1662</v>
      </c>
      <c r="C1663" t="s">
        <v>5758</v>
      </c>
      <c r="D1663">
        <f t="shared" si="177"/>
        <v>9</v>
      </c>
      <c r="E1663" t="str">
        <f t="shared" si="178"/>
        <v>6070D0</v>
      </c>
      <c r="F1663" t="str">
        <f t="shared" si="179"/>
        <v>6</v>
      </c>
      <c r="G1663" t="str">
        <f t="shared" si="180"/>
        <v>7</v>
      </c>
      <c r="H1663" t="str">
        <f t="shared" si="181"/>
        <v>D</v>
      </c>
      <c r="I1663">
        <f t="shared" si="183"/>
        <v>96</v>
      </c>
      <c r="J1663">
        <f t="shared" si="183"/>
        <v>112</v>
      </c>
      <c r="K1663">
        <f t="shared" si="182"/>
        <v>208</v>
      </c>
      <c r="N1663">
        <f>MATCH(H1663,Munka2!$A$2:$A$17,0)</f>
        <v>14</v>
      </c>
      <c r="O1663" s="2">
        <f>INDEX(Munka2!$A$2:$D$17,MATCH(H1663,Munka2!$A$2:$A$17,0),2)*16</f>
        <v>208</v>
      </c>
    </row>
    <row r="1664" spans="1:15" x14ac:dyDescent="0.25">
      <c r="A1664" t="s">
        <v>0</v>
      </c>
      <c r="B1664" s="1" t="s">
        <v>1663</v>
      </c>
      <c r="C1664" t="s">
        <v>5759</v>
      </c>
      <c r="D1664">
        <f t="shared" si="177"/>
        <v>9</v>
      </c>
      <c r="E1664" t="str">
        <f t="shared" si="178"/>
        <v>6070E0</v>
      </c>
      <c r="F1664" t="str">
        <f t="shared" si="179"/>
        <v>6</v>
      </c>
      <c r="G1664" t="str">
        <f t="shared" si="180"/>
        <v>7</v>
      </c>
      <c r="H1664" t="str">
        <f t="shared" si="181"/>
        <v>E</v>
      </c>
      <c r="I1664">
        <f t="shared" si="183"/>
        <v>96</v>
      </c>
      <c r="J1664">
        <f t="shared" si="183"/>
        <v>112</v>
      </c>
      <c r="K1664">
        <f t="shared" si="182"/>
        <v>224</v>
      </c>
      <c r="N1664">
        <f>MATCH(H1664,Munka2!$A$2:$A$17,0)</f>
        <v>15</v>
      </c>
      <c r="O1664" s="2">
        <f>INDEX(Munka2!$A$2:$D$17,MATCH(H1664,Munka2!$A$2:$A$17,0),2)*16</f>
        <v>224</v>
      </c>
    </row>
    <row r="1665" spans="1:15" x14ac:dyDescent="0.25">
      <c r="A1665" t="s">
        <v>0</v>
      </c>
      <c r="B1665" s="1" t="s">
        <v>1664</v>
      </c>
      <c r="C1665" t="s">
        <v>5760</v>
      </c>
      <c r="D1665">
        <f t="shared" si="177"/>
        <v>9</v>
      </c>
      <c r="E1665" t="str">
        <f t="shared" si="178"/>
        <v>6070F0</v>
      </c>
      <c r="F1665" t="str">
        <f t="shared" si="179"/>
        <v>6</v>
      </c>
      <c r="G1665" t="str">
        <f t="shared" si="180"/>
        <v>7</v>
      </c>
      <c r="H1665" t="str">
        <f t="shared" si="181"/>
        <v>F</v>
      </c>
      <c r="I1665">
        <f t="shared" si="183"/>
        <v>96</v>
      </c>
      <c r="J1665">
        <f t="shared" si="183"/>
        <v>112</v>
      </c>
      <c r="K1665">
        <f t="shared" si="182"/>
        <v>240</v>
      </c>
      <c r="N1665">
        <f>MATCH(H1665,Munka2!$A$2:$A$17,0)</f>
        <v>16</v>
      </c>
      <c r="O1665" s="2">
        <f>INDEX(Munka2!$A$2:$D$17,MATCH(H1665,Munka2!$A$2:$A$17,0),2)*16</f>
        <v>240</v>
      </c>
    </row>
    <row r="1666" spans="1:15" x14ac:dyDescent="0.25">
      <c r="A1666" t="s">
        <v>0</v>
      </c>
      <c r="B1666" s="1" t="s">
        <v>1665</v>
      </c>
      <c r="C1666" t="s">
        <v>5761</v>
      </c>
      <c r="D1666">
        <f t="shared" si="177"/>
        <v>9</v>
      </c>
      <c r="E1666" t="str">
        <f t="shared" si="178"/>
        <v>608000</v>
      </c>
      <c r="F1666" t="str">
        <f t="shared" si="179"/>
        <v>6</v>
      </c>
      <c r="G1666" t="str">
        <f t="shared" si="180"/>
        <v>8</v>
      </c>
      <c r="H1666" t="str">
        <f t="shared" si="181"/>
        <v>0</v>
      </c>
      <c r="I1666">
        <f t="shared" si="183"/>
        <v>96</v>
      </c>
      <c r="J1666">
        <f t="shared" si="183"/>
        <v>128</v>
      </c>
      <c r="K1666">
        <f t="shared" si="182"/>
        <v>0</v>
      </c>
      <c r="N1666">
        <f>MATCH(H1666,Munka2!$A$2:$A$17,0)</f>
        <v>1</v>
      </c>
      <c r="O1666" s="2">
        <f>INDEX(Munka2!$A$2:$D$17,MATCH(H1666,Munka2!$A$2:$A$17,0),2)*16</f>
        <v>0</v>
      </c>
    </row>
    <row r="1667" spans="1:15" x14ac:dyDescent="0.25">
      <c r="A1667" t="s">
        <v>0</v>
      </c>
      <c r="B1667" s="1" t="s">
        <v>1666</v>
      </c>
      <c r="C1667" t="s">
        <v>5762</v>
      </c>
      <c r="D1667">
        <f t="shared" ref="D1667:D1730" si="184">SEARCH("#",C1667)</f>
        <v>9</v>
      </c>
      <c r="E1667" t="str">
        <f t="shared" ref="E1667:E1730" si="185">MID(C1667,D1667+1,6)</f>
        <v>608010</v>
      </c>
      <c r="F1667" t="str">
        <f t="shared" ref="F1667:F1730" si="186">LEFT(E1667,1)</f>
        <v>6</v>
      </c>
      <c r="G1667" t="str">
        <f t="shared" ref="G1667:G1730" si="187">MID(E1667,3,1)</f>
        <v>8</v>
      </c>
      <c r="H1667" t="str">
        <f t="shared" ref="H1667:H1730" si="188">MID(E1667,5,1)</f>
        <v>1</v>
      </c>
      <c r="I1667">
        <f t="shared" si="183"/>
        <v>96</v>
      </c>
      <c r="J1667">
        <f t="shared" si="183"/>
        <v>128</v>
      </c>
      <c r="K1667">
        <f t="shared" ref="K1667:K1730" si="189">IF(CODE(H1667)&lt;60,CODE(H1667)-48,CODE(H1667)-55)*16</f>
        <v>16</v>
      </c>
      <c r="N1667">
        <f>MATCH(H1667,Munka2!$A$2:$A$17,0)</f>
        <v>2</v>
      </c>
      <c r="O1667" s="2">
        <f>INDEX(Munka2!$A$2:$D$17,MATCH(H1667,Munka2!$A$2:$A$17,0),2)*16</f>
        <v>16</v>
      </c>
    </row>
    <row r="1668" spans="1:15" x14ac:dyDescent="0.25">
      <c r="A1668" t="s">
        <v>0</v>
      </c>
      <c r="B1668" s="1" t="s">
        <v>1667</v>
      </c>
      <c r="C1668" t="s">
        <v>5763</v>
      </c>
      <c r="D1668">
        <f t="shared" si="184"/>
        <v>9</v>
      </c>
      <c r="E1668" t="str">
        <f t="shared" si="185"/>
        <v>608020</v>
      </c>
      <c r="F1668" t="str">
        <f t="shared" si="186"/>
        <v>6</v>
      </c>
      <c r="G1668" t="str">
        <f t="shared" si="187"/>
        <v>8</v>
      </c>
      <c r="H1668" t="str">
        <f t="shared" si="188"/>
        <v>2</v>
      </c>
      <c r="I1668">
        <f t="shared" si="183"/>
        <v>96</v>
      </c>
      <c r="J1668">
        <f t="shared" si="183"/>
        <v>128</v>
      </c>
      <c r="K1668">
        <f t="shared" si="189"/>
        <v>32</v>
      </c>
      <c r="N1668">
        <f>MATCH(H1668,Munka2!$A$2:$A$17,0)</f>
        <v>3</v>
      </c>
      <c r="O1668" s="2">
        <f>INDEX(Munka2!$A$2:$D$17,MATCH(H1668,Munka2!$A$2:$A$17,0),2)*16</f>
        <v>32</v>
      </c>
    </row>
    <row r="1669" spans="1:15" x14ac:dyDescent="0.25">
      <c r="A1669" t="s">
        <v>0</v>
      </c>
      <c r="B1669" s="1" t="s">
        <v>1668</v>
      </c>
      <c r="C1669" t="s">
        <v>5764</v>
      </c>
      <c r="D1669">
        <f t="shared" si="184"/>
        <v>9</v>
      </c>
      <c r="E1669" t="str">
        <f t="shared" si="185"/>
        <v>608030</v>
      </c>
      <c r="F1669" t="str">
        <f t="shared" si="186"/>
        <v>6</v>
      </c>
      <c r="G1669" t="str">
        <f t="shared" si="187"/>
        <v>8</v>
      </c>
      <c r="H1669" t="str">
        <f t="shared" si="188"/>
        <v>3</v>
      </c>
      <c r="I1669">
        <f t="shared" si="183"/>
        <v>96</v>
      </c>
      <c r="J1669">
        <f t="shared" si="183"/>
        <v>128</v>
      </c>
      <c r="K1669">
        <f t="shared" si="189"/>
        <v>48</v>
      </c>
      <c r="N1669">
        <f>MATCH(H1669,Munka2!$A$2:$A$17,0)</f>
        <v>4</v>
      </c>
      <c r="O1669" s="2">
        <f>INDEX(Munka2!$A$2:$D$17,MATCH(H1669,Munka2!$A$2:$A$17,0),2)*16</f>
        <v>48</v>
      </c>
    </row>
    <row r="1670" spans="1:15" x14ac:dyDescent="0.25">
      <c r="A1670" t="s">
        <v>0</v>
      </c>
      <c r="B1670" s="1" t="s">
        <v>1669</v>
      </c>
      <c r="C1670" t="s">
        <v>5765</v>
      </c>
      <c r="D1670">
        <f t="shared" si="184"/>
        <v>9</v>
      </c>
      <c r="E1670" t="str">
        <f t="shared" si="185"/>
        <v>608040</v>
      </c>
      <c r="F1670" t="str">
        <f t="shared" si="186"/>
        <v>6</v>
      </c>
      <c r="G1670" t="str">
        <f t="shared" si="187"/>
        <v>8</v>
      </c>
      <c r="H1670" t="str">
        <f t="shared" si="188"/>
        <v>4</v>
      </c>
      <c r="I1670">
        <f t="shared" si="183"/>
        <v>96</v>
      </c>
      <c r="J1670">
        <f t="shared" si="183"/>
        <v>128</v>
      </c>
      <c r="K1670">
        <f t="shared" si="189"/>
        <v>64</v>
      </c>
      <c r="N1670">
        <f>MATCH(H1670,Munka2!$A$2:$A$17,0)</f>
        <v>5</v>
      </c>
      <c r="O1670" s="2">
        <f>INDEX(Munka2!$A$2:$D$17,MATCH(H1670,Munka2!$A$2:$A$17,0),2)*16</f>
        <v>64</v>
      </c>
    </row>
    <row r="1671" spans="1:15" x14ac:dyDescent="0.25">
      <c r="A1671" t="s">
        <v>0</v>
      </c>
      <c r="B1671" s="1" t="s">
        <v>1670</v>
      </c>
      <c r="C1671" t="s">
        <v>5766</v>
      </c>
      <c r="D1671">
        <f t="shared" si="184"/>
        <v>9</v>
      </c>
      <c r="E1671" t="str">
        <f t="shared" si="185"/>
        <v>608050</v>
      </c>
      <c r="F1671" t="str">
        <f t="shared" si="186"/>
        <v>6</v>
      </c>
      <c r="G1671" t="str">
        <f t="shared" si="187"/>
        <v>8</v>
      </c>
      <c r="H1671" t="str">
        <f t="shared" si="188"/>
        <v>5</v>
      </c>
      <c r="I1671">
        <f t="shared" si="183"/>
        <v>96</v>
      </c>
      <c r="J1671">
        <f t="shared" si="183"/>
        <v>128</v>
      </c>
      <c r="K1671">
        <f t="shared" si="189"/>
        <v>80</v>
      </c>
      <c r="N1671">
        <f>MATCH(H1671,Munka2!$A$2:$A$17,0)</f>
        <v>6</v>
      </c>
      <c r="O1671" s="2">
        <f>INDEX(Munka2!$A$2:$D$17,MATCH(H1671,Munka2!$A$2:$A$17,0),2)*16</f>
        <v>80</v>
      </c>
    </row>
    <row r="1672" spans="1:15" x14ac:dyDescent="0.25">
      <c r="A1672" t="s">
        <v>0</v>
      </c>
      <c r="B1672" s="1" t="s">
        <v>1671</v>
      </c>
      <c r="C1672" t="s">
        <v>5767</v>
      </c>
      <c r="D1672">
        <f t="shared" si="184"/>
        <v>9</v>
      </c>
      <c r="E1672" t="str">
        <f t="shared" si="185"/>
        <v>608060</v>
      </c>
      <c r="F1672" t="str">
        <f t="shared" si="186"/>
        <v>6</v>
      </c>
      <c r="G1672" t="str">
        <f t="shared" si="187"/>
        <v>8</v>
      </c>
      <c r="H1672" t="str">
        <f t="shared" si="188"/>
        <v>6</v>
      </c>
      <c r="I1672">
        <f t="shared" si="183"/>
        <v>96</v>
      </c>
      <c r="J1672">
        <f t="shared" si="183"/>
        <v>128</v>
      </c>
      <c r="K1672">
        <f t="shared" si="189"/>
        <v>96</v>
      </c>
      <c r="N1672">
        <f>MATCH(H1672,Munka2!$A$2:$A$17,0)</f>
        <v>7</v>
      </c>
      <c r="O1672" s="2">
        <f>INDEX(Munka2!$A$2:$D$17,MATCH(H1672,Munka2!$A$2:$A$17,0),2)*16</f>
        <v>96</v>
      </c>
    </row>
    <row r="1673" spans="1:15" x14ac:dyDescent="0.25">
      <c r="A1673" t="s">
        <v>0</v>
      </c>
      <c r="B1673" s="1" t="s">
        <v>1672</v>
      </c>
      <c r="C1673" t="s">
        <v>5768</v>
      </c>
      <c r="D1673">
        <f t="shared" si="184"/>
        <v>9</v>
      </c>
      <c r="E1673" t="str">
        <f t="shared" si="185"/>
        <v>608070</v>
      </c>
      <c r="F1673" t="str">
        <f t="shared" si="186"/>
        <v>6</v>
      </c>
      <c r="G1673" t="str">
        <f t="shared" si="187"/>
        <v>8</v>
      </c>
      <c r="H1673" t="str">
        <f t="shared" si="188"/>
        <v>7</v>
      </c>
      <c r="I1673">
        <f t="shared" si="183"/>
        <v>96</v>
      </c>
      <c r="J1673">
        <f t="shared" si="183"/>
        <v>128</v>
      </c>
      <c r="K1673">
        <f t="shared" si="189"/>
        <v>112</v>
      </c>
      <c r="N1673">
        <f>MATCH(H1673,Munka2!$A$2:$A$17,0)</f>
        <v>8</v>
      </c>
      <c r="O1673" s="2">
        <f>INDEX(Munka2!$A$2:$D$17,MATCH(H1673,Munka2!$A$2:$A$17,0),2)*16</f>
        <v>112</v>
      </c>
    </row>
    <row r="1674" spans="1:15" x14ac:dyDescent="0.25">
      <c r="A1674" t="s">
        <v>0</v>
      </c>
      <c r="B1674" s="1" t="s">
        <v>1673</v>
      </c>
      <c r="C1674" t="s">
        <v>5769</v>
      </c>
      <c r="D1674">
        <f t="shared" si="184"/>
        <v>9</v>
      </c>
      <c r="E1674" t="str">
        <f t="shared" si="185"/>
        <v>608080</v>
      </c>
      <c r="F1674" t="str">
        <f t="shared" si="186"/>
        <v>6</v>
      </c>
      <c r="G1674" t="str">
        <f t="shared" si="187"/>
        <v>8</v>
      </c>
      <c r="H1674" t="str">
        <f t="shared" si="188"/>
        <v>8</v>
      </c>
      <c r="I1674">
        <f t="shared" si="183"/>
        <v>96</v>
      </c>
      <c r="J1674">
        <f t="shared" si="183"/>
        <v>128</v>
      </c>
      <c r="K1674">
        <f t="shared" si="189"/>
        <v>128</v>
      </c>
      <c r="N1674">
        <f>MATCH(H1674,Munka2!$A$2:$A$17,0)</f>
        <v>9</v>
      </c>
      <c r="O1674" s="2">
        <f>INDEX(Munka2!$A$2:$D$17,MATCH(H1674,Munka2!$A$2:$A$17,0),2)*16</f>
        <v>128</v>
      </c>
    </row>
    <row r="1675" spans="1:15" x14ac:dyDescent="0.25">
      <c r="A1675" t="s">
        <v>0</v>
      </c>
      <c r="B1675" s="1" t="s">
        <v>1674</v>
      </c>
      <c r="C1675" t="s">
        <v>5770</v>
      </c>
      <c r="D1675">
        <f t="shared" si="184"/>
        <v>9</v>
      </c>
      <c r="E1675" t="str">
        <f t="shared" si="185"/>
        <v>608090</v>
      </c>
      <c r="F1675" t="str">
        <f t="shared" si="186"/>
        <v>6</v>
      </c>
      <c r="G1675" t="str">
        <f t="shared" si="187"/>
        <v>8</v>
      </c>
      <c r="H1675" t="str">
        <f t="shared" si="188"/>
        <v>9</v>
      </c>
      <c r="I1675">
        <f t="shared" si="183"/>
        <v>96</v>
      </c>
      <c r="J1675">
        <f t="shared" si="183"/>
        <v>128</v>
      </c>
      <c r="K1675">
        <f t="shared" si="189"/>
        <v>144</v>
      </c>
      <c r="N1675">
        <f>MATCH(H1675,Munka2!$A$2:$A$17,0)</f>
        <v>10</v>
      </c>
      <c r="O1675" s="2">
        <f>INDEX(Munka2!$A$2:$D$17,MATCH(H1675,Munka2!$A$2:$A$17,0),2)*16</f>
        <v>144</v>
      </c>
    </row>
    <row r="1676" spans="1:15" x14ac:dyDescent="0.25">
      <c r="A1676" t="s">
        <v>0</v>
      </c>
      <c r="B1676" s="1" t="s">
        <v>1675</v>
      </c>
      <c r="C1676" t="s">
        <v>5771</v>
      </c>
      <c r="D1676">
        <f t="shared" si="184"/>
        <v>9</v>
      </c>
      <c r="E1676" t="str">
        <f t="shared" si="185"/>
        <v>6080A0</v>
      </c>
      <c r="F1676" t="str">
        <f t="shared" si="186"/>
        <v>6</v>
      </c>
      <c r="G1676" t="str">
        <f t="shared" si="187"/>
        <v>8</v>
      </c>
      <c r="H1676" t="str">
        <f t="shared" si="188"/>
        <v>A</v>
      </c>
      <c r="I1676">
        <f t="shared" si="183"/>
        <v>96</v>
      </c>
      <c r="J1676">
        <f t="shared" si="183"/>
        <v>128</v>
      </c>
      <c r="K1676">
        <f t="shared" si="189"/>
        <v>160</v>
      </c>
      <c r="N1676">
        <f>MATCH(H1676,Munka2!$A$2:$A$17,0)</f>
        <v>11</v>
      </c>
      <c r="O1676" s="2">
        <f>INDEX(Munka2!$A$2:$D$17,MATCH(H1676,Munka2!$A$2:$A$17,0),2)*16</f>
        <v>160</v>
      </c>
    </row>
    <row r="1677" spans="1:15" x14ac:dyDescent="0.25">
      <c r="A1677" t="s">
        <v>0</v>
      </c>
      <c r="B1677" s="1" t="s">
        <v>1676</v>
      </c>
      <c r="C1677" t="s">
        <v>5772</v>
      </c>
      <c r="D1677">
        <f t="shared" si="184"/>
        <v>9</v>
      </c>
      <c r="E1677" t="str">
        <f t="shared" si="185"/>
        <v>6080B0</v>
      </c>
      <c r="F1677" t="str">
        <f t="shared" si="186"/>
        <v>6</v>
      </c>
      <c r="G1677" t="str">
        <f t="shared" si="187"/>
        <v>8</v>
      </c>
      <c r="H1677" t="str">
        <f t="shared" si="188"/>
        <v>B</v>
      </c>
      <c r="I1677">
        <f t="shared" si="183"/>
        <v>96</v>
      </c>
      <c r="J1677">
        <f t="shared" si="183"/>
        <v>128</v>
      </c>
      <c r="K1677">
        <f t="shared" si="189"/>
        <v>176</v>
      </c>
      <c r="N1677">
        <f>MATCH(H1677,Munka2!$A$2:$A$17,0)</f>
        <v>12</v>
      </c>
      <c r="O1677" s="2">
        <f>INDEX(Munka2!$A$2:$D$17,MATCH(H1677,Munka2!$A$2:$A$17,0),2)*16</f>
        <v>176</v>
      </c>
    </row>
    <row r="1678" spans="1:15" x14ac:dyDescent="0.25">
      <c r="A1678" t="s">
        <v>0</v>
      </c>
      <c r="B1678" s="1" t="s">
        <v>1677</v>
      </c>
      <c r="C1678" t="s">
        <v>5773</v>
      </c>
      <c r="D1678">
        <f t="shared" si="184"/>
        <v>9</v>
      </c>
      <c r="E1678" t="str">
        <f t="shared" si="185"/>
        <v>6080C0</v>
      </c>
      <c r="F1678" t="str">
        <f t="shared" si="186"/>
        <v>6</v>
      </c>
      <c r="G1678" t="str">
        <f t="shared" si="187"/>
        <v>8</v>
      </c>
      <c r="H1678" t="str">
        <f t="shared" si="188"/>
        <v>C</v>
      </c>
      <c r="I1678">
        <f t="shared" si="183"/>
        <v>96</v>
      </c>
      <c r="J1678">
        <f t="shared" si="183"/>
        <v>128</v>
      </c>
      <c r="K1678">
        <f t="shared" si="189"/>
        <v>192</v>
      </c>
      <c r="N1678">
        <f>MATCH(H1678,Munka2!$A$2:$A$17,0)</f>
        <v>13</v>
      </c>
      <c r="O1678" s="2">
        <f>INDEX(Munka2!$A$2:$D$17,MATCH(H1678,Munka2!$A$2:$A$17,0),2)*16</f>
        <v>192</v>
      </c>
    </row>
    <row r="1679" spans="1:15" x14ac:dyDescent="0.25">
      <c r="A1679" t="s">
        <v>0</v>
      </c>
      <c r="B1679" s="1" t="s">
        <v>1678</v>
      </c>
      <c r="C1679" t="s">
        <v>5774</v>
      </c>
      <c r="D1679">
        <f t="shared" si="184"/>
        <v>9</v>
      </c>
      <c r="E1679" t="str">
        <f t="shared" si="185"/>
        <v>6080D0</v>
      </c>
      <c r="F1679" t="str">
        <f t="shared" si="186"/>
        <v>6</v>
      </c>
      <c r="G1679" t="str">
        <f t="shared" si="187"/>
        <v>8</v>
      </c>
      <c r="H1679" t="str">
        <f t="shared" si="188"/>
        <v>D</v>
      </c>
      <c r="I1679">
        <f t="shared" si="183"/>
        <v>96</v>
      </c>
      <c r="J1679">
        <f t="shared" si="183"/>
        <v>128</v>
      </c>
      <c r="K1679">
        <f t="shared" si="189"/>
        <v>208</v>
      </c>
      <c r="N1679">
        <f>MATCH(H1679,Munka2!$A$2:$A$17,0)</f>
        <v>14</v>
      </c>
      <c r="O1679" s="2">
        <f>INDEX(Munka2!$A$2:$D$17,MATCH(H1679,Munka2!$A$2:$A$17,0),2)*16</f>
        <v>208</v>
      </c>
    </row>
    <row r="1680" spans="1:15" x14ac:dyDescent="0.25">
      <c r="A1680" t="s">
        <v>0</v>
      </c>
      <c r="B1680" s="1" t="s">
        <v>1679</v>
      </c>
      <c r="C1680" t="s">
        <v>5775</v>
      </c>
      <c r="D1680">
        <f t="shared" si="184"/>
        <v>9</v>
      </c>
      <c r="E1680" t="str">
        <f t="shared" si="185"/>
        <v>6080E0</v>
      </c>
      <c r="F1680" t="str">
        <f t="shared" si="186"/>
        <v>6</v>
      </c>
      <c r="G1680" t="str">
        <f t="shared" si="187"/>
        <v>8</v>
      </c>
      <c r="H1680" t="str">
        <f t="shared" si="188"/>
        <v>E</v>
      </c>
      <c r="I1680">
        <f t="shared" si="183"/>
        <v>96</v>
      </c>
      <c r="J1680">
        <f t="shared" si="183"/>
        <v>128</v>
      </c>
      <c r="K1680">
        <f t="shared" si="189"/>
        <v>224</v>
      </c>
      <c r="N1680">
        <f>MATCH(H1680,Munka2!$A$2:$A$17,0)</f>
        <v>15</v>
      </c>
      <c r="O1680" s="2">
        <f>INDEX(Munka2!$A$2:$D$17,MATCH(H1680,Munka2!$A$2:$A$17,0),2)*16</f>
        <v>224</v>
      </c>
    </row>
    <row r="1681" spans="1:15" x14ac:dyDescent="0.25">
      <c r="A1681" t="s">
        <v>0</v>
      </c>
      <c r="B1681" s="1" t="s">
        <v>1680</v>
      </c>
      <c r="C1681" t="s">
        <v>5776</v>
      </c>
      <c r="D1681">
        <f t="shared" si="184"/>
        <v>9</v>
      </c>
      <c r="E1681" t="str">
        <f t="shared" si="185"/>
        <v>6080F0</v>
      </c>
      <c r="F1681" t="str">
        <f t="shared" si="186"/>
        <v>6</v>
      </c>
      <c r="G1681" t="str">
        <f t="shared" si="187"/>
        <v>8</v>
      </c>
      <c r="H1681" t="str">
        <f t="shared" si="188"/>
        <v>F</v>
      </c>
      <c r="I1681">
        <f t="shared" si="183"/>
        <v>96</v>
      </c>
      <c r="J1681">
        <f t="shared" si="183"/>
        <v>128</v>
      </c>
      <c r="K1681">
        <f t="shared" si="189"/>
        <v>240</v>
      </c>
      <c r="N1681">
        <f>MATCH(H1681,Munka2!$A$2:$A$17,0)</f>
        <v>16</v>
      </c>
      <c r="O1681" s="2">
        <f>INDEX(Munka2!$A$2:$D$17,MATCH(H1681,Munka2!$A$2:$A$17,0),2)*16</f>
        <v>240</v>
      </c>
    </row>
    <row r="1682" spans="1:15" x14ac:dyDescent="0.25">
      <c r="A1682" t="s">
        <v>0</v>
      </c>
      <c r="B1682" s="1" t="s">
        <v>1681</v>
      </c>
      <c r="C1682" t="s">
        <v>5777</v>
      </c>
      <c r="D1682">
        <f t="shared" si="184"/>
        <v>9</v>
      </c>
      <c r="E1682" t="str">
        <f t="shared" si="185"/>
        <v>609000</v>
      </c>
      <c r="F1682" t="str">
        <f t="shared" si="186"/>
        <v>6</v>
      </c>
      <c r="G1682" t="str">
        <f t="shared" si="187"/>
        <v>9</v>
      </c>
      <c r="H1682" t="str">
        <f t="shared" si="188"/>
        <v>0</v>
      </c>
      <c r="I1682">
        <f t="shared" ref="I1682:J1745" si="190">IF(CODE(F1682)&lt;60,CODE(F1682)-48,CODE(F1682)-55)*16</f>
        <v>96</v>
      </c>
      <c r="J1682">
        <f t="shared" si="190"/>
        <v>144</v>
      </c>
      <c r="K1682">
        <f t="shared" si="189"/>
        <v>0</v>
      </c>
      <c r="N1682">
        <f>MATCH(H1682,Munka2!$A$2:$A$17,0)</f>
        <v>1</v>
      </c>
      <c r="O1682" s="2">
        <f>INDEX(Munka2!$A$2:$D$17,MATCH(H1682,Munka2!$A$2:$A$17,0),2)*16</f>
        <v>0</v>
      </c>
    </row>
    <row r="1683" spans="1:15" x14ac:dyDescent="0.25">
      <c r="A1683" t="s">
        <v>0</v>
      </c>
      <c r="B1683" s="1" t="s">
        <v>1682</v>
      </c>
      <c r="C1683" t="s">
        <v>5778</v>
      </c>
      <c r="D1683">
        <f t="shared" si="184"/>
        <v>9</v>
      </c>
      <c r="E1683" t="str">
        <f t="shared" si="185"/>
        <v>609010</v>
      </c>
      <c r="F1683" t="str">
        <f t="shared" si="186"/>
        <v>6</v>
      </c>
      <c r="G1683" t="str">
        <f t="shared" si="187"/>
        <v>9</v>
      </c>
      <c r="H1683" t="str">
        <f t="shared" si="188"/>
        <v>1</v>
      </c>
      <c r="I1683">
        <f t="shared" si="190"/>
        <v>96</v>
      </c>
      <c r="J1683">
        <f t="shared" si="190"/>
        <v>144</v>
      </c>
      <c r="K1683">
        <f t="shared" si="189"/>
        <v>16</v>
      </c>
      <c r="N1683">
        <f>MATCH(H1683,Munka2!$A$2:$A$17,0)</f>
        <v>2</v>
      </c>
      <c r="O1683" s="2">
        <f>INDEX(Munka2!$A$2:$D$17,MATCH(H1683,Munka2!$A$2:$A$17,0),2)*16</f>
        <v>16</v>
      </c>
    </row>
    <row r="1684" spans="1:15" x14ac:dyDescent="0.25">
      <c r="A1684" t="s">
        <v>0</v>
      </c>
      <c r="B1684" s="1" t="s">
        <v>1683</v>
      </c>
      <c r="C1684" t="s">
        <v>5779</v>
      </c>
      <c r="D1684">
        <f t="shared" si="184"/>
        <v>9</v>
      </c>
      <c r="E1684" t="str">
        <f t="shared" si="185"/>
        <v>609020</v>
      </c>
      <c r="F1684" t="str">
        <f t="shared" si="186"/>
        <v>6</v>
      </c>
      <c r="G1684" t="str">
        <f t="shared" si="187"/>
        <v>9</v>
      </c>
      <c r="H1684" t="str">
        <f t="shared" si="188"/>
        <v>2</v>
      </c>
      <c r="I1684">
        <f t="shared" si="190"/>
        <v>96</v>
      </c>
      <c r="J1684">
        <f t="shared" si="190"/>
        <v>144</v>
      </c>
      <c r="K1684">
        <f t="shared" si="189"/>
        <v>32</v>
      </c>
      <c r="N1684">
        <f>MATCH(H1684,Munka2!$A$2:$A$17,0)</f>
        <v>3</v>
      </c>
      <c r="O1684" s="2">
        <f>INDEX(Munka2!$A$2:$D$17,MATCH(H1684,Munka2!$A$2:$A$17,0),2)*16</f>
        <v>32</v>
      </c>
    </row>
    <row r="1685" spans="1:15" x14ac:dyDescent="0.25">
      <c r="A1685" t="s">
        <v>0</v>
      </c>
      <c r="B1685" s="1" t="s">
        <v>1684</v>
      </c>
      <c r="C1685" t="s">
        <v>5780</v>
      </c>
      <c r="D1685">
        <f t="shared" si="184"/>
        <v>9</v>
      </c>
      <c r="E1685" t="str">
        <f t="shared" si="185"/>
        <v>609030</v>
      </c>
      <c r="F1685" t="str">
        <f t="shared" si="186"/>
        <v>6</v>
      </c>
      <c r="G1685" t="str">
        <f t="shared" si="187"/>
        <v>9</v>
      </c>
      <c r="H1685" t="str">
        <f t="shared" si="188"/>
        <v>3</v>
      </c>
      <c r="I1685">
        <f t="shared" si="190"/>
        <v>96</v>
      </c>
      <c r="J1685">
        <f t="shared" si="190"/>
        <v>144</v>
      </c>
      <c r="K1685">
        <f t="shared" si="189"/>
        <v>48</v>
      </c>
      <c r="N1685">
        <f>MATCH(H1685,Munka2!$A$2:$A$17,0)</f>
        <v>4</v>
      </c>
      <c r="O1685" s="2">
        <f>INDEX(Munka2!$A$2:$D$17,MATCH(H1685,Munka2!$A$2:$A$17,0),2)*16</f>
        <v>48</v>
      </c>
    </row>
    <row r="1686" spans="1:15" x14ac:dyDescent="0.25">
      <c r="A1686" t="s">
        <v>0</v>
      </c>
      <c r="B1686" s="1" t="s">
        <v>1685</v>
      </c>
      <c r="C1686" t="s">
        <v>5781</v>
      </c>
      <c r="D1686">
        <f t="shared" si="184"/>
        <v>9</v>
      </c>
      <c r="E1686" t="str">
        <f t="shared" si="185"/>
        <v>609040</v>
      </c>
      <c r="F1686" t="str">
        <f t="shared" si="186"/>
        <v>6</v>
      </c>
      <c r="G1686" t="str">
        <f t="shared" si="187"/>
        <v>9</v>
      </c>
      <c r="H1686" t="str">
        <f t="shared" si="188"/>
        <v>4</v>
      </c>
      <c r="I1686">
        <f t="shared" si="190"/>
        <v>96</v>
      </c>
      <c r="J1686">
        <f t="shared" si="190"/>
        <v>144</v>
      </c>
      <c r="K1686">
        <f t="shared" si="189"/>
        <v>64</v>
      </c>
      <c r="N1686">
        <f>MATCH(H1686,Munka2!$A$2:$A$17,0)</f>
        <v>5</v>
      </c>
      <c r="O1686" s="2">
        <f>INDEX(Munka2!$A$2:$D$17,MATCH(H1686,Munka2!$A$2:$A$17,0),2)*16</f>
        <v>64</v>
      </c>
    </row>
    <row r="1687" spans="1:15" x14ac:dyDescent="0.25">
      <c r="A1687" t="s">
        <v>0</v>
      </c>
      <c r="B1687" s="1" t="s">
        <v>1686</v>
      </c>
      <c r="C1687" t="s">
        <v>5782</v>
      </c>
      <c r="D1687">
        <f t="shared" si="184"/>
        <v>9</v>
      </c>
      <c r="E1687" t="str">
        <f t="shared" si="185"/>
        <v>609050</v>
      </c>
      <c r="F1687" t="str">
        <f t="shared" si="186"/>
        <v>6</v>
      </c>
      <c r="G1687" t="str">
        <f t="shared" si="187"/>
        <v>9</v>
      </c>
      <c r="H1687" t="str">
        <f t="shared" si="188"/>
        <v>5</v>
      </c>
      <c r="I1687">
        <f t="shared" si="190"/>
        <v>96</v>
      </c>
      <c r="J1687">
        <f t="shared" si="190"/>
        <v>144</v>
      </c>
      <c r="K1687">
        <f t="shared" si="189"/>
        <v>80</v>
      </c>
      <c r="N1687">
        <f>MATCH(H1687,Munka2!$A$2:$A$17,0)</f>
        <v>6</v>
      </c>
      <c r="O1687" s="2">
        <f>INDEX(Munka2!$A$2:$D$17,MATCH(H1687,Munka2!$A$2:$A$17,0),2)*16</f>
        <v>80</v>
      </c>
    </row>
    <row r="1688" spans="1:15" x14ac:dyDescent="0.25">
      <c r="A1688" t="s">
        <v>0</v>
      </c>
      <c r="B1688" s="1" t="s">
        <v>1687</v>
      </c>
      <c r="C1688" t="s">
        <v>5783</v>
      </c>
      <c r="D1688">
        <f t="shared" si="184"/>
        <v>9</v>
      </c>
      <c r="E1688" t="str">
        <f t="shared" si="185"/>
        <v>609060</v>
      </c>
      <c r="F1688" t="str">
        <f t="shared" si="186"/>
        <v>6</v>
      </c>
      <c r="G1688" t="str">
        <f t="shared" si="187"/>
        <v>9</v>
      </c>
      <c r="H1688" t="str">
        <f t="shared" si="188"/>
        <v>6</v>
      </c>
      <c r="I1688">
        <f t="shared" si="190"/>
        <v>96</v>
      </c>
      <c r="J1688">
        <f t="shared" si="190"/>
        <v>144</v>
      </c>
      <c r="K1688">
        <f t="shared" si="189"/>
        <v>96</v>
      </c>
      <c r="N1688">
        <f>MATCH(H1688,Munka2!$A$2:$A$17,0)</f>
        <v>7</v>
      </c>
      <c r="O1688" s="2">
        <f>INDEX(Munka2!$A$2:$D$17,MATCH(H1688,Munka2!$A$2:$A$17,0),2)*16</f>
        <v>96</v>
      </c>
    </row>
    <row r="1689" spans="1:15" x14ac:dyDescent="0.25">
      <c r="A1689" t="s">
        <v>0</v>
      </c>
      <c r="B1689" s="1" t="s">
        <v>1688</v>
      </c>
      <c r="C1689" t="s">
        <v>5784</v>
      </c>
      <c r="D1689">
        <f t="shared" si="184"/>
        <v>9</v>
      </c>
      <c r="E1689" t="str">
        <f t="shared" si="185"/>
        <v>609070</v>
      </c>
      <c r="F1689" t="str">
        <f t="shared" si="186"/>
        <v>6</v>
      </c>
      <c r="G1689" t="str">
        <f t="shared" si="187"/>
        <v>9</v>
      </c>
      <c r="H1689" t="str">
        <f t="shared" si="188"/>
        <v>7</v>
      </c>
      <c r="I1689">
        <f t="shared" si="190"/>
        <v>96</v>
      </c>
      <c r="J1689">
        <f t="shared" si="190"/>
        <v>144</v>
      </c>
      <c r="K1689">
        <f t="shared" si="189"/>
        <v>112</v>
      </c>
      <c r="N1689">
        <f>MATCH(H1689,Munka2!$A$2:$A$17,0)</f>
        <v>8</v>
      </c>
      <c r="O1689" s="2">
        <f>INDEX(Munka2!$A$2:$D$17,MATCH(H1689,Munka2!$A$2:$A$17,0),2)*16</f>
        <v>112</v>
      </c>
    </row>
    <row r="1690" spans="1:15" x14ac:dyDescent="0.25">
      <c r="A1690" t="s">
        <v>0</v>
      </c>
      <c r="B1690" s="1" t="s">
        <v>1689</v>
      </c>
      <c r="C1690" t="s">
        <v>5785</v>
      </c>
      <c r="D1690">
        <f t="shared" si="184"/>
        <v>9</v>
      </c>
      <c r="E1690" t="str">
        <f t="shared" si="185"/>
        <v>609080</v>
      </c>
      <c r="F1690" t="str">
        <f t="shared" si="186"/>
        <v>6</v>
      </c>
      <c r="G1690" t="str">
        <f t="shared" si="187"/>
        <v>9</v>
      </c>
      <c r="H1690" t="str">
        <f t="shared" si="188"/>
        <v>8</v>
      </c>
      <c r="I1690">
        <f t="shared" si="190"/>
        <v>96</v>
      </c>
      <c r="J1690">
        <f t="shared" si="190"/>
        <v>144</v>
      </c>
      <c r="K1690">
        <f t="shared" si="189"/>
        <v>128</v>
      </c>
      <c r="N1690">
        <f>MATCH(H1690,Munka2!$A$2:$A$17,0)</f>
        <v>9</v>
      </c>
      <c r="O1690" s="2">
        <f>INDEX(Munka2!$A$2:$D$17,MATCH(H1690,Munka2!$A$2:$A$17,0),2)*16</f>
        <v>128</v>
      </c>
    </row>
    <row r="1691" spans="1:15" x14ac:dyDescent="0.25">
      <c r="A1691" t="s">
        <v>0</v>
      </c>
      <c r="B1691" s="1" t="s">
        <v>1690</v>
      </c>
      <c r="C1691" t="s">
        <v>5786</v>
      </c>
      <c r="D1691">
        <f t="shared" si="184"/>
        <v>9</v>
      </c>
      <c r="E1691" t="str">
        <f t="shared" si="185"/>
        <v>609090</v>
      </c>
      <c r="F1691" t="str">
        <f t="shared" si="186"/>
        <v>6</v>
      </c>
      <c r="G1691" t="str">
        <f t="shared" si="187"/>
        <v>9</v>
      </c>
      <c r="H1691" t="str">
        <f t="shared" si="188"/>
        <v>9</v>
      </c>
      <c r="I1691">
        <f t="shared" si="190"/>
        <v>96</v>
      </c>
      <c r="J1691">
        <f t="shared" si="190"/>
        <v>144</v>
      </c>
      <c r="K1691">
        <f t="shared" si="189"/>
        <v>144</v>
      </c>
      <c r="N1691">
        <f>MATCH(H1691,Munka2!$A$2:$A$17,0)</f>
        <v>10</v>
      </c>
      <c r="O1691" s="2">
        <f>INDEX(Munka2!$A$2:$D$17,MATCH(H1691,Munka2!$A$2:$A$17,0),2)*16</f>
        <v>144</v>
      </c>
    </row>
    <row r="1692" spans="1:15" x14ac:dyDescent="0.25">
      <c r="A1692" t="s">
        <v>0</v>
      </c>
      <c r="B1692" s="1" t="s">
        <v>1691</v>
      </c>
      <c r="C1692" t="s">
        <v>5787</v>
      </c>
      <c r="D1692">
        <f t="shared" si="184"/>
        <v>9</v>
      </c>
      <c r="E1692" t="str">
        <f t="shared" si="185"/>
        <v>6090A0</v>
      </c>
      <c r="F1692" t="str">
        <f t="shared" si="186"/>
        <v>6</v>
      </c>
      <c r="G1692" t="str">
        <f t="shared" si="187"/>
        <v>9</v>
      </c>
      <c r="H1692" t="str">
        <f t="shared" si="188"/>
        <v>A</v>
      </c>
      <c r="I1692">
        <f t="shared" si="190"/>
        <v>96</v>
      </c>
      <c r="J1692">
        <f t="shared" si="190"/>
        <v>144</v>
      </c>
      <c r="K1692">
        <f t="shared" si="189"/>
        <v>160</v>
      </c>
      <c r="N1692">
        <f>MATCH(H1692,Munka2!$A$2:$A$17,0)</f>
        <v>11</v>
      </c>
      <c r="O1692" s="2">
        <f>INDEX(Munka2!$A$2:$D$17,MATCH(H1692,Munka2!$A$2:$A$17,0),2)*16</f>
        <v>160</v>
      </c>
    </row>
    <row r="1693" spans="1:15" x14ac:dyDescent="0.25">
      <c r="A1693" t="s">
        <v>0</v>
      </c>
      <c r="B1693" s="1" t="s">
        <v>1692</v>
      </c>
      <c r="C1693" t="s">
        <v>5788</v>
      </c>
      <c r="D1693">
        <f t="shared" si="184"/>
        <v>9</v>
      </c>
      <c r="E1693" t="str">
        <f t="shared" si="185"/>
        <v>6090B0</v>
      </c>
      <c r="F1693" t="str">
        <f t="shared" si="186"/>
        <v>6</v>
      </c>
      <c r="G1693" t="str">
        <f t="shared" si="187"/>
        <v>9</v>
      </c>
      <c r="H1693" t="str">
        <f t="shared" si="188"/>
        <v>B</v>
      </c>
      <c r="I1693">
        <f t="shared" si="190"/>
        <v>96</v>
      </c>
      <c r="J1693">
        <f t="shared" si="190"/>
        <v>144</v>
      </c>
      <c r="K1693">
        <f t="shared" si="189"/>
        <v>176</v>
      </c>
      <c r="N1693">
        <f>MATCH(H1693,Munka2!$A$2:$A$17,0)</f>
        <v>12</v>
      </c>
      <c r="O1693" s="2">
        <f>INDEX(Munka2!$A$2:$D$17,MATCH(H1693,Munka2!$A$2:$A$17,0),2)*16</f>
        <v>176</v>
      </c>
    </row>
    <row r="1694" spans="1:15" x14ac:dyDescent="0.25">
      <c r="A1694" t="s">
        <v>0</v>
      </c>
      <c r="B1694" s="1" t="s">
        <v>1693</v>
      </c>
      <c r="C1694" t="s">
        <v>5789</v>
      </c>
      <c r="D1694">
        <f t="shared" si="184"/>
        <v>9</v>
      </c>
      <c r="E1694" t="str">
        <f t="shared" si="185"/>
        <v>6090C0</v>
      </c>
      <c r="F1694" t="str">
        <f t="shared" si="186"/>
        <v>6</v>
      </c>
      <c r="G1694" t="str">
        <f t="shared" si="187"/>
        <v>9</v>
      </c>
      <c r="H1694" t="str">
        <f t="shared" si="188"/>
        <v>C</v>
      </c>
      <c r="I1694">
        <f t="shared" si="190"/>
        <v>96</v>
      </c>
      <c r="J1694">
        <f t="shared" si="190"/>
        <v>144</v>
      </c>
      <c r="K1694">
        <f t="shared" si="189"/>
        <v>192</v>
      </c>
      <c r="N1694">
        <f>MATCH(H1694,Munka2!$A$2:$A$17,0)</f>
        <v>13</v>
      </c>
      <c r="O1694" s="2">
        <f>INDEX(Munka2!$A$2:$D$17,MATCH(H1694,Munka2!$A$2:$A$17,0),2)*16</f>
        <v>192</v>
      </c>
    </row>
    <row r="1695" spans="1:15" x14ac:dyDescent="0.25">
      <c r="A1695" t="s">
        <v>0</v>
      </c>
      <c r="B1695" s="1" t="s">
        <v>1694</v>
      </c>
      <c r="C1695" t="s">
        <v>5790</v>
      </c>
      <c r="D1695">
        <f t="shared" si="184"/>
        <v>9</v>
      </c>
      <c r="E1695" t="str">
        <f t="shared" si="185"/>
        <v>6090D0</v>
      </c>
      <c r="F1695" t="str">
        <f t="shared" si="186"/>
        <v>6</v>
      </c>
      <c r="G1695" t="str">
        <f t="shared" si="187"/>
        <v>9</v>
      </c>
      <c r="H1695" t="str">
        <f t="shared" si="188"/>
        <v>D</v>
      </c>
      <c r="I1695">
        <f t="shared" si="190"/>
        <v>96</v>
      </c>
      <c r="J1695">
        <f t="shared" si="190"/>
        <v>144</v>
      </c>
      <c r="K1695">
        <f t="shared" si="189"/>
        <v>208</v>
      </c>
      <c r="N1695">
        <f>MATCH(H1695,Munka2!$A$2:$A$17,0)</f>
        <v>14</v>
      </c>
      <c r="O1695" s="2">
        <f>INDEX(Munka2!$A$2:$D$17,MATCH(H1695,Munka2!$A$2:$A$17,0),2)*16</f>
        <v>208</v>
      </c>
    </row>
    <row r="1696" spans="1:15" x14ac:dyDescent="0.25">
      <c r="A1696" t="s">
        <v>0</v>
      </c>
      <c r="B1696" s="1" t="s">
        <v>1695</v>
      </c>
      <c r="C1696" t="s">
        <v>5791</v>
      </c>
      <c r="D1696">
        <f t="shared" si="184"/>
        <v>9</v>
      </c>
      <c r="E1696" t="str">
        <f t="shared" si="185"/>
        <v>6090E0</v>
      </c>
      <c r="F1696" t="str">
        <f t="shared" si="186"/>
        <v>6</v>
      </c>
      <c r="G1696" t="str">
        <f t="shared" si="187"/>
        <v>9</v>
      </c>
      <c r="H1696" t="str">
        <f t="shared" si="188"/>
        <v>E</v>
      </c>
      <c r="I1696">
        <f t="shared" si="190"/>
        <v>96</v>
      </c>
      <c r="J1696">
        <f t="shared" si="190"/>
        <v>144</v>
      </c>
      <c r="K1696">
        <f t="shared" si="189"/>
        <v>224</v>
      </c>
      <c r="N1696">
        <f>MATCH(H1696,Munka2!$A$2:$A$17,0)</f>
        <v>15</v>
      </c>
      <c r="O1696" s="2">
        <f>INDEX(Munka2!$A$2:$D$17,MATCH(H1696,Munka2!$A$2:$A$17,0),2)*16</f>
        <v>224</v>
      </c>
    </row>
    <row r="1697" spans="1:15" x14ac:dyDescent="0.25">
      <c r="A1697" t="s">
        <v>0</v>
      </c>
      <c r="B1697" s="1" t="s">
        <v>1696</v>
      </c>
      <c r="C1697" t="s">
        <v>5792</v>
      </c>
      <c r="D1697">
        <f t="shared" si="184"/>
        <v>9</v>
      </c>
      <c r="E1697" t="str">
        <f t="shared" si="185"/>
        <v>6090F0</v>
      </c>
      <c r="F1697" t="str">
        <f t="shared" si="186"/>
        <v>6</v>
      </c>
      <c r="G1697" t="str">
        <f t="shared" si="187"/>
        <v>9</v>
      </c>
      <c r="H1697" t="str">
        <f t="shared" si="188"/>
        <v>F</v>
      </c>
      <c r="I1697">
        <f t="shared" si="190"/>
        <v>96</v>
      </c>
      <c r="J1697">
        <f t="shared" si="190"/>
        <v>144</v>
      </c>
      <c r="K1697">
        <f t="shared" si="189"/>
        <v>240</v>
      </c>
      <c r="N1697">
        <f>MATCH(H1697,Munka2!$A$2:$A$17,0)</f>
        <v>16</v>
      </c>
      <c r="O1697" s="2">
        <f>INDEX(Munka2!$A$2:$D$17,MATCH(H1697,Munka2!$A$2:$A$17,0),2)*16</f>
        <v>240</v>
      </c>
    </row>
    <row r="1698" spans="1:15" x14ac:dyDescent="0.25">
      <c r="A1698" t="s">
        <v>0</v>
      </c>
      <c r="B1698" s="1" t="s">
        <v>1697</v>
      </c>
      <c r="C1698" t="s">
        <v>5793</v>
      </c>
      <c r="D1698">
        <f t="shared" si="184"/>
        <v>9</v>
      </c>
      <c r="E1698" t="str">
        <f t="shared" si="185"/>
        <v>60A000</v>
      </c>
      <c r="F1698" t="str">
        <f t="shared" si="186"/>
        <v>6</v>
      </c>
      <c r="G1698" t="str">
        <f t="shared" si="187"/>
        <v>A</v>
      </c>
      <c r="H1698" t="str">
        <f t="shared" si="188"/>
        <v>0</v>
      </c>
      <c r="I1698">
        <f t="shared" si="190"/>
        <v>96</v>
      </c>
      <c r="J1698">
        <f t="shared" si="190"/>
        <v>160</v>
      </c>
      <c r="K1698">
        <f t="shared" si="189"/>
        <v>0</v>
      </c>
      <c r="N1698">
        <f>MATCH(H1698,Munka2!$A$2:$A$17,0)</f>
        <v>1</v>
      </c>
      <c r="O1698" s="2">
        <f>INDEX(Munka2!$A$2:$D$17,MATCH(H1698,Munka2!$A$2:$A$17,0),2)*16</f>
        <v>0</v>
      </c>
    </row>
    <row r="1699" spans="1:15" x14ac:dyDescent="0.25">
      <c r="A1699" t="s">
        <v>0</v>
      </c>
      <c r="B1699" s="1" t="s">
        <v>1698</v>
      </c>
      <c r="C1699" t="s">
        <v>5794</v>
      </c>
      <c r="D1699">
        <f t="shared" si="184"/>
        <v>9</v>
      </c>
      <c r="E1699" t="str">
        <f t="shared" si="185"/>
        <v>60A010</v>
      </c>
      <c r="F1699" t="str">
        <f t="shared" si="186"/>
        <v>6</v>
      </c>
      <c r="G1699" t="str">
        <f t="shared" si="187"/>
        <v>A</v>
      </c>
      <c r="H1699" t="str">
        <f t="shared" si="188"/>
        <v>1</v>
      </c>
      <c r="I1699">
        <f t="shared" si="190"/>
        <v>96</v>
      </c>
      <c r="J1699">
        <f t="shared" si="190"/>
        <v>160</v>
      </c>
      <c r="K1699">
        <f t="shared" si="189"/>
        <v>16</v>
      </c>
      <c r="N1699">
        <f>MATCH(H1699,Munka2!$A$2:$A$17,0)</f>
        <v>2</v>
      </c>
      <c r="O1699" s="2">
        <f>INDEX(Munka2!$A$2:$D$17,MATCH(H1699,Munka2!$A$2:$A$17,0),2)*16</f>
        <v>16</v>
      </c>
    </row>
    <row r="1700" spans="1:15" x14ac:dyDescent="0.25">
      <c r="A1700" t="s">
        <v>0</v>
      </c>
      <c r="B1700" s="1" t="s">
        <v>1699</v>
      </c>
      <c r="C1700" t="s">
        <v>5795</v>
      </c>
      <c r="D1700">
        <f t="shared" si="184"/>
        <v>9</v>
      </c>
      <c r="E1700" t="str">
        <f t="shared" si="185"/>
        <v>60A020</v>
      </c>
      <c r="F1700" t="str">
        <f t="shared" si="186"/>
        <v>6</v>
      </c>
      <c r="G1700" t="str">
        <f t="shared" si="187"/>
        <v>A</v>
      </c>
      <c r="H1700" t="str">
        <f t="shared" si="188"/>
        <v>2</v>
      </c>
      <c r="I1700">
        <f t="shared" si="190"/>
        <v>96</v>
      </c>
      <c r="J1700">
        <f t="shared" si="190"/>
        <v>160</v>
      </c>
      <c r="K1700">
        <f t="shared" si="189"/>
        <v>32</v>
      </c>
      <c r="N1700">
        <f>MATCH(H1700,Munka2!$A$2:$A$17,0)</f>
        <v>3</v>
      </c>
      <c r="O1700" s="2">
        <f>INDEX(Munka2!$A$2:$D$17,MATCH(H1700,Munka2!$A$2:$A$17,0),2)*16</f>
        <v>32</v>
      </c>
    </row>
    <row r="1701" spans="1:15" x14ac:dyDescent="0.25">
      <c r="A1701" t="s">
        <v>0</v>
      </c>
      <c r="B1701" s="1" t="s">
        <v>1700</v>
      </c>
      <c r="C1701" t="s">
        <v>5796</v>
      </c>
      <c r="D1701">
        <f t="shared" si="184"/>
        <v>9</v>
      </c>
      <c r="E1701" t="str">
        <f t="shared" si="185"/>
        <v>60A030</v>
      </c>
      <c r="F1701" t="str">
        <f t="shared" si="186"/>
        <v>6</v>
      </c>
      <c r="G1701" t="str">
        <f t="shared" si="187"/>
        <v>A</v>
      </c>
      <c r="H1701" t="str">
        <f t="shared" si="188"/>
        <v>3</v>
      </c>
      <c r="I1701">
        <f t="shared" si="190"/>
        <v>96</v>
      </c>
      <c r="J1701">
        <f t="shared" si="190"/>
        <v>160</v>
      </c>
      <c r="K1701">
        <f t="shared" si="189"/>
        <v>48</v>
      </c>
      <c r="N1701">
        <f>MATCH(H1701,Munka2!$A$2:$A$17,0)</f>
        <v>4</v>
      </c>
      <c r="O1701" s="2">
        <f>INDEX(Munka2!$A$2:$D$17,MATCH(H1701,Munka2!$A$2:$A$17,0),2)*16</f>
        <v>48</v>
      </c>
    </row>
    <row r="1702" spans="1:15" x14ac:dyDescent="0.25">
      <c r="A1702" t="s">
        <v>0</v>
      </c>
      <c r="B1702" s="1" t="s">
        <v>1701</v>
      </c>
      <c r="C1702" t="s">
        <v>5797</v>
      </c>
      <c r="D1702">
        <f t="shared" si="184"/>
        <v>9</v>
      </c>
      <c r="E1702" t="str">
        <f t="shared" si="185"/>
        <v>60A040</v>
      </c>
      <c r="F1702" t="str">
        <f t="shared" si="186"/>
        <v>6</v>
      </c>
      <c r="G1702" t="str">
        <f t="shared" si="187"/>
        <v>A</v>
      </c>
      <c r="H1702" t="str">
        <f t="shared" si="188"/>
        <v>4</v>
      </c>
      <c r="I1702">
        <f t="shared" si="190"/>
        <v>96</v>
      </c>
      <c r="J1702">
        <f t="shared" si="190"/>
        <v>160</v>
      </c>
      <c r="K1702">
        <f t="shared" si="189"/>
        <v>64</v>
      </c>
      <c r="N1702">
        <f>MATCH(H1702,Munka2!$A$2:$A$17,0)</f>
        <v>5</v>
      </c>
      <c r="O1702" s="2">
        <f>INDEX(Munka2!$A$2:$D$17,MATCH(H1702,Munka2!$A$2:$A$17,0),2)*16</f>
        <v>64</v>
      </c>
    </row>
    <row r="1703" spans="1:15" x14ac:dyDescent="0.25">
      <c r="A1703" t="s">
        <v>0</v>
      </c>
      <c r="B1703" s="1" t="s">
        <v>1702</v>
      </c>
      <c r="C1703" t="s">
        <v>5798</v>
      </c>
      <c r="D1703">
        <f t="shared" si="184"/>
        <v>9</v>
      </c>
      <c r="E1703" t="str">
        <f t="shared" si="185"/>
        <v>60A050</v>
      </c>
      <c r="F1703" t="str">
        <f t="shared" si="186"/>
        <v>6</v>
      </c>
      <c r="G1703" t="str">
        <f t="shared" si="187"/>
        <v>A</v>
      </c>
      <c r="H1703" t="str">
        <f t="shared" si="188"/>
        <v>5</v>
      </c>
      <c r="I1703">
        <f t="shared" si="190"/>
        <v>96</v>
      </c>
      <c r="J1703">
        <f t="shared" si="190"/>
        <v>160</v>
      </c>
      <c r="K1703">
        <f t="shared" si="189"/>
        <v>80</v>
      </c>
      <c r="N1703">
        <f>MATCH(H1703,Munka2!$A$2:$A$17,0)</f>
        <v>6</v>
      </c>
      <c r="O1703" s="2">
        <f>INDEX(Munka2!$A$2:$D$17,MATCH(H1703,Munka2!$A$2:$A$17,0),2)*16</f>
        <v>80</v>
      </c>
    </row>
    <row r="1704" spans="1:15" x14ac:dyDescent="0.25">
      <c r="A1704" t="s">
        <v>0</v>
      </c>
      <c r="B1704" s="1" t="s">
        <v>1703</v>
      </c>
      <c r="C1704" t="s">
        <v>5799</v>
      </c>
      <c r="D1704">
        <f t="shared" si="184"/>
        <v>9</v>
      </c>
      <c r="E1704" t="str">
        <f t="shared" si="185"/>
        <v>60A060</v>
      </c>
      <c r="F1704" t="str">
        <f t="shared" si="186"/>
        <v>6</v>
      </c>
      <c r="G1704" t="str">
        <f t="shared" si="187"/>
        <v>A</v>
      </c>
      <c r="H1704" t="str">
        <f t="shared" si="188"/>
        <v>6</v>
      </c>
      <c r="I1704">
        <f t="shared" si="190"/>
        <v>96</v>
      </c>
      <c r="J1704">
        <f t="shared" si="190"/>
        <v>160</v>
      </c>
      <c r="K1704">
        <f t="shared" si="189"/>
        <v>96</v>
      </c>
      <c r="N1704">
        <f>MATCH(H1704,Munka2!$A$2:$A$17,0)</f>
        <v>7</v>
      </c>
      <c r="O1704" s="2">
        <f>INDEX(Munka2!$A$2:$D$17,MATCH(H1704,Munka2!$A$2:$A$17,0),2)*16</f>
        <v>96</v>
      </c>
    </row>
    <row r="1705" spans="1:15" x14ac:dyDescent="0.25">
      <c r="A1705" t="s">
        <v>0</v>
      </c>
      <c r="B1705" s="1" t="s">
        <v>1704</v>
      </c>
      <c r="C1705" t="s">
        <v>5800</v>
      </c>
      <c r="D1705">
        <f t="shared" si="184"/>
        <v>9</v>
      </c>
      <c r="E1705" t="str">
        <f t="shared" si="185"/>
        <v>60A070</v>
      </c>
      <c r="F1705" t="str">
        <f t="shared" si="186"/>
        <v>6</v>
      </c>
      <c r="G1705" t="str">
        <f t="shared" si="187"/>
        <v>A</v>
      </c>
      <c r="H1705" t="str">
        <f t="shared" si="188"/>
        <v>7</v>
      </c>
      <c r="I1705">
        <f t="shared" si="190"/>
        <v>96</v>
      </c>
      <c r="J1705">
        <f t="shared" si="190"/>
        <v>160</v>
      </c>
      <c r="K1705">
        <f t="shared" si="189"/>
        <v>112</v>
      </c>
      <c r="N1705">
        <f>MATCH(H1705,Munka2!$A$2:$A$17,0)</f>
        <v>8</v>
      </c>
      <c r="O1705" s="2">
        <f>INDEX(Munka2!$A$2:$D$17,MATCH(H1705,Munka2!$A$2:$A$17,0),2)*16</f>
        <v>112</v>
      </c>
    </row>
    <row r="1706" spans="1:15" x14ac:dyDescent="0.25">
      <c r="A1706" t="s">
        <v>0</v>
      </c>
      <c r="B1706" s="1" t="s">
        <v>1705</v>
      </c>
      <c r="C1706" t="s">
        <v>5801</v>
      </c>
      <c r="D1706">
        <f t="shared" si="184"/>
        <v>9</v>
      </c>
      <c r="E1706" t="str">
        <f t="shared" si="185"/>
        <v>60A080</v>
      </c>
      <c r="F1706" t="str">
        <f t="shared" si="186"/>
        <v>6</v>
      </c>
      <c r="G1706" t="str">
        <f t="shared" si="187"/>
        <v>A</v>
      </c>
      <c r="H1706" t="str">
        <f t="shared" si="188"/>
        <v>8</v>
      </c>
      <c r="I1706">
        <f t="shared" si="190"/>
        <v>96</v>
      </c>
      <c r="J1706">
        <f t="shared" si="190"/>
        <v>160</v>
      </c>
      <c r="K1706">
        <f t="shared" si="189"/>
        <v>128</v>
      </c>
      <c r="N1706">
        <f>MATCH(H1706,Munka2!$A$2:$A$17,0)</f>
        <v>9</v>
      </c>
      <c r="O1706" s="2">
        <f>INDEX(Munka2!$A$2:$D$17,MATCH(H1706,Munka2!$A$2:$A$17,0),2)*16</f>
        <v>128</v>
      </c>
    </row>
    <row r="1707" spans="1:15" x14ac:dyDescent="0.25">
      <c r="A1707" t="s">
        <v>0</v>
      </c>
      <c r="B1707" s="1" t="s">
        <v>1706</v>
      </c>
      <c r="C1707" t="s">
        <v>5802</v>
      </c>
      <c r="D1707">
        <f t="shared" si="184"/>
        <v>9</v>
      </c>
      <c r="E1707" t="str">
        <f t="shared" si="185"/>
        <v>60A090</v>
      </c>
      <c r="F1707" t="str">
        <f t="shared" si="186"/>
        <v>6</v>
      </c>
      <c r="G1707" t="str">
        <f t="shared" si="187"/>
        <v>A</v>
      </c>
      <c r="H1707" t="str">
        <f t="shared" si="188"/>
        <v>9</v>
      </c>
      <c r="I1707">
        <f t="shared" si="190"/>
        <v>96</v>
      </c>
      <c r="J1707">
        <f t="shared" si="190"/>
        <v>160</v>
      </c>
      <c r="K1707">
        <f t="shared" si="189"/>
        <v>144</v>
      </c>
      <c r="N1707">
        <f>MATCH(H1707,Munka2!$A$2:$A$17,0)</f>
        <v>10</v>
      </c>
      <c r="O1707" s="2">
        <f>INDEX(Munka2!$A$2:$D$17,MATCH(H1707,Munka2!$A$2:$A$17,0),2)*16</f>
        <v>144</v>
      </c>
    </row>
    <row r="1708" spans="1:15" x14ac:dyDescent="0.25">
      <c r="A1708" t="s">
        <v>0</v>
      </c>
      <c r="B1708" s="1" t="s">
        <v>1707</v>
      </c>
      <c r="C1708" t="s">
        <v>5803</v>
      </c>
      <c r="D1708">
        <f t="shared" si="184"/>
        <v>9</v>
      </c>
      <c r="E1708" t="str">
        <f t="shared" si="185"/>
        <v>60A0A0</v>
      </c>
      <c r="F1708" t="str">
        <f t="shared" si="186"/>
        <v>6</v>
      </c>
      <c r="G1708" t="str">
        <f t="shared" si="187"/>
        <v>A</v>
      </c>
      <c r="H1708" t="str">
        <f t="shared" si="188"/>
        <v>A</v>
      </c>
      <c r="I1708">
        <f t="shared" si="190"/>
        <v>96</v>
      </c>
      <c r="J1708">
        <f t="shared" si="190"/>
        <v>160</v>
      </c>
      <c r="K1708">
        <f t="shared" si="189"/>
        <v>160</v>
      </c>
      <c r="N1708">
        <f>MATCH(H1708,Munka2!$A$2:$A$17,0)</f>
        <v>11</v>
      </c>
      <c r="O1708" s="2">
        <f>INDEX(Munka2!$A$2:$D$17,MATCH(H1708,Munka2!$A$2:$A$17,0),2)*16</f>
        <v>160</v>
      </c>
    </row>
    <row r="1709" spans="1:15" x14ac:dyDescent="0.25">
      <c r="A1709" t="s">
        <v>0</v>
      </c>
      <c r="B1709" s="1" t="s">
        <v>1708</v>
      </c>
      <c r="C1709" t="s">
        <v>5804</v>
      </c>
      <c r="D1709">
        <f t="shared" si="184"/>
        <v>9</v>
      </c>
      <c r="E1709" t="str">
        <f t="shared" si="185"/>
        <v>60A0B0</v>
      </c>
      <c r="F1709" t="str">
        <f t="shared" si="186"/>
        <v>6</v>
      </c>
      <c r="G1709" t="str">
        <f t="shared" si="187"/>
        <v>A</v>
      </c>
      <c r="H1709" t="str">
        <f t="shared" si="188"/>
        <v>B</v>
      </c>
      <c r="I1709">
        <f t="shared" si="190"/>
        <v>96</v>
      </c>
      <c r="J1709">
        <f t="shared" si="190"/>
        <v>160</v>
      </c>
      <c r="K1709">
        <f t="shared" si="189"/>
        <v>176</v>
      </c>
      <c r="N1709">
        <f>MATCH(H1709,Munka2!$A$2:$A$17,0)</f>
        <v>12</v>
      </c>
      <c r="O1709" s="2">
        <f>INDEX(Munka2!$A$2:$D$17,MATCH(H1709,Munka2!$A$2:$A$17,0),2)*16</f>
        <v>176</v>
      </c>
    </row>
    <row r="1710" spans="1:15" x14ac:dyDescent="0.25">
      <c r="A1710" t="s">
        <v>0</v>
      </c>
      <c r="B1710" s="1" t="s">
        <v>1709</v>
      </c>
      <c r="C1710" t="s">
        <v>5805</v>
      </c>
      <c r="D1710">
        <f t="shared" si="184"/>
        <v>9</v>
      </c>
      <c r="E1710" t="str">
        <f t="shared" si="185"/>
        <v>60A0C0</v>
      </c>
      <c r="F1710" t="str">
        <f t="shared" si="186"/>
        <v>6</v>
      </c>
      <c r="G1710" t="str">
        <f t="shared" si="187"/>
        <v>A</v>
      </c>
      <c r="H1710" t="str">
        <f t="shared" si="188"/>
        <v>C</v>
      </c>
      <c r="I1710">
        <f t="shared" si="190"/>
        <v>96</v>
      </c>
      <c r="J1710">
        <f t="shared" si="190"/>
        <v>160</v>
      </c>
      <c r="K1710">
        <f t="shared" si="189"/>
        <v>192</v>
      </c>
      <c r="N1710">
        <f>MATCH(H1710,Munka2!$A$2:$A$17,0)</f>
        <v>13</v>
      </c>
      <c r="O1710" s="2">
        <f>INDEX(Munka2!$A$2:$D$17,MATCH(H1710,Munka2!$A$2:$A$17,0),2)*16</f>
        <v>192</v>
      </c>
    </row>
    <row r="1711" spans="1:15" x14ac:dyDescent="0.25">
      <c r="A1711" t="s">
        <v>0</v>
      </c>
      <c r="B1711" s="1" t="s">
        <v>1710</v>
      </c>
      <c r="C1711" t="s">
        <v>5806</v>
      </c>
      <c r="D1711">
        <f t="shared" si="184"/>
        <v>9</v>
      </c>
      <c r="E1711" t="str">
        <f t="shared" si="185"/>
        <v>60A0D0</v>
      </c>
      <c r="F1711" t="str">
        <f t="shared" si="186"/>
        <v>6</v>
      </c>
      <c r="G1711" t="str">
        <f t="shared" si="187"/>
        <v>A</v>
      </c>
      <c r="H1711" t="str">
        <f t="shared" si="188"/>
        <v>D</v>
      </c>
      <c r="I1711">
        <f t="shared" si="190"/>
        <v>96</v>
      </c>
      <c r="J1711">
        <f t="shared" si="190"/>
        <v>160</v>
      </c>
      <c r="K1711">
        <f t="shared" si="189"/>
        <v>208</v>
      </c>
      <c r="N1711">
        <f>MATCH(H1711,Munka2!$A$2:$A$17,0)</f>
        <v>14</v>
      </c>
      <c r="O1711" s="2">
        <f>INDEX(Munka2!$A$2:$D$17,MATCH(H1711,Munka2!$A$2:$A$17,0),2)*16</f>
        <v>208</v>
      </c>
    </row>
    <row r="1712" spans="1:15" x14ac:dyDescent="0.25">
      <c r="A1712" t="s">
        <v>0</v>
      </c>
      <c r="B1712" s="1" t="s">
        <v>1711</v>
      </c>
      <c r="C1712" t="s">
        <v>5807</v>
      </c>
      <c r="D1712">
        <f t="shared" si="184"/>
        <v>9</v>
      </c>
      <c r="E1712" t="str">
        <f t="shared" si="185"/>
        <v>60A0E0</v>
      </c>
      <c r="F1712" t="str">
        <f t="shared" si="186"/>
        <v>6</v>
      </c>
      <c r="G1712" t="str">
        <f t="shared" si="187"/>
        <v>A</v>
      </c>
      <c r="H1712" t="str">
        <f t="shared" si="188"/>
        <v>E</v>
      </c>
      <c r="I1712">
        <f t="shared" si="190"/>
        <v>96</v>
      </c>
      <c r="J1712">
        <f t="shared" si="190"/>
        <v>160</v>
      </c>
      <c r="K1712">
        <f t="shared" si="189"/>
        <v>224</v>
      </c>
      <c r="N1712">
        <f>MATCH(H1712,Munka2!$A$2:$A$17,0)</f>
        <v>15</v>
      </c>
      <c r="O1712" s="2">
        <f>INDEX(Munka2!$A$2:$D$17,MATCH(H1712,Munka2!$A$2:$A$17,0),2)*16</f>
        <v>224</v>
      </c>
    </row>
    <row r="1713" spans="1:15" x14ac:dyDescent="0.25">
      <c r="A1713" t="s">
        <v>0</v>
      </c>
      <c r="B1713" s="1" t="s">
        <v>1712</v>
      </c>
      <c r="C1713" t="s">
        <v>5808</v>
      </c>
      <c r="D1713">
        <f t="shared" si="184"/>
        <v>9</v>
      </c>
      <c r="E1713" t="str">
        <f t="shared" si="185"/>
        <v>60A0F0</v>
      </c>
      <c r="F1713" t="str">
        <f t="shared" si="186"/>
        <v>6</v>
      </c>
      <c r="G1713" t="str">
        <f t="shared" si="187"/>
        <v>A</v>
      </c>
      <c r="H1713" t="str">
        <f t="shared" si="188"/>
        <v>F</v>
      </c>
      <c r="I1713">
        <f t="shared" si="190"/>
        <v>96</v>
      </c>
      <c r="J1713">
        <f t="shared" si="190"/>
        <v>160</v>
      </c>
      <c r="K1713">
        <f t="shared" si="189"/>
        <v>240</v>
      </c>
      <c r="N1713">
        <f>MATCH(H1713,Munka2!$A$2:$A$17,0)</f>
        <v>16</v>
      </c>
      <c r="O1713" s="2">
        <f>INDEX(Munka2!$A$2:$D$17,MATCH(H1713,Munka2!$A$2:$A$17,0),2)*16</f>
        <v>240</v>
      </c>
    </row>
    <row r="1714" spans="1:15" x14ac:dyDescent="0.25">
      <c r="A1714" t="s">
        <v>0</v>
      </c>
      <c r="B1714" s="1" t="s">
        <v>1713</v>
      </c>
      <c r="C1714" t="s">
        <v>5809</v>
      </c>
      <c r="D1714">
        <f t="shared" si="184"/>
        <v>9</v>
      </c>
      <c r="E1714" t="str">
        <f t="shared" si="185"/>
        <v>60B000</v>
      </c>
      <c r="F1714" t="str">
        <f t="shared" si="186"/>
        <v>6</v>
      </c>
      <c r="G1714" t="str">
        <f t="shared" si="187"/>
        <v>B</v>
      </c>
      <c r="H1714" t="str">
        <f t="shared" si="188"/>
        <v>0</v>
      </c>
      <c r="I1714">
        <f t="shared" si="190"/>
        <v>96</v>
      </c>
      <c r="J1714">
        <f t="shared" si="190"/>
        <v>176</v>
      </c>
      <c r="K1714">
        <f t="shared" si="189"/>
        <v>0</v>
      </c>
      <c r="N1714">
        <f>MATCH(H1714,Munka2!$A$2:$A$17,0)</f>
        <v>1</v>
      </c>
      <c r="O1714" s="2">
        <f>INDEX(Munka2!$A$2:$D$17,MATCH(H1714,Munka2!$A$2:$A$17,0),2)*16</f>
        <v>0</v>
      </c>
    </row>
    <row r="1715" spans="1:15" x14ac:dyDescent="0.25">
      <c r="A1715" t="s">
        <v>0</v>
      </c>
      <c r="B1715" s="1" t="s">
        <v>1714</v>
      </c>
      <c r="C1715" t="s">
        <v>5810</v>
      </c>
      <c r="D1715">
        <f t="shared" si="184"/>
        <v>9</v>
      </c>
      <c r="E1715" t="str">
        <f t="shared" si="185"/>
        <v>60B010</v>
      </c>
      <c r="F1715" t="str">
        <f t="shared" si="186"/>
        <v>6</v>
      </c>
      <c r="G1715" t="str">
        <f t="shared" si="187"/>
        <v>B</v>
      </c>
      <c r="H1715" t="str">
        <f t="shared" si="188"/>
        <v>1</v>
      </c>
      <c r="I1715">
        <f t="shared" si="190"/>
        <v>96</v>
      </c>
      <c r="J1715">
        <f t="shared" si="190"/>
        <v>176</v>
      </c>
      <c r="K1715">
        <f t="shared" si="189"/>
        <v>16</v>
      </c>
      <c r="N1715">
        <f>MATCH(H1715,Munka2!$A$2:$A$17,0)</f>
        <v>2</v>
      </c>
      <c r="O1715" s="2">
        <f>INDEX(Munka2!$A$2:$D$17,MATCH(H1715,Munka2!$A$2:$A$17,0),2)*16</f>
        <v>16</v>
      </c>
    </row>
    <row r="1716" spans="1:15" x14ac:dyDescent="0.25">
      <c r="A1716" t="s">
        <v>0</v>
      </c>
      <c r="B1716" s="1" t="s">
        <v>1715</v>
      </c>
      <c r="C1716" t="s">
        <v>5811</v>
      </c>
      <c r="D1716">
        <f t="shared" si="184"/>
        <v>9</v>
      </c>
      <c r="E1716" t="str">
        <f t="shared" si="185"/>
        <v>60B020</v>
      </c>
      <c r="F1716" t="str">
        <f t="shared" si="186"/>
        <v>6</v>
      </c>
      <c r="G1716" t="str">
        <f t="shared" si="187"/>
        <v>B</v>
      </c>
      <c r="H1716" t="str">
        <f t="shared" si="188"/>
        <v>2</v>
      </c>
      <c r="I1716">
        <f t="shared" si="190"/>
        <v>96</v>
      </c>
      <c r="J1716">
        <f t="shared" si="190"/>
        <v>176</v>
      </c>
      <c r="K1716">
        <f t="shared" si="189"/>
        <v>32</v>
      </c>
      <c r="N1716">
        <f>MATCH(H1716,Munka2!$A$2:$A$17,0)</f>
        <v>3</v>
      </c>
      <c r="O1716" s="2">
        <f>INDEX(Munka2!$A$2:$D$17,MATCH(H1716,Munka2!$A$2:$A$17,0),2)*16</f>
        <v>32</v>
      </c>
    </row>
    <row r="1717" spans="1:15" x14ac:dyDescent="0.25">
      <c r="A1717" t="s">
        <v>0</v>
      </c>
      <c r="B1717" s="1" t="s">
        <v>1716</v>
      </c>
      <c r="C1717" t="s">
        <v>5812</v>
      </c>
      <c r="D1717">
        <f t="shared" si="184"/>
        <v>9</v>
      </c>
      <c r="E1717" t="str">
        <f t="shared" si="185"/>
        <v>60B030</v>
      </c>
      <c r="F1717" t="str">
        <f t="shared" si="186"/>
        <v>6</v>
      </c>
      <c r="G1717" t="str">
        <f t="shared" si="187"/>
        <v>B</v>
      </c>
      <c r="H1717" t="str">
        <f t="shared" si="188"/>
        <v>3</v>
      </c>
      <c r="I1717">
        <f t="shared" si="190"/>
        <v>96</v>
      </c>
      <c r="J1717">
        <f t="shared" si="190"/>
        <v>176</v>
      </c>
      <c r="K1717">
        <f t="shared" si="189"/>
        <v>48</v>
      </c>
      <c r="N1717">
        <f>MATCH(H1717,Munka2!$A$2:$A$17,0)</f>
        <v>4</v>
      </c>
      <c r="O1717" s="2">
        <f>INDEX(Munka2!$A$2:$D$17,MATCH(H1717,Munka2!$A$2:$A$17,0),2)*16</f>
        <v>48</v>
      </c>
    </row>
    <row r="1718" spans="1:15" x14ac:dyDescent="0.25">
      <c r="A1718" t="s">
        <v>0</v>
      </c>
      <c r="B1718" s="1" t="s">
        <v>1717</v>
      </c>
      <c r="C1718" t="s">
        <v>5813</v>
      </c>
      <c r="D1718">
        <f t="shared" si="184"/>
        <v>9</v>
      </c>
      <c r="E1718" t="str">
        <f t="shared" si="185"/>
        <v>60B040</v>
      </c>
      <c r="F1718" t="str">
        <f t="shared" si="186"/>
        <v>6</v>
      </c>
      <c r="G1718" t="str">
        <f t="shared" si="187"/>
        <v>B</v>
      </c>
      <c r="H1718" t="str">
        <f t="shared" si="188"/>
        <v>4</v>
      </c>
      <c r="I1718">
        <f t="shared" si="190"/>
        <v>96</v>
      </c>
      <c r="J1718">
        <f t="shared" si="190"/>
        <v>176</v>
      </c>
      <c r="K1718">
        <f t="shared" si="189"/>
        <v>64</v>
      </c>
      <c r="N1718">
        <f>MATCH(H1718,Munka2!$A$2:$A$17,0)</f>
        <v>5</v>
      </c>
      <c r="O1718" s="2">
        <f>INDEX(Munka2!$A$2:$D$17,MATCH(H1718,Munka2!$A$2:$A$17,0),2)*16</f>
        <v>64</v>
      </c>
    </row>
    <row r="1719" spans="1:15" x14ac:dyDescent="0.25">
      <c r="A1719" t="s">
        <v>0</v>
      </c>
      <c r="B1719" s="1" t="s">
        <v>1718</v>
      </c>
      <c r="C1719" t="s">
        <v>5814</v>
      </c>
      <c r="D1719">
        <f t="shared" si="184"/>
        <v>9</v>
      </c>
      <c r="E1719" t="str">
        <f t="shared" si="185"/>
        <v>60B050</v>
      </c>
      <c r="F1719" t="str">
        <f t="shared" si="186"/>
        <v>6</v>
      </c>
      <c r="G1719" t="str">
        <f t="shared" si="187"/>
        <v>B</v>
      </c>
      <c r="H1719" t="str">
        <f t="shared" si="188"/>
        <v>5</v>
      </c>
      <c r="I1719">
        <f t="shared" si="190"/>
        <v>96</v>
      </c>
      <c r="J1719">
        <f t="shared" si="190"/>
        <v>176</v>
      </c>
      <c r="K1719">
        <f t="shared" si="189"/>
        <v>80</v>
      </c>
      <c r="N1719">
        <f>MATCH(H1719,Munka2!$A$2:$A$17,0)</f>
        <v>6</v>
      </c>
      <c r="O1719" s="2">
        <f>INDEX(Munka2!$A$2:$D$17,MATCH(H1719,Munka2!$A$2:$A$17,0),2)*16</f>
        <v>80</v>
      </c>
    </row>
    <row r="1720" spans="1:15" x14ac:dyDescent="0.25">
      <c r="A1720" t="s">
        <v>0</v>
      </c>
      <c r="B1720" s="1" t="s">
        <v>1719</v>
      </c>
      <c r="C1720" t="s">
        <v>5815</v>
      </c>
      <c r="D1720">
        <f t="shared" si="184"/>
        <v>9</v>
      </c>
      <c r="E1720" t="str">
        <f t="shared" si="185"/>
        <v>60B060</v>
      </c>
      <c r="F1720" t="str">
        <f t="shared" si="186"/>
        <v>6</v>
      </c>
      <c r="G1720" t="str">
        <f t="shared" si="187"/>
        <v>B</v>
      </c>
      <c r="H1720" t="str">
        <f t="shared" si="188"/>
        <v>6</v>
      </c>
      <c r="I1720">
        <f t="shared" si="190"/>
        <v>96</v>
      </c>
      <c r="J1720">
        <f t="shared" si="190"/>
        <v>176</v>
      </c>
      <c r="K1720">
        <f t="shared" si="189"/>
        <v>96</v>
      </c>
      <c r="N1720">
        <f>MATCH(H1720,Munka2!$A$2:$A$17,0)</f>
        <v>7</v>
      </c>
      <c r="O1720" s="2">
        <f>INDEX(Munka2!$A$2:$D$17,MATCH(H1720,Munka2!$A$2:$A$17,0),2)*16</f>
        <v>96</v>
      </c>
    </row>
    <row r="1721" spans="1:15" x14ac:dyDescent="0.25">
      <c r="A1721" t="s">
        <v>0</v>
      </c>
      <c r="B1721" s="1" t="s">
        <v>1720</v>
      </c>
      <c r="C1721" t="s">
        <v>5816</v>
      </c>
      <c r="D1721">
        <f t="shared" si="184"/>
        <v>9</v>
      </c>
      <c r="E1721" t="str">
        <f t="shared" si="185"/>
        <v>60B070</v>
      </c>
      <c r="F1721" t="str">
        <f t="shared" si="186"/>
        <v>6</v>
      </c>
      <c r="G1721" t="str">
        <f t="shared" si="187"/>
        <v>B</v>
      </c>
      <c r="H1721" t="str">
        <f t="shared" si="188"/>
        <v>7</v>
      </c>
      <c r="I1721">
        <f t="shared" si="190"/>
        <v>96</v>
      </c>
      <c r="J1721">
        <f t="shared" si="190"/>
        <v>176</v>
      </c>
      <c r="K1721">
        <f t="shared" si="189"/>
        <v>112</v>
      </c>
      <c r="N1721">
        <f>MATCH(H1721,Munka2!$A$2:$A$17,0)</f>
        <v>8</v>
      </c>
      <c r="O1721" s="2">
        <f>INDEX(Munka2!$A$2:$D$17,MATCH(H1721,Munka2!$A$2:$A$17,0),2)*16</f>
        <v>112</v>
      </c>
    </row>
    <row r="1722" spans="1:15" x14ac:dyDescent="0.25">
      <c r="A1722" t="s">
        <v>0</v>
      </c>
      <c r="B1722" s="1" t="s">
        <v>1721</v>
      </c>
      <c r="C1722" t="s">
        <v>5817</v>
      </c>
      <c r="D1722">
        <f t="shared" si="184"/>
        <v>9</v>
      </c>
      <c r="E1722" t="str">
        <f t="shared" si="185"/>
        <v>60B080</v>
      </c>
      <c r="F1722" t="str">
        <f t="shared" si="186"/>
        <v>6</v>
      </c>
      <c r="G1722" t="str">
        <f t="shared" si="187"/>
        <v>B</v>
      </c>
      <c r="H1722" t="str">
        <f t="shared" si="188"/>
        <v>8</v>
      </c>
      <c r="I1722">
        <f t="shared" si="190"/>
        <v>96</v>
      </c>
      <c r="J1722">
        <f t="shared" si="190"/>
        <v>176</v>
      </c>
      <c r="K1722">
        <f t="shared" si="189"/>
        <v>128</v>
      </c>
      <c r="N1722">
        <f>MATCH(H1722,Munka2!$A$2:$A$17,0)</f>
        <v>9</v>
      </c>
      <c r="O1722" s="2">
        <f>INDEX(Munka2!$A$2:$D$17,MATCH(H1722,Munka2!$A$2:$A$17,0),2)*16</f>
        <v>128</v>
      </c>
    </row>
    <row r="1723" spans="1:15" x14ac:dyDescent="0.25">
      <c r="A1723" t="s">
        <v>0</v>
      </c>
      <c r="B1723" s="1" t="s">
        <v>1722</v>
      </c>
      <c r="C1723" t="s">
        <v>5818</v>
      </c>
      <c r="D1723">
        <f t="shared" si="184"/>
        <v>9</v>
      </c>
      <c r="E1723" t="str">
        <f t="shared" si="185"/>
        <v>60B090</v>
      </c>
      <c r="F1723" t="str">
        <f t="shared" si="186"/>
        <v>6</v>
      </c>
      <c r="G1723" t="str">
        <f t="shared" si="187"/>
        <v>B</v>
      </c>
      <c r="H1723" t="str">
        <f t="shared" si="188"/>
        <v>9</v>
      </c>
      <c r="I1723">
        <f t="shared" si="190"/>
        <v>96</v>
      </c>
      <c r="J1723">
        <f t="shared" si="190"/>
        <v>176</v>
      </c>
      <c r="K1723">
        <f t="shared" si="189"/>
        <v>144</v>
      </c>
      <c r="N1723">
        <f>MATCH(H1723,Munka2!$A$2:$A$17,0)</f>
        <v>10</v>
      </c>
      <c r="O1723" s="2">
        <f>INDEX(Munka2!$A$2:$D$17,MATCH(H1723,Munka2!$A$2:$A$17,0),2)*16</f>
        <v>144</v>
      </c>
    </row>
    <row r="1724" spans="1:15" x14ac:dyDescent="0.25">
      <c r="A1724" t="s">
        <v>0</v>
      </c>
      <c r="B1724" s="1" t="s">
        <v>1723</v>
      </c>
      <c r="C1724" t="s">
        <v>5819</v>
      </c>
      <c r="D1724">
        <f t="shared" si="184"/>
        <v>9</v>
      </c>
      <c r="E1724" t="str">
        <f t="shared" si="185"/>
        <v>60B0A0</v>
      </c>
      <c r="F1724" t="str">
        <f t="shared" si="186"/>
        <v>6</v>
      </c>
      <c r="G1724" t="str">
        <f t="shared" si="187"/>
        <v>B</v>
      </c>
      <c r="H1724" t="str">
        <f t="shared" si="188"/>
        <v>A</v>
      </c>
      <c r="I1724">
        <f t="shared" si="190"/>
        <v>96</v>
      </c>
      <c r="J1724">
        <f t="shared" si="190"/>
        <v>176</v>
      </c>
      <c r="K1724">
        <f t="shared" si="189"/>
        <v>160</v>
      </c>
      <c r="N1724">
        <f>MATCH(H1724,Munka2!$A$2:$A$17,0)</f>
        <v>11</v>
      </c>
      <c r="O1724" s="2">
        <f>INDEX(Munka2!$A$2:$D$17,MATCH(H1724,Munka2!$A$2:$A$17,0),2)*16</f>
        <v>160</v>
      </c>
    </row>
    <row r="1725" spans="1:15" x14ac:dyDescent="0.25">
      <c r="A1725" t="s">
        <v>0</v>
      </c>
      <c r="B1725" s="1" t="s">
        <v>1724</v>
      </c>
      <c r="C1725" t="s">
        <v>5820</v>
      </c>
      <c r="D1725">
        <f t="shared" si="184"/>
        <v>9</v>
      </c>
      <c r="E1725" t="str">
        <f t="shared" si="185"/>
        <v>60B0B0</v>
      </c>
      <c r="F1725" t="str">
        <f t="shared" si="186"/>
        <v>6</v>
      </c>
      <c r="G1725" t="str">
        <f t="shared" si="187"/>
        <v>B</v>
      </c>
      <c r="H1725" t="str">
        <f t="shared" si="188"/>
        <v>B</v>
      </c>
      <c r="I1725">
        <f t="shared" si="190"/>
        <v>96</v>
      </c>
      <c r="J1725">
        <f t="shared" si="190"/>
        <v>176</v>
      </c>
      <c r="K1725">
        <f t="shared" si="189"/>
        <v>176</v>
      </c>
      <c r="N1725">
        <f>MATCH(H1725,Munka2!$A$2:$A$17,0)</f>
        <v>12</v>
      </c>
      <c r="O1725" s="2">
        <f>INDEX(Munka2!$A$2:$D$17,MATCH(H1725,Munka2!$A$2:$A$17,0),2)*16</f>
        <v>176</v>
      </c>
    </row>
    <row r="1726" spans="1:15" x14ac:dyDescent="0.25">
      <c r="A1726" t="s">
        <v>0</v>
      </c>
      <c r="B1726" s="1" t="s">
        <v>1725</v>
      </c>
      <c r="C1726" t="s">
        <v>5821</v>
      </c>
      <c r="D1726">
        <f t="shared" si="184"/>
        <v>9</v>
      </c>
      <c r="E1726" t="str">
        <f t="shared" si="185"/>
        <v>60B0C0</v>
      </c>
      <c r="F1726" t="str">
        <f t="shared" si="186"/>
        <v>6</v>
      </c>
      <c r="G1726" t="str">
        <f t="shared" si="187"/>
        <v>B</v>
      </c>
      <c r="H1726" t="str">
        <f t="shared" si="188"/>
        <v>C</v>
      </c>
      <c r="I1726">
        <f t="shared" si="190"/>
        <v>96</v>
      </c>
      <c r="J1726">
        <f t="shared" si="190"/>
        <v>176</v>
      </c>
      <c r="K1726">
        <f t="shared" si="189"/>
        <v>192</v>
      </c>
      <c r="N1726">
        <f>MATCH(H1726,Munka2!$A$2:$A$17,0)</f>
        <v>13</v>
      </c>
      <c r="O1726" s="2">
        <f>INDEX(Munka2!$A$2:$D$17,MATCH(H1726,Munka2!$A$2:$A$17,0),2)*16</f>
        <v>192</v>
      </c>
    </row>
    <row r="1727" spans="1:15" x14ac:dyDescent="0.25">
      <c r="A1727" t="s">
        <v>0</v>
      </c>
      <c r="B1727" s="1" t="s">
        <v>1726</v>
      </c>
      <c r="C1727" t="s">
        <v>5822</v>
      </c>
      <c r="D1727">
        <f t="shared" si="184"/>
        <v>9</v>
      </c>
      <c r="E1727" t="str">
        <f t="shared" si="185"/>
        <v>60B0D0</v>
      </c>
      <c r="F1727" t="str">
        <f t="shared" si="186"/>
        <v>6</v>
      </c>
      <c r="G1727" t="str">
        <f t="shared" si="187"/>
        <v>B</v>
      </c>
      <c r="H1727" t="str">
        <f t="shared" si="188"/>
        <v>D</v>
      </c>
      <c r="I1727">
        <f t="shared" si="190"/>
        <v>96</v>
      </c>
      <c r="J1727">
        <f t="shared" si="190"/>
        <v>176</v>
      </c>
      <c r="K1727">
        <f t="shared" si="189"/>
        <v>208</v>
      </c>
      <c r="N1727">
        <f>MATCH(H1727,Munka2!$A$2:$A$17,0)</f>
        <v>14</v>
      </c>
      <c r="O1727" s="2">
        <f>INDEX(Munka2!$A$2:$D$17,MATCH(H1727,Munka2!$A$2:$A$17,0),2)*16</f>
        <v>208</v>
      </c>
    </row>
    <row r="1728" spans="1:15" x14ac:dyDescent="0.25">
      <c r="A1728" t="s">
        <v>0</v>
      </c>
      <c r="B1728" s="1" t="s">
        <v>1727</v>
      </c>
      <c r="C1728" t="s">
        <v>5823</v>
      </c>
      <c r="D1728">
        <f t="shared" si="184"/>
        <v>9</v>
      </c>
      <c r="E1728" t="str">
        <f t="shared" si="185"/>
        <v>60B0E0</v>
      </c>
      <c r="F1728" t="str">
        <f t="shared" si="186"/>
        <v>6</v>
      </c>
      <c r="G1728" t="str">
        <f t="shared" si="187"/>
        <v>B</v>
      </c>
      <c r="H1728" t="str">
        <f t="shared" si="188"/>
        <v>E</v>
      </c>
      <c r="I1728">
        <f t="shared" si="190"/>
        <v>96</v>
      </c>
      <c r="J1728">
        <f t="shared" si="190"/>
        <v>176</v>
      </c>
      <c r="K1728">
        <f t="shared" si="189"/>
        <v>224</v>
      </c>
      <c r="N1728">
        <f>MATCH(H1728,Munka2!$A$2:$A$17,0)</f>
        <v>15</v>
      </c>
      <c r="O1728" s="2">
        <f>INDEX(Munka2!$A$2:$D$17,MATCH(H1728,Munka2!$A$2:$A$17,0),2)*16</f>
        <v>224</v>
      </c>
    </row>
    <row r="1729" spans="1:15" x14ac:dyDescent="0.25">
      <c r="A1729" t="s">
        <v>0</v>
      </c>
      <c r="B1729" s="1" t="s">
        <v>1728</v>
      </c>
      <c r="C1729" t="s">
        <v>5824</v>
      </c>
      <c r="D1729">
        <f t="shared" si="184"/>
        <v>9</v>
      </c>
      <c r="E1729" t="str">
        <f t="shared" si="185"/>
        <v>60B0F0</v>
      </c>
      <c r="F1729" t="str">
        <f t="shared" si="186"/>
        <v>6</v>
      </c>
      <c r="G1729" t="str">
        <f t="shared" si="187"/>
        <v>B</v>
      </c>
      <c r="H1729" t="str">
        <f t="shared" si="188"/>
        <v>F</v>
      </c>
      <c r="I1729">
        <f t="shared" si="190"/>
        <v>96</v>
      </c>
      <c r="J1729">
        <f t="shared" si="190"/>
        <v>176</v>
      </c>
      <c r="K1729">
        <f t="shared" si="189"/>
        <v>240</v>
      </c>
      <c r="N1729">
        <f>MATCH(H1729,Munka2!$A$2:$A$17,0)</f>
        <v>16</v>
      </c>
      <c r="O1729" s="2">
        <f>INDEX(Munka2!$A$2:$D$17,MATCH(H1729,Munka2!$A$2:$A$17,0),2)*16</f>
        <v>240</v>
      </c>
    </row>
    <row r="1730" spans="1:15" x14ac:dyDescent="0.25">
      <c r="A1730" t="s">
        <v>0</v>
      </c>
      <c r="B1730" s="1" t="s">
        <v>1729</v>
      </c>
      <c r="C1730" t="s">
        <v>5825</v>
      </c>
      <c r="D1730">
        <f t="shared" si="184"/>
        <v>9</v>
      </c>
      <c r="E1730" t="str">
        <f t="shared" si="185"/>
        <v>60C000</v>
      </c>
      <c r="F1730" t="str">
        <f t="shared" si="186"/>
        <v>6</v>
      </c>
      <c r="G1730" t="str">
        <f t="shared" si="187"/>
        <v>C</v>
      </c>
      <c r="H1730" t="str">
        <f t="shared" si="188"/>
        <v>0</v>
      </c>
      <c r="I1730">
        <f t="shared" si="190"/>
        <v>96</v>
      </c>
      <c r="J1730">
        <f t="shared" si="190"/>
        <v>192</v>
      </c>
      <c r="K1730">
        <f t="shared" si="189"/>
        <v>0</v>
      </c>
      <c r="N1730">
        <f>MATCH(H1730,Munka2!$A$2:$A$17,0)</f>
        <v>1</v>
      </c>
      <c r="O1730" s="2">
        <f>INDEX(Munka2!$A$2:$D$17,MATCH(H1730,Munka2!$A$2:$A$17,0),2)*16</f>
        <v>0</v>
      </c>
    </row>
    <row r="1731" spans="1:15" x14ac:dyDescent="0.25">
      <c r="A1731" t="s">
        <v>0</v>
      </c>
      <c r="B1731" s="1" t="s">
        <v>1730</v>
      </c>
      <c r="C1731" t="s">
        <v>5826</v>
      </c>
      <c r="D1731">
        <f t="shared" ref="D1731:D1794" si="191">SEARCH("#",C1731)</f>
        <v>9</v>
      </c>
      <c r="E1731" t="str">
        <f t="shared" ref="E1731:E1794" si="192">MID(C1731,D1731+1,6)</f>
        <v>60C010</v>
      </c>
      <c r="F1731" t="str">
        <f t="shared" ref="F1731:F1794" si="193">LEFT(E1731,1)</f>
        <v>6</v>
      </c>
      <c r="G1731" t="str">
        <f t="shared" ref="G1731:G1794" si="194">MID(E1731,3,1)</f>
        <v>C</v>
      </c>
      <c r="H1731" t="str">
        <f t="shared" ref="H1731:H1794" si="195">MID(E1731,5,1)</f>
        <v>1</v>
      </c>
      <c r="I1731">
        <f t="shared" si="190"/>
        <v>96</v>
      </c>
      <c r="J1731">
        <f t="shared" si="190"/>
        <v>192</v>
      </c>
      <c r="K1731">
        <f t="shared" ref="K1731:K1794" si="196">IF(CODE(H1731)&lt;60,CODE(H1731)-48,CODE(H1731)-55)*16</f>
        <v>16</v>
      </c>
      <c r="N1731">
        <f>MATCH(H1731,Munka2!$A$2:$A$17,0)</f>
        <v>2</v>
      </c>
      <c r="O1731" s="2">
        <f>INDEX(Munka2!$A$2:$D$17,MATCH(H1731,Munka2!$A$2:$A$17,0),2)*16</f>
        <v>16</v>
      </c>
    </row>
    <row r="1732" spans="1:15" x14ac:dyDescent="0.25">
      <c r="A1732" t="s">
        <v>0</v>
      </c>
      <c r="B1732" s="1" t="s">
        <v>1731</v>
      </c>
      <c r="C1732" t="s">
        <v>5827</v>
      </c>
      <c r="D1732">
        <f t="shared" si="191"/>
        <v>9</v>
      </c>
      <c r="E1732" t="str">
        <f t="shared" si="192"/>
        <v>60C020</v>
      </c>
      <c r="F1732" t="str">
        <f t="shared" si="193"/>
        <v>6</v>
      </c>
      <c r="G1732" t="str">
        <f t="shared" si="194"/>
        <v>C</v>
      </c>
      <c r="H1732" t="str">
        <f t="shared" si="195"/>
        <v>2</v>
      </c>
      <c r="I1732">
        <f t="shared" si="190"/>
        <v>96</v>
      </c>
      <c r="J1732">
        <f t="shared" si="190"/>
        <v>192</v>
      </c>
      <c r="K1732">
        <f t="shared" si="196"/>
        <v>32</v>
      </c>
      <c r="N1732">
        <f>MATCH(H1732,Munka2!$A$2:$A$17,0)</f>
        <v>3</v>
      </c>
      <c r="O1732" s="2">
        <f>INDEX(Munka2!$A$2:$D$17,MATCH(H1732,Munka2!$A$2:$A$17,0),2)*16</f>
        <v>32</v>
      </c>
    </row>
    <row r="1733" spans="1:15" x14ac:dyDescent="0.25">
      <c r="A1733" t="s">
        <v>0</v>
      </c>
      <c r="B1733" s="1" t="s">
        <v>1732</v>
      </c>
      <c r="C1733" t="s">
        <v>5828</v>
      </c>
      <c r="D1733">
        <f t="shared" si="191"/>
        <v>9</v>
      </c>
      <c r="E1733" t="str">
        <f t="shared" si="192"/>
        <v>60C030</v>
      </c>
      <c r="F1733" t="str">
        <f t="shared" si="193"/>
        <v>6</v>
      </c>
      <c r="G1733" t="str">
        <f t="shared" si="194"/>
        <v>C</v>
      </c>
      <c r="H1733" t="str">
        <f t="shared" si="195"/>
        <v>3</v>
      </c>
      <c r="I1733">
        <f t="shared" si="190"/>
        <v>96</v>
      </c>
      <c r="J1733">
        <f t="shared" si="190"/>
        <v>192</v>
      </c>
      <c r="K1733">
        <f t="shared" si="196"/>
        <v>48</v>
      </c>
      <c r="N1733">
        <f>MATCH(H1733,Munka2!$A$2:$A$17,0)</f>
        <v>4</v>
      </c>
      <c r="O1733" s="2">
        <f>INDEX(Munka2!$A$2:$D$17,MATCH(H1733,Munka2!$A$2:$A$17,0),2)*16</f>
        <v>48</v>
      </c>
    </row>
    <row r="1734" spans="1:15" x14ac:dyDescent="0.25">
      <c r="A1734" t="s">
        <v>0</v>
      </c>
      <c r="B1734" s="1" t="s">
        <v>1733</v>
      </c>
      <c r="C1734" t="s">
        <v>5829</v>
      </c>
      <c r="D1734">
        <f t="shared" si="191"/>
        <v>9</v>
      </c>
      <c r="E1734" t="str">
        <f t="shared" si="192"/>
        <v>60C040</v>
      </c>
      <c r="F1734" t="str">
        <f t="shared" si="193"/>
        <v>6</v>
      </c>
      <c r="G1734" t="str">
        <f t="shared" si="194"/>
        <v>C</v>
      </c>
      <c r="H1734" t="str">
        <f t="shared" si="195"/>
        <v>4</v>
      </c>
      <c r="I1734">
        <f t="shared" si="190"/>
        <v>96</v>
      </c>
      <c r="J1734">
        <f t="shared" si="190"/>
        <v>192</v>
      </c>
      <c r="K1734">
        <f t="shared" si="196"/>
        <v>64</v>
      </c>
      <c r="N1734">
        <f>MATCH(H1734,Munka2!$A$2:$A$17,0)</f>
        <v>5</v>
      </c>
      <c r="O1734" s="2">
        <f>INDEX(Munka2!$A$2:$D$17,MATCH(H1734,Munka2!$A$2:$A$17,0),2)*16</f>
        <v>64</v>
      </c>
    </row>
    <row r="1735" spans="1:15" x14ac:dyDescent="0.25">
      <c r="A1735" t="s">
        <v>0</v>
      </c>
      <c r="B1735" s="1" t="s">
        <v>1734</v>
      </c>
      <c r="C1735" t="s">
        <v>5830</v>
      </c>
      <c r="D1735">
        <f t="shared" si="191"/>
        <v>9</v>
      </c>
      <c r="E1735" t="str">
        <f t="shared" si="192"/>
        <v>60C050</v>
      </c>
      <c r="F1735" t="str">
        <f t="shared" si="193"/>
        <v>6</v>
      </c>
      <c r="G1735" t="str">
        <f t="shared" si="194"/>
        <v>C</v>
      </c>
      <c r="H1735" t="str">
        <f t="shared" si="195"/>
        <v>5</v>
      </c>
      <c r="I1735">
        <f t="shared" si="190"/>
        <v>96</v>
      </c>
      <c r="J1735">
        <f t="shared" si="190"/>
        <v>192</v>
      </c>
      <c r="K1735">
        <f t="shared" si="196"/>
        <v>80</v>
      </c>
      <c r="N1735">
        <f>MATCH(H1735,Munka2!$A$2:$A$17,0)</f>
        <v>6</v>
      </c>
      <c r="O1735" s="2">
        <f>INDEX(Munka2!$A$2:$D$17,MATCH(H1735,Munka2!$A$2:$A$17,0),2)*16</f>
        <v>80</v>
      </c>
    </row>
    <row r="1736" spans="1:15" x14ac:dyDescent="0.25">
      <c r="A1736" t="s">
        <v>0</v>
      </c>
      <c r="B1736" s="1" t="s">
        <v>1735</v>
      </c>
      <c r="C1736" t="s">
        <v>5831</v>
      </c>
      <c r="D1736">
        <f t="shared" si="191"/>
        <v>9</v>
      </c>
      <c r="E1736" t="str">
        <f t="shared" si="192"/>
        <v>60C060</v>
      </c>
      <c r="F1736" t="str">
        <f t="shared" si="193"/>
        <v>6</v>
      </c>
      <c r="G1736" t="str">
        <f t="shared" si="194"/>
        <v>C</v>
      </c>
      <c r="H1736" t="str">
        <f t="shared" si="195"/>
        <v>6</v>
      </c>
      <c r="I1736">
        <f t="shared" si="190"/>
        <v>96</v>
      </c>
      <c r="J1736">
        <f t="shared" si="190"/>
        <v>192</v>
      </c>
      <c r="K1736">
        <f t="shared" si="196"/>
        <v>96</v>
      </c>
      <c r="N1736">
        <f>MATCH(H1736,Munka2!$A$2:$A$17,0)</f>
        <v>7</v>
      </c>
      <c r="O1736" s="2">
        <f>INDEX(Munka2!$A$2:$D$17,MATCH(H1736,Munka2!$A$2:$A$17,0),2)*16</f>
        <v>96</v>
      </c>
    </row>
    <row r="1737" spans="1:15" x14ac:dyDescent="0.25">
      <c r="A1737" t="s">
        <v>0</v>
      </c>
      <c r="B1737" s="1" t="s">
        <v>1736</v>
      </c>
      <c r="C1737" t="s">
        <v>5832</v>
      </c>
      <c r="D1737">
        <f t="shared" si="191"/>
        <v>9</v>
      </c>
      <c r="E1737" t="str">
        <f t="shared" si="192"/>
        <v>60C070</v>
      </c>
      <c r="F1737" t="str">
        <f t="shared" si="193"/>
        <v>6</v>
      </c>
      <c r="G1737" t="str">
        <f t="shared" si="194"/>
        <v>C</v>
      </c>
      <c r="H1737" t="str">
        <f t="shared" si="195"/>
        <v>7</v>
      </c>
      <c r="I1737">
        <f t="shared" si="190"/>
        <v>96</v>
      </c>
      <c r="J1737">
        <f t="shared" si="190"/>
        <v>192</v>
      </c>
      <c r="K1737">
        <f t="shared" si="196"/>
        <v>112</v>
      </c>
      <c r="N1737">
        <f>MATCH(H1737,Munka2!$A$2:$A$17,0)</f>
        <v>8</v>
      </c>
      <c r="O1737" s="2">
        <f>INDEX(Munka2!$A$2:$D$17,MATCH(H1737,Munka2!$A$2:$A$17,0),2)*16</f>
        <v>112</v>
      </c>
    </row>
    <row r="1738" spans="1:15" x14ac:dyDescent="0.25">
      <c r="A1738" t="s">
        <v>0</v>
      </c>
      <c r="B1738" s="1" t="s">
        <v>1737</v>
      </c>
      <c r="C1738" t="s">
        <v>5833</v>
      </c>
      <c r="D1738">
        <f t="shared" si="191"/>
        <v>9</v>
      </c>
      <c r="E1738" t="str">
        <f t="shared" si="192"/>
        <v>60C080</v>
      </c>
      <c r="F1738" t="str">
        <f t="shared" si="193"/>
        <v>6</v>
      </c>
      <c r="G1738" t="str">
        <f t="shared" si="194"/>
        <v>C</v>
      </c>
      <c r="H1738" t="str">
        <f t="shared" si="195"/>
        <v>8</v>
      </c>
      <c r="I1738">
        <f t="shared" si="190"/>
        <v>96</v>
      </c>
      <c r="J1738">
        <f t="shared" si="190"/>
        <v>192</v>
      </c>
      <c r="K1738">
        <f t="shared" si="196"/>
        <v>128</v>
      </c>
      <c r="N1738">
        <f>MATCH(H1738,Munka2!$A$2:$A$17,0)</f>
        <v>9</v>
      </c>
      <c r="O1738" s="2">
        <f>INDEX(Munka2!$A$2:$D$17,MATCH(H1738,Munka2!$A$2:$A$17,0),2)*16</f>
        <v>128</v>
      </c>
    </row>
    <row r="1739" spans="1:15" x14ac:dyDescent="0.25">
      <c r="A1739" t="s">
        <v>0</v>
      </c>
      <c r="B1739" s="1" t="s">
        <v>1738</v>
      </c>
      <c r="C1739" t="s">
        <v>5834</v>
      </c>
      <c r="D1739">
        <f t="shared" si="191"/>
        <v>9</v>
      </c>
      <c r="E1739" t="str">
        <f t="shared" si="192"/>
        <v>60C090</v>
      </c>
      <c r="F1739" t="str">
        <f t="shared" si="193"/>
        <v>6</v>
      </c>
      <c r="G1739" t="str">
        <f t="shared" si="194"/>
        <v>C</v>
      </c>
      <c r="H1739" t="str">
        <f t="shared" si="195"/>
        <v>9</v>
      </c>
      <c r="I1739">
        <f t="shared" si="190"/>
        <v>96</v>
      </c>
      <c r="J1739">
        <f t="shared" si="190"/>
        <v>192</v>
      </c>
      <c r="K1739">
        <f t="shared" si="196"/>
        <v>144</v>
      </c>
      <c r="N1739">
        <f>MATCH(H1739,Munka2!$A$2:$A$17,0)</f>
        <v>10</v>
      </c>
      <c r="O1739" s="2">
        <f>INDEX(Munka2!$A$2:$D$17,MATCH(H1739,Munka2!$A$2:$A$17,0),2)*16</f>
        <v>144</v>
      </c>
    </row>
    <row r="1740" spans="1:15" x14ac:dyDescent="0.25">
      <c r="A1740" t="s">
        <v>0</v>
      </c>
      <c r="B1740" s="1" t="s">
        <v>1739</v>
      </c>
      <c r="C1740" t="s">
        <v>5835</v>
      </c>
      <c r="D1740">
        <f t="shared" si="191"/>
        <v>9</v>
      </c>
      <c r="E1740" t="str">
        <f t="shared" si="192"/>
        <v>60C0A0</v>
      </c>
      <c r="F1740" t="str">
        <f t="shared" si="193"/>
        <v>6</v>
      </c>
      <c r="G1740" t="str">
        <f t="shared" si="194"/>
        <v>C</v>
      </c>
      <c r="H1740" t="str">
        <f t="shared" si="195"/>
        <v>A</v>
      </c>
      <c r="I1740">
        <f t="shared" si="190"/>
        <v>96</v>
      </c>
      <c r="J1740">
        <f t="shared" si="190"/>
        <v>192</v>
      </c>
      <c r="K1740">
        <f t="shared" si="196"/>
        <v>160</v>
      </c>
      <c r="N1740">
        <f>MATCH(H1740,Munka2!$A$2:$A$17,0)</f>
        <v>11</v>
      </c>
      <c r="O1740" s="2">
        <f>INDEX(Munka2!$A$2:$D$17,MATCH(H1740,Munka2!$A$2:$A$17,0),2)*16</f>
        <v>160</v>
      </c>
    </row>
    <row r="1741" spans="1:15" x14ac:dyDescent="0.25">
      <c r="A1741" t="s">
        <v>0</v>
      </c>
      <c r="B1741" s="1" t="s">
        <v>1740</v>
      </c>
      <c r="C1741" t="s">
        <v>5836</v>
      </c>
      <c r="D1741">
        <f t="shared" si="191"/>
        <v>9</v>
      </c>
      <c r="E1741" t="str">
        <f t="shared" si="192"/>
        <v>60C0B0</v>
      </c>
      <c r="F1741" t="str">
        <f t="shared" si="193"/>
        <v>6</v>
      </c>
      <c r="G1741" t="str">
        <f t="shared" si="194"/>
        <v>C</v>
      </c>
      <c r="H1741" t="str">
        <f t="shared" si="195"/>
        <v>B</v>
      </c>
      <c r="I1741">
        <f t="shared" si="190"/>
        <v>96</v>
      </c>
      <c r="J1741">
        <f t="shared" si="190"/>
        <v>192</v>
      </c>
      <c r="K1741">
        <f t="shared" si="196"/>
        <v>176</v>
      </c>
      <c r="N1741">
        <f>MATCH(H1741,Munka2!$A$2:$A$17,0)</f>
        <v>12</v>
      </c>
      <c r="O1741" s="2">
        <f>INDEX(Munka2!$A$2:$D$17,MATCH(H1741,Munka2!$A$2:$A$17,0),2)*16</f>
        <v>176</v>
      </c>
    </row>
    <row r="1742" spans="1:15" x14ac:dyDescent="0.25">
      <c r="A1742" t="s">
        <v>0</v>
      </c>
      <c r="B1742" s="1" t="s">
        <v>1741</v>
      </c>
      <c r="C1742" t="s">
        <v>5837</v>
      </c>
      <c r="D1742">
        <f t="shared" si="191"/>
        <v>9</v>
      </c>
      <c r="E1742" t="str">
        <f t="shared" si="192"/>
        <v>60C0C0</v>
      </c>
      <c r="F1742" t="str">
        <f t="shared" si="193"/>
        <v>6</v>
      </c>
      <c r="G1742" t="str">
        <f t="shared" si="194"/>
        <v>C</v>
      </c>
      <c r="H1742" t="str">
        <f t="shared" si="195"/>
        <v>C</v>
      </c>
      <c r="I1742">
        <f t="shared" si="190"/>
        <v>96</v>
      </c>
      <c r="J1742">
        <f t="shared" si="190"/>
        <v>192</v>
      </c>
      <c r="K1742">
        <f t="shared" si="196"/>
        <v>192</v>
      </c>
      <c r="N1742">
        <f>MATCH(H1742,Munka2!$A$2:$A$17,0)</f>
        <v>13</v>
      </c>
      <c r="O1742" s="2">
        <f>INDEX(Munka2!$A$2:$D$17,MATCH(H1742,Munka2!$A$2:$A$17,0),2)*16</f>
        <v>192</v>
      </c>
    </row>
    <row r="1743" spans="1:15" x14ac:dyDescent="0.25">
      <c r="A1743" t="s">
        <v>0</v>
      </c>
      <c r="B1743" s="1" t="s">
        <v>1742</v>
      </c>
      <c r="C1743" t="s">
        <v>5838</v>
      </c>
      <c r="D1743">
        <f t="shared" si="191"/>
        <v>9</v>
      </c>
      <c r="E1743" t="str">
        <f t="shared" si="192"/>
        <v>60C0D0</v>
      </c>
      <c r="F1743" t="str">
        <f t="shared" si="193"/>
        <v>6</v>
      </c>
      <c r="G1743" t="str">
        <f t="shared" si="194"/>
        <v>C</v>
      </c>
      <c r="H1743" t="str">
        <f t="shared" si="195"/>
        <v>D</v>
      </c>
      <c r="I1743">
        <f t="shared" si="190"/>
        <v>96</v>
      </c>
      <c r="J1743">
        <f t="shared" si="190"/>
        <v>192</v>
      </c>
      <c r="K1743">
        <f t="shared" si="196"/>
        <v>208</v>
      </c>
      <c r="N1743">
        <f>MATCH(H1743,Munka2!$A$2:$A$17,0)</f>
        <v>14</v>
      </c>
      <c r="O1743" s="2">
        <f>INDEX(Munka2!$A$2:$D$17,MATCH(H1743,Munka2!$A$2:$A$17,0),2)*16</f>
        <v>208</v>
      </c>
    </row>
    <row r="1744" spans="1:15" x14ac:dyDescent="0.25">
      <c r="A1744" t="s">
        <v>0</v>
      </c>
      <c r="B1744" s="1" t="s">
        <v>1743</v>
      </c>
      <c r="C1744" t="s">
        <v>5839</v>
      </c>
      <c r="D1744">
        <f t="shared" si="191"/>
        <v>9</v>
      </c>
      <c r="E1744" t="str">
        <f t="shared" si="192"/>
        <v>60C0E0</v>
      </c>
      <c r="F1744" t="str">
        <f t="shared" si="193"/>
        <v>6</v>
      </c>
      <c r="G1744" t="str">
        <f t="shared" si="194"/>
        <v>C</v>
      </c>
      <c r="H1744" t="str">
        <f t="shared" si="195"/>
        <v>E</v>
      </c>
      <c r="I1744">
        <f t="shared" si="190"/>
        <v>96</v>
      </c>
      <c r="J1744">
        <f t="shared" si="190"/>
        <v>192</v>
      </c>
      <c r="K1744">
        <f t="shared" si="196"/>
        <v>224</v>
      </c>
      <c r="N1744">
        <f>MATCH(H1744,Munka2!$A$2:$A$17,0)</f>
        <v>15</v>
      </c>
      <c r="O1744" s="2">
        <f>INDEX(Munka2!$A$2:$D$17,MATCH(H1744,Munka2!$A$2:$A$17,0),2)*16</f>
        <v>224</v>
      </c>
    </row>
    <row r="1745" spans="1:15" x14ac:dyDescent="0.25">
      <c r="A1745" t="s">
        <v>0</v>
      </c>
      <c r="B1745" s="1" t="s">
        <v>1744</v>
      </c>
      <c r="C1745" t="s">
        <v>5840</v>
      </c>
      <c r="D1745">
        <f t="shared" si="191"/>
        <v>9</v>
      </c>
      <c r="E1745" t="str">
        <f t="shared" si="192"/>
        <v>60C0F0</v>
      </c>
      <c r="F1745" t="str">
        <f t="shared" si="193"/>
        <v>6</v>
      </c>
      <c r="G1745" t="str">
        <f t="shared" si="194"/>
        <v>C</v>
      </c>
      <c r="H1745" t="str">
        <f t="shared" si="195"/>
        <v>F</v>
      </c>
      <c r="I1745">
        <f t="shared" si="190"/>
        <v>96</v>
      </c>
      <c r="J1745">
        <f t="shared" si="190"/>
        <v>192</v>
      </c>
      <c r="K1745">
        <f t="shared" si="196"/>
        <v>240</v>
      </c>
      <c r="N1745">
        <f>MATCH(H1745,Munka2!$A$2:$A$17,0)</f>
        <v>16</v>
      </c>
      <c r="O1745" s="2">
        <f>INDEX(Munka2!$A$2:$D$17,MATCH(H1745,Munka2!$A$2:$A$17,0),2)*16</f>
        <v>240</v>
      </c>
    </row>
    <row r="1746" spans="1:15" x14ac:dyDescent="0.25">
      <c r="A1746" t="s">
        <v>0</v>
      </c>
      <c r="B1746" s="1" t="s">
        <v>1745</v>
      </c>
      <c r="C1746" t="s">
        <v>5841</v>
      </c>
      <c r="D1746">
        <f t="shared" si="191"/>
        <v>9</v>
      </c>
      <c r="E1746" t="str">
        <f t="shared" si="192"/>
        <v>60D000</v>
      </c>
      <c r="F1746" t="str">
        <f t="shared" si="193"/>
        <v>6</v>
      </c>
      <c r="G1746" t="str">
        <f t="shared" si="194"/>
        <v>D</v>
      </c>
      <c r="H1746" t="str">
        <f t="shared" si="195"/>
        <v>0</v>
      </c>
      <c r="I1746">
        <f t="shared" ref="I1746:J1809" si="197">IF(CODE(F1746)&lt;60,CODE(F1746)-48,CODE(F1746)-55)*16</f>
        <v>96</v>
      </c>
      <c r="J1746">
        <f t="shared" si="197"/>
        <v>208</v>
      </c>
      <c r="K1746">
        <f t="shared" si="196"/>
        <v>0</v>
      </c>
      <c r="N1746">
        <f>MATCH(H1746,Munka2!$A$2:$A$17,0)</f>
        <v>1</v>
      </c>
      <c r="O1746" s="2">
        <f>INDEX(Munka2!$A$2:$D$17,MATCH(H1746,Munka2!$A$2:$A$17,0),2)*16</f>
        <v>0</v>
      </c>
    </row>
    <row r="1747" spans="1:15" x14ac:dyDescent="0.25">
      <c r="A1747" t="s">
        <v>0</v>
      </c>
      <c r="B1747" s="1" t="s">
        <v>1746</v>
      </c>
      <c r="C1747" t="s">
        <v>5842</v>
      </c>
      <c r="D1747">
        <f t="shared" si="191"/>
        <v>9</v>
      </c>
      <c r="E1747" t="str">
        <f t="shared" si="192"/>
        <v>60D010</v>
      </c>
      <c r="F1747" t="str">
        <f t="shared" si="193"/>
        <v>6</v>
      </c>
      <c r="G1747" t="str">
        <f t="shared" si="194"/>
        <v>D</v>
      </c>
      <c r="H1747" t="str">
        <f t="shared" si="195"/>
        <v>1</v>
      </c>
      <c r="I1747">
        <f t="shared" si="197"/>
        <v>96</v>
      </c>
      <c r="J1747">
        <f t="shared" si="197"/>
        <v>208</v>
      </c>
      <c r="K1747">
        <f t="shared" si="196"/>
        <v>16</v>
      </c>
      <c r="N1747">
        <f>MATCH(H1747,Munka2!$A$2:$A$17,0)</f>
        <v>2</v>
      </c>
      <c r="O1747" s="2">
        <f>INDEX(Munka2!$A$2:$D$17,MATCH(H1747,Munka2!$A$2:$A$17,0),2)*16</f>
        <v>16</v>
      </c>
    </row>
    <row r="1748" spans="1:15" x14ac:dyDescent="0.25">
      <c r="A1748" t="s">
        <v>0</v>
      </c>
      <c r="B1748" s="1" t="s">
        <v>1747</v>
      </c>
      <c r="C1748" t="s">
        <v>5843</v>
      </c>
      <c r="D1748">
        <f t="shared" si="191"/>
        <v>9</v>
      </c>
      <c r="E1748" t="str">
        <f t="shared" si="192"/>
        <v>60D020</v>
      </c>
      <c r="F1748" t="str">
        <f t="shared" si="193"/>
        <v>6</v>
      </c>
      <c r="G1748" t="str">
        <f t="shared" si="194"/>
        <v>D</v>
      </c>
      <c r="H1748" t="str">
        <f t="shared" si="195"/>
        <v>2</v>
      </c>
      <c r="I1748">
        <f t="shared" si="197"/>
        <v>96</v>
      </c>
      <c r="J1748">
        <f t="shared" si="197"/>
        <v>208</v>
      </c>
      <c r="K1748">
        <f t="shared" si="196"/>
        <v>32</v>
      </c>
      <c r="N1748">
        <f>MATCH(H1748,Munka2!$A$2:$A$17,0)</f>
        <v>3</v>
      </c>
      <c r="O1748" s="2">
        <f>INDEX(Munka2!$A$2:$D$17,MATCH(H1748,Munka2!$A$2:$A$17,0),2)*16</f>
        <v>32</v>
      </c>
    </row>
    <row r="1749" spans="1:15" x14ac:dyDescent="0.25">
      <c r="A1749" t="s">
        <v>0</v>
      </c>
      <c r="B1749" s="1" t="s">
        <v>1748</v>
      </c>
      <c r="C1749" t="s">
        <v>5844</v>
      </c>
      <c r="D1749">
        <f t="shared" si="191"/>
        <v>9</v>
      </c>
      <c r="E1749" t="str">
        <f t="shared" si="192"/>
        <v>60D030</v>
      </c>
      <c r="F1749" t="str">
        <f t="shared" si="193"/>
        <v>6</v>
      </c>
      <c r="G1749" t="str">
        <f t="shared" si="194"/>
        <v>D</v>
      </c>
      <c r="H1749" t="str">
        <f t="shared" si="195"/>
        <v>3</v>
      </c>
      <c r="I1749">
        <f t="shared" si="197"/>
        <v>96</v>
      </c>
      <c r="J1749">
        <f t="shared" si="197"/>
        <v>208</v>
      </c>
      <c r="K1749">
        <f t="shared" si="196"/>
        <v>48</v>
      </c>
      <c r="N1749">
        <f>MATCH(H1749,Munka2!$A$2:$A$17,0)</f>
        <v>4</v>
      </c>
      <c r="O1749" s="2">
        <f>INDEX(Munka2!$A$2:$D$17,MATCH(H1749,Munka2!$A$2:$A$17,0),2)*16</f>
        <v>48</v>
      </c>
    </row>
    <row r="1750" spans="1:15" x14ac:dyDescent="0.25">
      <c r="A1750" t="s">
        <v>0</v>
      </c>
      <c r="B1750" s="1" t="s">
        <v>1749</v>
      </c>
      <c r="C1750" t="s">
        <v>5845</v>
      </c>
      <c r="D1750">
        <f t="shared" si="191"/>
        <v>9</v>
      </c>
      <c r="E1750" t="str">
        <f t="shared" si="192"/>
        <v>60D040</v>
      </c>
      <c r="F1750" t="str">
        <f t="shared" si="193"/>
        <v>6</v>
      </c>
      <c r="G1750" t="str">
        <f t="shared" si="194"/>
        <v>D</v>
      </c>
      <c r="H1750" t="str">
        <f t="shared" si="195"/>
        <v>4</v>
      </c>
      <c r="I1750">
        <f t="shared" si="197"/>
        <v>96</v>
      </c>
      <c r="J1750">
        <f t="shared" si="197"/>
        <v>208</v>
      </c>
      <c r="K1750">
        <f t="shared" si="196"/>
        <v>64</v>
      </c>
      <c r="N1750">
        <f>MATCH(H1750,Munka2!$A$2:$A$17,0)</f>
        <v>5</v>
      </c>
      <c r="O1750" s="2">
        <f>INDEX(Munka2!$A$2:$D$17,MATCH(H1750,Munka2!$A$2:$A$17,0),2)*16</f>
        <v>64</v>
      </c>
    </row>
    <row r="1751" spans="1:15" x14ac:dyDescent="0.25">
      <c r="A1751" t="s">
        <v>0</v>
      </c>
      <c r="B1751" s="1" t="s">
        <v>1750</v>
      </c>
      <c r="C1751" t="s">
        <v>5846</v>
      </c>
      <c r="D1751">
        <f t="shared" si="191"/>
        <v>9</v>
      </c>
      <c r="E1751" t="str">
        <f t="shared" si="192"/>
        <v>60D050</v>
      </c>
      <c r="F1751" t="str">
        <f t="shared" si="193"/>
        <v>6</v>
      </c>
      <c r="G1751" t="str">
        <f t="shared" si="194"/>
        <v>D</v>
      </c>
      <c r="H1751" t="str">
        <f t="shared" si="195"/>
        <v>5</v>
      </c>
      <c r="I1751">
        <f t="shared" si="197"/>
        <v>96</v>
      </c>
      <c r="J1751">
        <f t="shared" si="197"/>
        <v>208</v>
      </c>
      <c r="K1751">
        <f t="shared" si="196"/>
        <v>80</v>
      </c>
      <c r="N1751">
        <f>MATCH(H1751,Munka2!$A$2:$A$17,0)</f>
        <v>6</v>
      </c>
      <c r="O1751" s="2">
        <f>INDEX(Munka2!$A$2:$D$17,MATCH(H1751,Munka2!$A$2:$A$17,0),2)*16</f>
        <v>80</v>
      </c>
    </row>
    <row r="1752" spans="1:15" x14ac:dyDescent="0.25">
      <c r="A1752" t="s">
        <v>0</v>
      </c>
      <c r="B1752" s="1" t="s">
        <v>1751</v>
      </c>
      <c r="C1752" t="s">
        <v>5847</v>
      </c>
      <c r="D1752">
        <f t="shared" si="191"/>
        <v>9</v>
      </c>
      <c r="E1752" t="str">
        <f t="shared" si="192"/>
        <v>60D060</v>
      </c>
      <c r="F1752" t="str">
        <f t="shared" si="193"/>
        <v>6</v>
      </c>
      <c r="G1752" t="str">
        <f t="shared" si="194"/>
        <v>D</v>
      </c>
      <c r="H1752" t="str">
        <f t="shared" si="195"/>
        <v>6</v>
      </c>
      <c r="I1752">
        <f t="shared" si="197"/>
        <v>96</v>
      </c>
      <c r="J1752">
        <f t="shared" si="197"/>
        <v>208</v>
      </c>
      <c r="K1752">
        <f t="shared" si="196"/>
        <v>96</v>
      </c>
      <c r="N1752">
        <f>MATCH(H1752,Munka2!$A$2:$A$17,0)</f>
        <v>7</v>
      </c>
      <c r="O1752" s="2">
        <f>INDEX(Munka2!$A$2:$D$17,MATCH(H1752,Munka2!$A$2:$A$17,0),2)*16</f>
        <v>96</v>
      </c>
    </row>
    <row r="1753" spans="1:15" x14ac:dyDescent="0.25">
      <c r="A1753" t="s">
        <v>0</v>
      </c>
      <c r="B1753" s="1" t="s">
        <v>1752</v>
      </c>
      <c r="C1753" t="s">
        <v>5848</v>
      </c>
      <c r="D1753">
        <f t="shared" si="191"/>
        <v>9</v>
      </c>
      <c r="E1753" t="str">
        <f t="shared" si="192"/>
        <v>60D070</v>
      </c>
      <c r="F1753" t="str">
        <f t="shared" si="193"/>
        <v>6</v>
      </c>
      <c r="G1753" t="str">
        <f t="shared" si="194"/>
        <v>D</v>
      </c>
      <c r="H1753" t="str">
        <f t="shared" si="195"/>
        <v>7</v>
      </c>
      <c r="I1753">
        <f t="shared" si="197"/>
        <v>96</v>
      </c>
      <c r="J1753">
        <f t="shared" si="197"/>
        <v>208</v>
      </c>
      <c r="K1753">
        <f t="shared" si="196"/>
        <v>112</v>
      </c>
      <c r="N1753">
        <f>MATCH(H1753,Munka2!$A$2:$A$17,0)</f>
        <v>8</v>
      </c>
      <c r="O1753" s="2">
        <f>INDEX(Munka2!$A$2:$D$17,MATCH(H1753,Munka2!$A$2:$A$17,0),2)*16</f>
        <v>112</v>
      </c>
    </row>
    <row r="1754" spans="1:15" x14ac:dyDescent="0.25">
      <c r="A1754" t="s">
        <v>0</v>
      </c>
      <c r="B1754" s="1" t="s">
        <v>1753</v>
      </c>
      <c r="C1754" t="s">
        <v>5849</v>
      </c>
      <c r="D1754">
        <f t="shared" si="191"/>
        <v>9</v>
      </c>
      <c r="E1754" t="str">
        <f t="shared" si="192"/>
        <v>60D080</v>
      </c>
      <c r="F1754" t="str">
        <f t="shared" si="193"/>
        <v>6</v>
      </c>
      <c r="G1754" t="str">
        <f t="shared" si="194"/>
        <v>D</v>
      </c>
      <c r="H1754" t="str">
        <f t="shared" si="195"/>
        <v>8</v>
      </c>
      <c r="I1754">
        <f t="shared" si="197"/>
        <v>96</v>
      </c>
      <c r="J1754">
        <f t="shared" si="197"/>
        <v>208</v>
      </c>
      <c r="K1754">
        <f t="shared" si="196"/>
        <v>128</v>
      </c>
      <c r="N1754">
        <f>MATCH(H1754,Munka2!$A$2:$A$17,0)</f>
        <v>9</v>
      </c>
      <c r="O1754" s="2">
        <f>INDEX(Munka2!$A$2:$D$17,MATCH(H1754,Munka2!$A$2:$A$17,0),2)*16</f>
        <v>128</v>
      </c>
    </row>
    <row r="1755" spans="1:15" x14ac:dyDescent="0.25">
      <c r="A1755" t="s">
        <v>0</v>
      </c>
      <c r="B1755" s="1" t="s">
        <v>1754</v>
      </c>
      <c r="C1755" t="s">
        <v>5850</v>
      </c>
      <c r="D1755">
        <f t="shared" si="191"/>
        <v>9</v>
      </c>
      <c r="E1755" t="str">
        <f t="shared" si="192"/>
        <v>60D090</v>
      </c>
      <c r="F1755" t="str">
        <f t="shared" si="193"/>
        <v>6</v>
      </c>
      <c r="G1755" t="str">
        <f t="shared" si="194"/>
        <v>D</v>
      </c>
      <c r="H1755" t="str">
        <f t="shared" si="195"/>
        <v>9</v>
      </c>
      <c r="I1755">
        <f t="shared" si="197"/>
        <v>96</v>
      </c>
      <c r="J1755">
        <f t="shared" si="197"/>
        <v>208</v>
      </c>
      <c r="K1755">
        <f t="shared" si="196"/>
        <v>144</v>
      </c>
      <c r="N1755">
        <f>MATCH(H1755,Munka2!$A$2:$A$17,0)</f>
        <v>10</v>
      </c>
      <c r="O1755" s="2">
        <f>INDEX(Munka2!$A$2:$D$17,MATCH(H1755,Munka2!$A$2:$A$17,0),2)*16</f>
        <v>144</v>
      </c>
    </row>
    <row r="1756" spans="1:15" x14ac:dyDescent="0.25">
      <c r="A1756" t="s">
        <v>0</v>
      </c>
      <c r="B1756" s="1" t="s">
        <v>1755</v>
      </c>
      <c r="C1756" t="s">
        <v>5851</v>
      </c>
      <c r="D1756">
        <f t="shared" si="191"/>
        <v>9</v>
      </c>
      <c r="E1756" t="str">
        <f t="shared" si="192"/>
        <v>60D0A0</v>
      </c>
      <c r="F1756" t="str">
        <f t="shared" si="193"/>
        <v>6</v>
      </c>
      <c r="G1756" t="str">
        <f t="shared" si="194"/>
        <v>D</v>
      </c>
      <c r="H1756" t="str">
        <f t="shared" si="195"/>
        <v>A</v>
      </c>
      <c r="I1756">
        <f t="shared" si="197"/>
        <v>96</v>
      </c>
      <c r="J1756">
        <f t="shared" si="197"/>
        <v>208</v>
      </c>
      <c r="K1756">
        <f t="shared" si="196"/>
        <v>160</v>
      </c>
      <c r="N1756">
        <f>MATCH(H1756,Munka2!$A$2:$A$17,0)</f>
        <v>11</v>
      </c>
      <c r="O1756" s="2">
        <f>INDEX(Munka2!$A$2:$D$17,MATCH(H1756,Munka2!$A$2:$A$17,0),2)*16</f>
        <v>160</v>
      </c>
    </row>
    <row r="1757" spans="1:15" x14ac:dyDescent="0.25">
      <c r="A1757" t="s">
        <v>0</v>
      </c>
      <c r="B1757" s="1" t="s">
        <v>1756</v>
      </c>
      <c r="C1757" t="s">
        <v>5852</v>
      </c>
      <c r="D1757">
        <f t="shared" si="191"/>
        <v>9</v>
      </c>
      <c r="E1757" t="str">
        <f t="shared" si="192"/>
        <v>60D0B0</v>
      </c>
      <c r="F1757" t="str">
        <f t="shared" si="193"/>
        <v>6</v>
      </c>
      <c r="G1757" t="str">
        <f t="shared" si="194"/>
        <v>D</v>
      </c>
      <c r="H1757" t="str">
        <f t="shared" si="195"/>
        <v>B</v>
      </c>
      <c r="I1757">
        <f t="shared" si="197"/>
        <v>96</v>
      </c>
      <c r="J1757">
        <f t="shared" si="197"/>
        <v>208</v>
      </c>
      <c r="K1757">
        <f t="shared" si="196"/>
        <v>176</v>
      </c>
      <c r="N1757">
        <f>MATCH(H1757,Munka2!$A$2:$A$17,0)</f>
        <v>12</v>
      </c>
      <c r="O1757" s="2">
        <f>INDEX(Munka2!$A$2:$D$17,MATCH(H1757,Munka2!$A$2:$A$17,0),2)*16</f>
        <v>176</v>
      </c>
    </row>
    <row r="1758" spans="1:15" x14ac:dyDescent="0.25">
      <c r="A1758" t="s">
        <v>0</v>
      </c>
      <c r="B1758" s="1" t="s">
        <v>1757</v>
      </c>
      <c r="C1758" t="s">
        <v>5853</v>
      </c>
      <c r="D1758">
        <f t="shared" si="191"/>
        <v>9</v>
      </c>
      <c r="E1758" t="str">
        <f t="shared" si="192"/>
        <v>60D0C0</v>
      </c>
      <c r="F1758" t="str">
        <f t="shared" si="193"/>
        <v>6</v>
      </c>
      <c r="G1758" t="str">
        <f t="shared" si="194"/>
        <v>D</v>
      </c>
      <c r="H1758" t="str">
        <f t="shared" si="195"/>
        <v>C</v>
      </c>
      <c r="I1758">
        <f t="shared" si="197"/>
        <v>96</v>
      </c>
      <c r="J1758">
        <f t="shared" si="197"/>
        <v>208</v>
      </c>
      <c r="K1758">
        <f t="shared" si="196"/>
        <v>192</v>
      </c>
      <c r="N1758">
        <f>MATCH(H1758,Munka2!$A$2:$A$17,0)</f>
        <v>13</v>
      </c>
      <c r="O1758" s="2">
        <f>INDEX(Munka2!$A$2:$D$17,MATCH(H1758,Munka2!$A$2:$A$17,0),2)*16</f>
        <v>192</v>
      </c>
    </row>
    <row r="1759" spans="1:15" x14ac:dyDescent="0.25">
      <c r="A1759" t="s">
        <v>0</v>
      </c>
      <c r="B1759" s="1" t="s">
        <v>1758</v>
      </c>
      <c r="C1759" t="s">
        <v>5854</v>
      </c>
      <c r="D1759">
        <f t="shared" si="191"/>
        <v>9</v>
      </c>
      <c r="E1759" t="str">
        <f t="shared" si="192"/>
        <v>60D0D0</v>
      </c>
      <c r="F1759" t="str">
        <f t="shared" si="193"/>
        <v>6</v>
      </c>
      <c r="G1759" t="str">
        <f t="shared" si="194"/>
        <v>D</v>
      </c>
      <c r="H1759" t="str">
        <f t="shared" si="195"/>
        <v>D</v>
      </c>
      <c r="I1759">
        <f t="shared" si="197"/>
        <v>96</v>
      </c>
      <c r="J1759">
        <f t="shared" si="197"/>
        <v>208</v>
      </c>
      <c r="K1759">
        <f t="shared" si="196"/>
        <v>208</v>
      </c>
      <c r="N1759">
        <f>MATCH(H1759,Munka2!$A$2:$A$17,0)</f>
        <v>14</v>
      </c>
      <c r="O1759" s="2">
        <f>INDEX(Munka2!$A$2:$D$17,MATCH(H1759,Munka2!$A$2:$A$17,0),2)*16</f>
        <v>208</v>
      </c>
    </row>
    <row r="1760" spans="1:15" x14ac:dyDescent="0.25">
      <c r="A1760" t="s">
        <v>0</v>
      </c>
      <c r="B1760" s="1" t="s">
        <v>1759</v>
      </c>
      <c r="C1760" t="s">
        <v>5855</v>
      </c>
      <c r="D1760">
        <f t="shared" si="191"/>
        <v>9</v>
      </c>
      <c r="E1760" t="str">
        <f t="shared" si="192"/>
        <v>60D0E0</v>
      </c>
      <c r="F1760" t="str">
        <f t="shared" si="193"/>
        <v>6</v>
      </c>
      <c r="G1760" t="str">
        <f t="shared" si="194"/>
        <v>D</v>
      </c>
      <c r="H1760" t="str">
        <f t="shared" si="195"/>
        <v>E</v>
      </c>
      <c r="I1760">
        <f t="shared" si="197"/>
        <v>96</v>
      </c>
      <c r="J1760">
        <f t="shared" si="197"/>
        <v>208</v>
      </c>
      <c r="K1760">
        <f t="shared" si="196"/>
        <v>224</v>
      </c>
      <c r="N1760">
        <f>MATCH(H1760,Munka2!$A$2:$A$17,0)</f>
        <v>15</v>
      </c>
      <c r="O1760" s="2">
        <f>INDEX(Munka2!$A$2:$D$17,MATCH(H1760,Munka2!$A$2:$A$17,0),2)*16</f>
        <v>224</v>
      </c>
    </row>
    <row r="1761" spans="1:15" x14ac:dyDescent="0.25">
      <c r="A1761" t="s">
        <v>0</v>
      </c>
      <c r="B1761" s="1" t="s">
        <v>1760</v>
      </c>
      <c r="C1761" t="s">
        <v>5856</v>
      </c>
      <c r="D1761">
        <f t="shared" si="191"/>
        <v>9</v>
      </c>
      <c r="E1761" t="str">
        <f t="shared" si="192"/>
        <v>60D0F0</v>
      </c>
      <c r="F1761" t="str">
        <f t="shared" si="193"/>
        <v>6</v>
      </c>
      <c r="G1761" t="str">
        <f t="shared" si="194"/>
        <v>D</v>
      </c>
      <c r="H1761" t="str">
        <f t="shared" si="195"/>
        <v>F</v>
      </c>
      <c r="I1761">
        <f t="shared" si="197"/>
        <v>96</v>
      </c>
      <c r="J1761">
        <f t="shared" si="197"/>
        <v>208</v>
      </c>
      <c r="K1761">
        <f t="shared" si="196"/>
        <v>240</v>
      </c>
      <c r="N1761">
        <f>MATCH(H1761,Munka2!$A$2:$A$17,0)</f>
        <v>16</v>
      </c>
      <c r="O1761" s="2">
        <f>INDEX(Munka2!$A$2:$D$17,MATCH(H1761,Munka2!$A$2:$A$17,0),2)*16</f>
        <v>240</v>
      </c>
    </row>
    <row r="1762" spans="1:15" x14ac:dyDescent="0.25">
      <c r="A1762" t="s">
        <v>0</v>
      </c>
      <c r="B1762" s="1" t="s">
        <v>1761</v>
      </c>
      <c r="C1762" t="s">
        <v>5857</v>
      </c>
      <c r="D1762">
        <f t="shared" si="191"/>
        <v>9</v>
      </c>
      <c r="E1762" t="str">
        <f t="shared" si="192"/>
        <v>60E000</v>
      </c>
      <c r="F1762" t="str">
        <f t="shared" si="193"/>
        <v>6</v>
      </c>
      <c r="G1762" t="str">
        <f t="shared" si="194"/>
        <v>E</v>
      </c>
      <c r="H1762" t="str">
        <f t="shared" si="195"/>
        <v>0</v>
      </c>
      <c r="I1762">
        <f t="shared" si="197"/>
        <v>96</v>
      </c>
      <c r="J1762">
        <f t="shared" si="197"/>
        <v>224</v>
      </c>
      <c r="K1762">
        <f t="shared" si="196"/>
        <v>0</v>
      </c>
      <c r="N1762">
        <f>MATCH(H1762,Munka2!$A$2:$A$17,0)</f>
        <v>1</v>
      </c>
      <c r="O1762" s="2">
        <f>INDEX(Munka2!$A$2:$D$17,MATCH(H1762,Munka2!$A$2:$A$17,0),2)*16</f>
        <v>0</v>
      </c>
    </row>
    <row r="1763" spans="1:15" x14ac:dyDescent="0.25">
      <c r="A1763" t="s">
        <v>0</v>
      </c>
      <c r="B1763" s="1" t="s">
        <v>1762</v>
      </c>
      <c r="C1763" t="s">
        <v>5858</v>
      </c>
      <c r="D1763">
        <f t="shared" si="191"/>
        <v>9</v>
      </c>
      <c r="E1763" t="str">
        <f t="shared" si="192"/>
        <v>60E010</v>
      </c>
      <c r="F1763" t="str">
        <f t="shared" si="193"/>
        <v>6</v>
      </c>
      <c r="G1763" t="str">
        <f t="shared" si="194"/>
        <v>E</v>
      </c>
      <c r="H1763" t="str">
        <f t="shared" si="195"/>
        <v>1</v>
      </c>
      <c r="I1763">
        <f t="shared" si="197"/>
        <v>96</v>
      </c>
      <c r="J1763">
        <f t="shared" si="197"/>
        <v>224</v>
      </c>
      <c r="K1763">
        <f t="shared" si="196"/>
        <v>16</v>
      </c>
      <c r="N1763">
        <f>MATCH(H1763,Munka2!$A$2:$A$17,0)</f>
        <v>2</v>
      </c>
      <c r="O1763" s="2">
        <f>INDEX(Munka2!$A$2:$D$17,MATCH(H1763,Munka2!$A$2:$A$17,0),2)*16</f>
        <v>16</v>
      </c>
    </row>
    <row r="1764" spans="1:15" x14ac:dyDescent="0.25">
      <c r="A1764" t="s">
        <v>0</v>
      </c>
      <c r="B1764" s="1" t="s">
        <v>1763</v>
      </c>
      <c r="C1764" t="s">
        <v>5859</v>
      </c>
      <c r="D1764">
        <f t="shared" si="191"/>
        <v>9</v>
      </c>
      <c r="E1764" t="str">
        <f t="shared" si="192"/>
        <v>60E020</v>
      </c>
      <c r="F1764" t="str">
        <f t="shared" si="193"/>
        <v>6</v>
      </c>
      <c r="G1764" t="str">
        <f t="shared" si="194"/>
        <v>E</v>
      </c>
      <c r="H1764" t="str">
        <f t="shared" si="195"/>
        <v>2</v>
      </c>
      <c r="I1764">
        <f t="shared" si="197"/>
        <v>96</v>
      </c>
      <c r="J1764">
        <f t="shared" si="197"/>
        <v>224</v>
      </c>
      <c r="K1764">
        <f t="shared" si="196"/>
        <v>32</v>
      </c>
      <c r="N1764">
        <f>MATCH(H1764,Munka2!$A$2:$A$17,0)</f>
        <v>3</v>
      </c>
      <c r="O1764" s="2">
        <f>INDEX(Munka2!$A$2:$D$17,MATCH(H1764,Munka2!$A$2:$A$17,0),2)*16</f>
        <v>32</v>
      </c>
    </row>
    <row r="1765" spans="1:15" x14ac:dyDescent="0.25">
      <c r="A1765" t="s">
        <v>0</v>
      </c>
      <c r="B1765" s="1" t="s">
        <v>1764</v>
      </c>
      <c r="C1765" t="s">
        <v>5860</v>
      </c>
      <c r="D1765">
        <f t="shared" si="191"/>
        <v>9</v>
      </c>
      <c r="E1765" t="str">
        <f t="shared" si="192"/>
        <v>60E030</v>
      </c>
      <c r="F1765" t="str">
        <f t="shared" si="193"/>
        <v>6</v>
      </c>
      <c r="G1765" t="str">
        <f t="shared" si="194"/>
        <v>E</v>
      </c>
      <c r="H1765" t="str">
        <f t="shared" si="195"/>
        <v>3</v>
      </c>
      <c r="I1765">
        <f t="shared" si="197"/>
        <v>96</v>
      </c>
      <c r="J1765">
        <f t="shared" si="197"/>
        <v>224</v>
      </c>
      <c r="K1765">
        <f t="shared" si="196"/>
        <v>48</v>
      </c>
      <c r="N1765">
        <f>MATCH(H1765,Munka2!$A$2:$A$17,0)</f>
        <v>4</v>
      </c>
      <c r="O1765" s="2">
        <f>INDEX(Munka2!$A$2:$D$17,MATCH(H1765,Munka2!$A$2:$A$17,0),2)*16</f>
        <v>48</v>
      </c>
    </row>
    <row r="1766" spans="1:15" x14ac:dyDescent="0.25">
      <c r="A1766" t="s">
        <v>0</v>
      </c>
      <c r="B1766" s="1" t="s">
        <v>1765</v>
      </c>
      <c r="C1766" t="s">
        <v>5861</v>
      </c>
      <c r="D1766">
        <f t="shared" si="191"/>
        <v>9</v>
      </c>
      <c r="E1766" t="str">
        <f t="shared" si="192"/>
        <v>60E040</v>
      </c>
      <c r="F1766" t="str">
        <f t="shared" si="193"/>
        <v>6</v>
      </c>
      <c r="G1766" t="str">
        <f t="shared" si="194"/>
        <v>E</v>
      </c>
      <c r="H1766" t="str">
        <f t="shared" si="195"/>
        <v>4</v>
      </c>
      <c r="I1766">
        <f t="shared" si="197"/>
        <v>96</v>
      </c>
      <c r="J1766">
        <f t="shared" si="197"/>
        <v>224</v>
      </c>
      <c r="K1766">
        <f t="shared" si="196"/>
        <v>64</v>
      </c>
      <c r="N1766">
        <f>MATCH(H1766,Munka2!$A$2:$A$17,0)</f>
        <v>5</v>
      </c>
      <c r="O1766" s="2">
        <f>INDEX(Munka2!$A$2:$D$17,MATCH(H1766,Munka2!$A$2:$A$17,0),2)*16</f>
        <v>64</v>
      </c>
    </row>
    <row r="1767" spans="1:15" x14ac:dyDescent="0.25">
      <c r="A1767" t="s">
        <v>0</v>
      </c>
      <c r="B1767" s="1" t="s">
        <v>1766</v>
      </c>
      <c r="C1767" t="s">
        <v>5862</v>
      </c>
      <c r="D1767">
        <f t="shared" si="191"/>
        <v>9</v>
      </c>
      <c r="E1767" t="str">
        <f t="shared" si="192"/>
        <v>60E050</v>
      </c>
      <c r="F1767" t="str">
        <f t="shared" si="193"/>
        <v>6</v>
      </c>
      <c r="G1767" t="str">
        <f t="shared" si="194"/>
        <v>E</v>
      </c>
      <c r="H1767" t="str">
        <f t="shared" si="195"/>
        <v>5</v>
      </c>
      <c r="I1767">
        <f t="shared" si="197"/>
        <v>96</v>
      </c>
      <c r="J1767">
        <f t="shared" si="197"/>
        <v>224</v>
      </c>
      <c r="K1767">
        <f t="shared" si="196"/>
        <v>80</v>
      </c>
      <c r="N1767">
        <f>MATCH(H1767,Munka2!$A$2:$A$17,0)</f>
        <v>6</v>
      </c>
      <c r="O1767" s="2">
        <f>INDEX(Munka2!$A$2:$D$17,MATCH(H1767,Munka2!$A$2:$A$17,0),2)*16</f>
        <v>80</v>
      </c>
    </row>
    <row r="1768" spans="1:15" x14ac:dyDescent="0.25">
      <c r="A1768" t="s">
        <v>0</v>
      </c>
      <c r="B1768" s="1" t="s">
        <v>1767</v>
      </c>
      <c r="C1768" t="s">
        <v>5863</v>
      </c>
      <c r="D1768">
        <f t="shared" si="191"/>
        <v>9</v>
      </c>
      <c r="E1768" t="str">
        <f t="shared" si="192"/>
        <v>60E060</v>
      </c>
      <c r="F1768" t="str">
        <f t="shared" si="193"/>
        <v>6</v>
      </c>
      <c r="G1768" t="str">
        <f t="shared" si="194"/>
        <v>E</v>
      </c>
      <c r="H1768" t="str">
        <f t="shared" si="195"/>
        <v>6</v>
      </c>
      <c r="I1768">
        <f t="shared" si="197"/>
        <v>96</v>
      </c>
      <c r="J1768">
        <f t="shared" si="197"/>
        <v>224</v>
      </c>
      <c r="K1768">
        <f t="shared" si="196"/>
        <v>96</v>
      </c>
      <c r="N1768">
        <f>MATCH(H1768,Munka2!$A$2:$A$17,0)</f>
        <v>7</v>
      </c>
      <c r="O1768" s="2">
        <f>INDEX(Munka2!$A$2:$D$17,MATCH(H1768,Munka2!$A$2:$A$17,0),2)*16</f>
        <v>96</v>
      </c>
    </row>
    <row r="1769" spans="1:15" x14ac:dyDescent="0.25">
      <c r="A1769" t="s">
        <v>0</v>
      </c>
      <c r="B1769" s="1" t="s">
        <v>1768</v>
      </c>
      <c r="C1769" t="s">
        <v>5864</v>
      </c>
      <c r="D1769">
        <f t="shared" si="191"/>
        <v>9</v>
      </c>
      <c r="E1769" t="str">
        <f t="shared" si="192"/>
        <v>60E070</v>
      </c>
      <c r="F1769" t="str">
        <f t="shared" si="193"/>
        <v>6</v>
      </c>
      <c r="G1769" t="str">
        <f t="shared" si="194"/>
        <v>E</v>
      </c>
      <c r="H1769" t="str">
        <f t="shared" si="195"/>
        <v>7</v>
      </c>
      <c r="I1769">
        <f t="shared" si="197"/>
        <v>96</v>
      </c>
      <c r="J1769">
        <f t="shared" si="197"/>
        <v>224</v>
      </c>
      <c r="K1769">
        <f t="shared" si="196"/>
        <v>112</v>
      </c>
      <c r="N1769">
        <f>MATCH(H1769,Munka2!$A$2:$A$17,0)</f>
        <v>8</v>
      </c>
      <c r="O1769" s="2">
        <f>INDEX(Munka2!$A$2:$D$17,MATCH(H1769,Munka2!$A$2:$A$17,0),2)*16</f>
        <v>112</v>
      </c>
    </row>
    <row r="1770" spans="1:15" x14ac:dyDescent="0.25">
      <c r="A1770" t="s">
        <v>0</v>
      </c>
      <c r="B1770" s="1" t="s">
        <v>1769</v>
      </c>
      <c r="C1770" t="s">
        <v>5865</v>
      </c>
      <c r="D1770">
        <f t="shared" si="191"/>
        <v>9</v>
      </c>
      <c r="E1770" t="str">
        <f t="shared" si="192"/>
        <v>60E080</v>
      </c>
      <c r="F1770" t="str">
        <f t="shared" si="193"/>
        <v>6</v>
      </c>
      <c r="G1770" t="str">
        <f t="shared" si="194"/>
        <v>E</v>
      </c>
      <c r="H1770" t="str">
        <f t="shared" si="195"/>
        <v>8</v>
      </c>
      <c r="I1770">
        <f t="shared" si="197"/>
        <v>96</v>
      </c>
      <c r="J1770">
        <f t="shared" si="197"/>
        <v>224</v>
      </c>
      <c r="K1770">
        <f t="shared" si="196"/>
        <v>128</v>
      </c>
      <c r="N1770">
        <f>MATCH(H1770,Munka2!$A$2:$A$17,0)</f>
        <v>9</v>
      </c>
      <c r="O1770" s="2">
        <f>INDEX(Munka2!$A$2:$D$17,MATCH(H1770,Munka2!$A$2:$A$17,0),2)*16</f>
        <v>128</v>
      </c>
    </row>
    <row r="1771" spans="1:15" x14ac:dyDescent="0.25">
      <c r="A1771" t="s">
        <v>0</v>
      </c>
      <c r="B1771" s="1" t="s">
        <v>1770</v>
      </c>
      <c r="C1771" t="s">
        <v>5866</v>
      </c>
      <c r="D1771">
        <f t="shared" si="191"/>
        <v>9</v>
      </c>
      <c r="E1771" t="str">
        <f t="shared" si="192"/>
        <v>60E090</v>
      </c>
      <c r="F1771" t="str">
        <f t="shared" si="193"/>
        <v>6</v>
      </c>
      <c r="G1771" t="str">
        <f t="shared" si="194"/>
        <v>E</v>
      </c>
      <c r="H1771" t="str">
        <f t="shared" si="195"/>
        <v>9</v>
      </c>
      <c r="I1771">
        <f t="shared" si="197"/>
        <v>96</v>
      </c>
      <c r="J1771">
        <f t="shared" si="197"/>
        <v>224</v>
      </c>
      <c r="K1771">
        <f t="shared" si="196"/>
        <v>144</v>
      </c>
      <c r="N1771">
        <f>MATCH(H1771,Munka2!$A$2:$A$17,0)</f>
        <v>10</v>
      </c>
      <c r="O1771" s="2">
        <f>INDEX(Munka2!$A$2:$D$17,MATCH(H1771,Munka2!$A$2:$A$17,0),2)*16</f>
        <v>144</v>
      </c>
    </row>
    <row r="1772" spans="1:15" x14ac:dyDescent="0.25">
      <c r="A1772" t="s">
        <v>0</v>
      </c>
      <c r="B1772" s="1" t="s">
        <v>1771</v>
      </c>
      <c r="C1772" t="s">
        <v>5867</v>
      </c>
      <c r="D1772">
        <f t="shared" si="191"/>
        <v>9</v>
      </c>
      <c r="E1772" t="str">
        <f t="shared" si="192"/>
        <v>60E0A0</v>
      </c>
      <c r="F1772" t="str">
        <f t="shared" si="193"/>
        <v>6</v>
      </c>
      <c r="G1772" t="str">
        <f t="shared" si="194"/>
        <v>E</v>
      </c>
      <c r="H1772" t="str">
        <f t="shared" si="195"/>
        <v>A</v>
      </c>
      <c r="I1772">
        <f t="shared" si="197"/>
        <v>96</v>
      </c>
      <c r="J1772">
        <f t="shared" si="197"/>
        <v>224</v>
      </c>
      <c r="K1772">
        <f t="shared" si="196"/>
        <v>160</v>
      </c>
      <c r="N1772">
        <f>MATCH(H1772,Munka2!$A$2:$A$17,0)</f>
        <v>11</v>
      </c>
      <c r="O1772" s="2">
        <f>INDEX(Munka2!$A$2:$D$17,MATCH(H1772,Munka2!$A$2:$A$17,0),2)*16</f>
        <v>160</v>
      </c>
    </row>
    <row r="1773" spans="1:15" x14ac:dyDescent="0.25">
      <c r="A1773" t="s">
        <v>0</v>
      </c>
      <c r="B1773" s="1" t="s">
        <v>1772</v>
      </c>
      <c r="C1773" t="s">
        <v>5868</v>
      </c>
      <c r="D1773">
        <f t="shared" si="191"/>
        <v>9</v>
      </c>
      <c r="E1773" t="str">
        <f t="shared" si="192"/>
        <v>60E0B0</v>
      </c>
      <c r="F1773" t="str">
        <f t="shared" si="193"/>
        <v>6</v>
      </c>
      <c r="G1773" t="str">
        <f t="shared" si="194"/>
        <v>E</v>
      </c>
      <c r="H1773" t="str">
        <f t="shared" si="195"/>
        <v>B</v>
      </c>
      <c r="I1773">
        <f t="shared" si="197"/>
        <v>96</v>
      </c>
      <c r="J1773">
        <f t="shared" si="197"/>
        <v>224</v>
      </c>
      <c r="K1773">
        <f t="shared" si="196"/>
        <v>176</v>
      </c>
      <c r="N1773">
        <f>MATCH(H1773,Munka2!$A$2:$A$17,0)</f>
        <v>12</v>
      </c>
      <c r="O1773" s="2">
        <f>INDEX(Munka2!$A$2:$D$17,MATCH(H1773,Munka2!$A$2:$A$17,0),2)*16</f>
        <v>176</v>
      </c>
    </row>
    <row r="1774" spans="1:15" x14ac:dyDescent="0.25">
      <c r="A1774" t="s">
        <v>0</v>
      </c>
      <c r="B1774" s="1" t="s">
        <v>1773</v>
      </c>
      <c r="C1774" t="s">
        <v>5869</v>
      </c>
      <c r="D1774">
        <f t="shared" si="191"/>
        <v>9</v>
      </c>
      <c r="E1774" t="str">
        <f t="shared" si="192"/>
        <v>60E0C0</v>
      </c>
      <c r="F1774" t="str">
        <f t="shared" si="193"/>
        <v>6</v>
      </c>
      <c r="G1774" t="str">
        <f t="shared" si="194"/>
        <v>E</v>
      </c>
      <c r="H1774" t="str">
        <f t="shared" si="195"/>
        <v>C</v>
      </c>
      <c r="I1774">
        <f t="shared" si="197"/>
        <v>96</v>
      </c>
      <c r="J1774">
        <f t="shared" si="197"/>
        <v>224</v>
      </c>
      <c r="K1774">
        <f t="shared" si="196"/>
        <v>192</v>
      </c>
      <c r="N1774">
        <f>MATCH(H1774,Munka2!$A$2:$A$17,0)</f>
        <v>13</v>
      </c>
      <c r="O1774" s="2">
        <f>INDEX(Munka2!$A$2:$D$17,MATCH(H1774,Munka2!$A$2:$A$17,0),2)*16</f>
        <v>192</v>
      </c>
    </row>
    <row r="1775" spans="1:15" x14ac:dyDescent="0.25">
      <c r="A1775" t="s">
        <v>0</v>
      </c>
      <c r="B1775" s="1" t="s">
        <v>1774</v>
      </c>
      <c r="C1775" t="s">
        <v>5870</v>
      </c>
      <c r="D1775">
        <f t="shared" si="191"/>
        <v>9</v>
      </c>
      <c r="E1775" t="str">
        <f t="shared" si="192"/>
        <v>60E0D0</v>
      </c>
      <c r="F1775" t="str">
        <f t="shared" si="193"/>
        <v>6</v>
      </c>
      <c r="G1775" t="str">
        <f t="shared" si="194"/>
        <v>E</v>
      </c>
      <c r="H1775" t="str">
        <f t="shared" si="195"/>
        <v>D</v>
      </c>
      <c r="I1775">
        <f t="shared" si="197"/>
        <v>96</v>
      </c>
      <c r="J1775">
        <f t="shared" si="197"/>
        <v>224</v>
      </c>
      <c r="K1775">
        <f t="shared" si="196"/>
        <v>208</v>
      </c>
      <c r="N1775">
        <f>MATCH(H1775,Munka2!$A$2:$A$17,0)</f>
        <v>14</v>
      </c>
      <c r="O1775" s="2">
        <f>INDEX(Munka2!$A$2:$D$17,MATCH(H1775,Munka2!$A$2:$A$17,0),2)*16</f>
        <v>208</v>
      </c>
    </row>
    <row r="1776" spans="1:15" x14ac:dyDescent="0.25">
      <c r="A1776" t="s">
        <v>0</v>
      </c>
      <c r="B1776" s="1" t="s">
        <v>1775</v>
      </c>
      <c r="C1776" t="s">
        <v>5871</v>
      </c>
      <c r="D1776">
        <f t="shared" si="191"/>
        <v>9</v>
      </c>
      <c r="E1776" t="str">
        <f t="shared" si="192"/>
        <v>60E0E0</v>
      </c>
      <c r="F1776" t="str">
        <f t="shared" si="193"/>
        <v>6</v>
      </c>
      <c r="G1776" t="str">
        <f t="shared" si="194"/>
        <v>E</v>
      </c>
      <c r="H1776" t="str">
        <f t="shared" si="195"/>
        <v>E</v>
      </c>
      <c r="I1776">
        <f t="shared" si="197"/>
        <v>96</v>
      </c>
      <c r="J1776">
        <f t="shared" si="197"/>
        <v>224</v>
      </c>
      <c r="K1776">
        <f t="shared" si="196"/>
        <v>224</v>
      </c>
      <c r="N1776">
        <f>MATCH(H1776,Munka2!$A$2:$A$17,0)</f>
        <v>15</v>
      </c>
      <c r="O1776" s="2">
        <f>INDEX(Munka2!$A$2:$D$17,MATCH(H1776,Munka2!$A$2:$A$17,0),2)*16</f>
        <v>224</v>
      </c>
    </row>
    <row r="1777" spans="1:15" x14ac:dyDescent="0.25">
      <c r="A1777" t="s">
        <v>0</v>
      </c>
      <c r="B1777" s="1" t="s">
        <v>1776</v>
      </c>
      <c r="C1777" t="s">
        <v>5872</v>
      </c>
      <c r="D1777">
        <f t="shared" si="191"/>
        <v>9</v>
      </c>
      <c r="E1777" t="str">
        <f t="shared" si="192"/>
        <v>60E0F0</v>
      </c>
      <c r="F1777" t="str">
        <f t="shared" si="193"/>
        <v>6</v>
      </c>
      <c r="G1777" t="str">
        <f t="shared" si="194"/>
        <v>E</v>
      </c>
      <c r="H1777" t="str">
        <f t="shared" si="195"/>
        <v>F</v>
      </c>
      <c r="I1777">
        <f t="shared" si="197"/>
        <v>96</v>
      </c>
      <c r="J1777">
        <f t="shared" si="197"/>
        <v>224</v>
      </c>
      <c r="K1777">
        <f t="shared" si="196"/>
        <v>240</v>
      </c>
      <c r="N1777">
        <f>MATCH(H1777,Munka2!$A$2:$A$17,0)</f>
        <v>16</v>
      </c>
      <c r="O1777" s="2">
        <f>INDEX(Munka2!$A$2:$D$17,MATCH(H1777,Munka2!$A$2:$A$17,0),2)*16</f>
        <v>240</v>
      </c>
    </row>
    <row r="1778" spans="1:15" x14ac:dyDescent="0.25">
      <c r="A1778" t="s">
        <v>0</v>
      </c>
      <c r="B1778" s="1" t="s">
        <v>1777</v>
      </c>
      <c r="C1778" t="s">
        <v>5873</v>
      </c>
      <c r="D1778">
        <f t="shared" si="191"/>
        <v>9</v>
      </c>
      <c r="E1778" t="str">
        <f t="shared" si="192"/>
        <v>60F000</v>
      </c>
      <c r="F1778" t="str">
        <f t="shared" si="193"/>
        <v>6</v>
      </c>
      <c r="G1778" t="str">
        <f t="shared" si="194"/>
        <v>F</v>
      </c>
      <c r="H1778" t="str">
        <f t="shared" si="195"/>
        <v>0</v>
      </c>
      <c r="I1778">
        <f t="shared" si="197"/>
        <v>96</v>
      </c>
      <c r="J1778">
        <f t="shared" si="197"/>
        <v>240</v>
      </c>
      <c r="K1778">
        <f t="shared" si="196"/>
        <v>0</v>
      </c>
      <c r="N1778">
        <f>MATCH(H1778,Munka2!$A$2:$A$17,0)</f>
        <v>1</v>
      </c>
      <c r="O1778" s="2">
        <f>INDEX(Munka2!$A$2:$D$17,MATCH(H1778,Munka2!$A$2:$A$17,0),2)*16</f>
        <v>0</v>
      </c>
    </row>
    <row r="1779" spans="1:15" x14ac:dyDescent="0.25">
      <c r="A1779" t="s">
        <v>0</v>
      </c>
      <c r="B1779" s="1" t="s">
        <v>1778</v>
      </c>
      <c r="C1779" t="s">
        <v>5874</v>
      </c>
      <c r="D1779">
        <f t="shared" si="191"/>
        <v>9</v>
      </c>
      <c r="E1779" t="str">
        <f t="shared" si="192"/>
        <v>60F010</v>
      </c>
      <c r="F1779" t="str">
        <f t="shared" si="193"/>
        <v>6</v>
      </c>
      <c r="G1779" t="str">
        <f t="shared" si="194"/>
        <v>F</v>
      </c>
      <c r="H1779" t="str">
        <f t="shared" si="195"/>
        <v>1</v>
      </c>
      <c r="I1779">
        <f t="shared" si="197"/>
        <v>96</v>
      </c>
      <c r="J1779">
        <f t="shared" si="197"/>
        <v>240</v>
      </c>
      <c r="K1779">
        <f t="shared" si="196"/>
        <v>16</v>
      </c>
      <c r="N1779">
        <f>MATCH(H1779,Munka2!$A$2:$A$17,0)</f>
        <v>2</v>
      </c>
      <c r="O1779" s="2">
        <f>INDEX(Munka2!$A$2:$D$17,MATCH(H1779,Munka2!$A$2:$A$17,0),2)*16</f>
        <v>16</v>
      </c>
    </row>
    <row r="1780" spans="1:15" x14ac:dyDescent="0.25">
      <c r="A1780" t="s">
        <v>0</v>
      </c>
      <c r="B1780" s="1" t="s">
        <v>1779</v>
      </c>
      <c r="C1780" t="s">
        <v>5875</v>
      </c>
      <c r="D1780">
        <f t="shared" si="191"/>
        <v>9</v>
      </c>
      <c r="E1780" t="str">
        <f t="shared" si="192"/>
        <v>60F020</v>
      </c>
      <c r="F1780" t="str">
        <f t="shared" si="193"/>
        <v>6</v>
      </c>
      <c r="G1780" t="str">
        <f t="shared" si="194"/>
        <v>F</v>
      </c>
      <c r="H1780" t="str">
        <f t="shared" si="195"/>
        <v>2</v>
      </c>
      <c r="I1780">
        <f t="shared" si="197"/>
        <v>96</v>
      </c>
      <c r="J1780">
        <f t="shared" si="197"/>
        <v>240</v>
      </c>
      <c r="K1780">
        <f t="shared" si="196"/>
        <v>32</v>
      </c>
      <c r="N1780">
        <f>MATCH(H1780,Munka2!$A$2:$A$17,0)</f>
        <v>3</v>
      </c>
      <c r="O1780" s="2">
        <f>INDEX(Munka2!$A$2:$D$17,MATCH(H1780,Munka2!$A$2:$A$17,0),2)*16</f>
        <v>32</v>
      </c>
    </row>
    <row r="1781" spans="1:15" x14ac:dyDescent="0.25">
      <c r="A1781" t="s">
        <v>0</v>
      </c>
      <c r="B1781" s="1" t="s">
        <v>1780</v>
      </c>
      <c r="C1781" t="s">
        <v>5876</v>
      </c>
      <c r="D1781">
        <f t="shared" si="191"/>
        <v>9</v>
      </c>
      <c r="E1781" t="str">
        <f t="shared" si="192"/>
        <v>60F030</v>
      </c>
      <c r="F1781" t="str">
        <f t="shared" si="193"/>
        <v>6</v>
      </c>
      <c r="G1781" t="str">
        <f t="shared" si="194"/>
        <v>F</v>
      </c>
      <c r="H1781" t="str">
        <f t="shared" si="195"/>
        <v>3</v>
      </c>
      <c r="I1781">
        <f t="shared" si="197"/>
        <v>96</v>
      </c>
      <c r="J1781">
        <f t="shared" si="197"/>
        <v>240</v>
      </c>
      <c r="K1781">
        <f t="shared" si="196"/>
        <v>48</v>
      </c>
      <c r="N1781">
        <f>MATCH(H1781,Munka2!$A$2:$A$17,0)</f>
        <v>4</v>
      </c>
      <c r="O1781" s="2">
        <f>INDEX(Munka2!$A$2:$D$17,MATCH(H1781,Munka2!$A$2:$A$17,0),2)*16</f>
        <v>48</v>
      </c>
    </row>
    <row r="1782" spans="1:15" x14ac:dyDescent="0.25">
      <c r="A1782" t="s">
        <v>0</v>
      </c>
      <c r="B1782" s="1" t="s">
        <v>1781</v>
      </c>
      <c r="C1782" t="s">
        <v>5877</v>
      </c>
      <c r="D1782">
        <f t="shared" si="191"/>
        <v>9</v>
      </c>
      <c r="E1782" t="str">
        <f t="shared" si="192"/>
        <v>60F040</v>
      </c>
      <c r="F1782" t="str">
        <f t="shared" si="193"/>
        <v>6</v>
      </c>
      <c r="G1782" t="str">
        <f t="shared" si="194"/>
        <v>F</v>
      </c>
      <c r="H1782" t="str">
        <f t="shared" si="195"/>
        <v>4</v>
      </c>
      <c r="I1782">
        <f t="shared" si="197"/>
        <v>96</v>
      </c>
      <c r="J1782">
        <f t="shared" si="197"/>
        <v>240</v>
      </c>
      <c r="K1782">
        <f t="shared" si="196"/>
        <v>64</v>
      </c>
      <c r="N1782">
        <f>MATCH(H1782,Munka2!$A$2:$A$17,0)</f>
        <v>5</v>
      </c>
      <c r="O1782" s="2">
        <f>INDEX(Munka2!$A$2:$D$17,MATCH(H1782,Munka2!$A$2:$A$17,0),2)*16</f>
        <v>64</v>
      </c>
    </row>
    <row r="1783" spans="1:15" x14ac:dyDescent="0.25">
      <c r="A1783" t="s">
        <v>0</v>
      </c>
      <c r="B1783" s="1" t="s">
        <v>1782</v>
      </c>
      <c r="C1783" t="s">
        <v>5878</v>
      </c>
      <c r="D1783">
        <f t="shared" si="191"/>
        <v>9</v>
      </c>
      <c r="E1783" t="str">
        <f t="shared" si="192"/>
        <v>60F050</v>
      </c>
      <c r="F1783" t="str">
        <f t="shared" si="193"/>
        <v>6</v>
      </c>
      <c r="G1783" t="str">
        <f t="shared" si="194"/>
        <v>F</v>
      </c>
      <c r="H1783" t="str">
        <f t="shared" si="195"/>
        <v>5</v>
      </c>
      <c r="I1783">
        <f t="shared" si="197"/>
        <v>96</v>
      </c>
      <c r="J1783">
        <f t="shared" si="197"/>
        <v>240</v>
      </c>
      <c r="K1783">
        <f t="shared" si="196"/>
        <v>80</v>
      </c>
      <c r="N1783">
        <f>MATCH(H1783,Munka2!$A$2:$A$17,0)</f>
        <v>6</v>
      </c>
      <c r="O1783" s="2">
        <f>INDEX(Munka2!$A$2:$D$17,MATCH(H1783,Munka2!$A$2:$A$17,0),2)*16</f>
        <v>80</v>
      </c>
    </row>
    <row r="1784" spans="1:15" x14ac:dyDescent="0.25">
      <c r="A1784" t="s">
        <v>0</v>
      </c>
      <c r="B1784" s="1" t="s">
        <v>1783</v>
      </c>
      <c r="C1784" t="s">
        <v>5879</v>
      </c>
      <c r="D1784">
        <f t="shared" si="191"/>
        <v>9</v>
      </c>
      <c r="E1784" t="str">
        <f t="shared" si="192"/>
        <v>60F060</v>
      </c>
      <c r="F1784" t="str">
        <f t="shared" si="193"/>
        <v>6</v>
      </c>
      <c r="G1784" t="str">
        <f t="shared" si="194"/>
        <v>F</v>
      </c>
      <c r="H1784" t="str">
        <f t="shared" si="195"/>
        <v>6</v>
      </c>
      <c r="I1784">
        <f t="shared" si="197"/>
        <v>96</v>
      </c>
      <c r="J1784">
        <f t="shared" si="197"/>
        <v>240</v>
      </c>
      <c r="K1784">
        <f t="shared" si="196"/>
        <v>96</v>
      </c>
      <c r="N1784">
        <f>MATCH(H1784,Munka2!$A$2:$A$17,0)</f>
        <v>7</v>
      </c>
      <c r="O1784" s="2">
        <f>INDEX(Munka2!$A$2:$D$17,MATCH(H1784,Munka2!$A$2:$A$17,0),2)*16</f>
        <v>96</v>
      </c>
    </row>
    <row r="1785" spans="1:15" x14ac:dyDescent="0.25">
      <c r="A1785" t="s">
        <v>0</v>
      </c>
      <c r="B1785" s="1" t="s">
        <v>1784</v>
      </c>
      <c r="C1785" t="s">
        <v>5880</v>
      </c>
      <c r="D1785">
        <f t="shared" si="191"/>
        <v>9</v>
      </c>
      <c r="E1785" t="str">
        <f t="shared" si="192"/>
        <v>60F070</v>
      </c>
      <c r="F1785" t="str">
        <f t="shared" si="193"/>
        <v>6</v>
      </c>
      <c r="G1785" t="str">
        <f t="shared" si="194"/>
        <v>F</v>
      </c>
      <c r="H1785" t="str">
        <f t="shared" si="195"/>
        <v>7</v>
      </c>
      <c r="I1785">
        <f t="shared" si="197"/>
        <v>96</v>
      </c>
      <c r="J1785">
        <f t="shared" si="197"/>
        <v>240</v>
      </c>
      <c r="K1785">
        <f t="shared" si="196"/>
        <v>112</v>
      </c>
      <c r="N1785">
        <f>MATCH(H1785,Munka2!$A$2:$A$17,0)</f>
        <v>8</v>
      </c>
      <c r="O1785" s="2">
        <f>INDEX(Munka2!$A$2:$D$17,MATCH(H1785,Munka2!$A$2:$A$17,0),2)*16</f>
        <v>112</v>
      </c>
    </row>
    <row r="1786" spans="1:15" x14ac:dyDescent="0.25">
      <c r="A1786" t="s">
        <v>0</v>
      </c>
      <c r="B1786" s="1" t="s">
        <v>1785</v>
      </c>
      <c r="C1786" t="s">
        <v>5881</v>
      </c>
      <c r="D1786">
        <f t="shared" si="191"/>
        <v>9</v>
      </c>
      <c r="E1786" t="str">
        <f t="shared" si="192"/>
        <v>60F080</v>
      </c>
      <c r="F1786" t="str">
        <f t="shared" si="193"/>
        <v>6</v>
      </c>
      <c r="G1786" t="str">
        <f t="shared" si="194"/>
        <v>F</v>
      </c>
      <c r="H1786" t="str">
        <f t="shared" si="195"/>
        <v>8</v>
      </c>
      <c r="I1786">
        <f t="shared" si="197"/>
        <v>96</v>
      </c>
      <c r="J1786">
        <f t="shared" si="197"/>
        <v>240</v>
      </c>
      <c r="K1786">
        <f t="shared" si="196"/>
        <v>128</v>
      </c>
      <c r="N1786">
        <f>MATCH(H1786,Munka2!$A$2:$A$17,0)</f>
        <v>9</v>
      </c>
      <c r="O1786" s="2">
        <f>INDEX(Munka2!$A$2:$D$17,MATCH(H1786,Munka2!$A$2:$A$17,0),2)*16</f>
        <v>128</v>
      </c>
    </row>
    <row r="1787" spans="1:15" x14ac:dyDescent="0.25">
      <c r="A1787" t="s">
        <v>0</v>
      </c>
      <c r="B1787" s="1" t="s">
        <v>1786</v>
      </c>
      <c r="C1787" t="s">
        <v>5882</v>
      </c>
      <c r="D1787">
        <f t="shared" si="191"/>
        <v>9</v>
      </c>
      <c r="E1787" t="str">
        <f t="shared" si="192"/>
        <v>60F090</v>
      </c>
      <c r="F1787" t="str">
        <f t="shared" si="193"/>
        <v>6</v>
      </c>
      <c r="G1787" t="str">
        <f t="shared" si="194"/>
        <v>F</v>
      </c>
      <c r="H1787" t="str">
        <f t="shared" si="195"/>
        <v>9</v>
      </c>
      <c r="I1787">
        <f t="shared" si="197"/>
        <v>96</v>
      </c>
      <c r="J1787">
        <f t="shared" si="197"/>
        <v>240</v>
      </c>
      <c r="K1787">
        <f t="shared" si="196"/>
        <v>144</v>
      </c>
      <c r="N1787">
        <f>MATCH(H1787,Munka2!$A$2:$A$17,0)</f>
        <v>10</v>
      </c>
      <c r="O1787" s="2">
        <f>INDEX(Munka2!$A$2:$D$17,MATCH(H1787,Munka2!$A$2:$A$17,0),2)*16</f>
        <v>144</v>
      </c>
    </row>
    <row r="1788" spans="1:15" x14ac:dyDescent="0.25">
      <c r="A1788" t="s">
        <v>0</v>
      </c>
      <c r="B1788" s="1" t="s">
        <v>1787</v>
      </c>
      <c r="C1788" t="s">
        <v>5883</v>
      </c>
      <c r="D1788">
        <f t="shared" si="191"/>
        <v>9</v>
      </c>
      <c r="E1788" t="str">
        <f t="shared" si="192"/>
        <v>60F0A0</v>
      </c>
      <c r="F1788" t="str">
        <f t="shared" si="193"/>
        <v>6</v>
      </c>
      <c r="G1788" t="str">
        <f t="shared" si="194"/>
        <v>F</v>
      </c>
      <c r="H1788" t="str">
        <f t="shared" si="195"/>
        <v>A</v>
      </c>
      <c r="I1788">
        <f t="shared" si="197"/>
        <v>96</v>
      </c>
      <c r="J1788">
        <f t="shared" si="197"/>
        <v>240</v>
      </c>
      <c r="K1788">
        <f t="shared" si="196"/>
        <v>160</v>
      </c>
      <c r="N1788">
        <f>MATCH(H1788,Munka2!$A$2:$A$17,0)</f>
        <v>11</v>
      </c>
      <c r="O1788" s="2">
        <f>INDEX(Munka2!$A$2:$D$17,MATCH(H1788,Munka2!$A$2:$A$17,0),2)*16</f>
        <v>160</v>
      </c>
    </row>
    <row r="1789" spans="1:15" x14ac:dyDescent="0.25">
      <c r="A1789" t="s">
        <v>0</v>
      </c>
      <c r="B1789" s="1" t="s">
        <v>1788</v>
      </c>
      <c r="C1789" t="s">
        <v>5884</v>
      </c>
      <c r="D1789">
        <f t="shared" si="191"/>
        <v>9</v>
      </c>
      <c r="E1789" t="str">
        <f t="shared" si="192"/>
        <v>60F0B0</v>
      </c>
      <c r="F1789" t="str">
        <f t="shared" si="193"/>
        <v>6</v>
      </c>
      <c r="G1789" t="str">
        <f t="shared" si="194"/>
        <v>F</v>
      </c>
      <c r="H1789" t="str">
        <f t="shared" si="195"/>
        <v>B</v>
      </c>
      <c r="I1789">
        <f t="shared" si="197"/>
        <v>96</v>
      </c>
      <c r="J1789">
        <f t="shared" si="197"/>
        <v>240</v>
      </c>
      <c r="K1789">
        <f t="shared" si="196"/>
        <v>176</v>
      </c>
      <c r="N1789">
        <f>MATCH(H1789,Munka2!$A$2:$A$17,0)</f>
        <v>12</v>
      </c>
      <c r="O1789" s="2">
        <f>INDEX(Munka2!$A$2:$D$17,MATCH(H1789,Munka2!$A$2:$A$17,0),2)*16</f>
        <v>176</v>
      </c>
    </row>
    <row r="1790" spans="1:15" x14ac:dyDescent="0.25">
      <c r="A1790" t="s">
        <v>0</v>
      </c>
      <c r="B1790" s="1" t="s">
        <v>1789</v>
      </c>
      <c r="C1790" t="s">
        <v>5885</v>
      </c>
      <c r="D1790">
        <f t="shared" si="191"/>
        <v>9</v>
      </c>
      <c r="E1790" t="str">
        <f t="shared" si="192"/>
        <v>60F0C0</v>
      </c>
      <c r="F1790" t="str">
        <f t="shared" si="193"/>
        <v>6</v>
      </c>
      <c r="G1790" t="str">
        <f t="shared" si="194"/>
        <v>F</v>
      </c>
      <c r="H1790" t="str">
        <f t="shared" si="195"/>
        <v>C</v>
      </c>
      <c r="I1790">
        <f t="shared" si="197"/>
        <v>96</v>
      </c>
      <c r="J1790">
        <f t="shared" si="197"/>
        <v>240</v>
      </c>
      <c r="K1790">
        <f t="shared" si="196"/>
        <v>192</v>
      </c>
      <c r="N1790">
        <f>MATCH(H1790,Munka2!$A$2:$A$17,0)</f>
        <v>13</v>
      </c>
      <c r="O1790" s="2">
        <f>INDEX(Munka2!$A$2:$D$17,MATCH(H1790,Munka2!$A$2:$A$17,0),2)*16</f>
        <v>192</v>
      </c>
    </row>
    <row r="1791" spans="1:15" x14ac:dyDescent="0.25">
      <c r="A1791" t="s">
        <v>0</v>
      </c>
      <c r="B1791" s="1" t="s">
        <v>1790</v>
      </c>
      <c r="C1791" t="s">
        <v>5886</v>
      </c>
      <c r="D1791">
        <f t="shared" si="191"/>
        <v>9</v>
      </c>
      <c r="E1791" t="str">
        <f t="shared" si="192"/>
        <v>60F0D0</v>
      </c>
      <c r="F1791" t="str">
        <f t="shared" si="193"/>
        <v>6</v>
      </c>
      <c r="G1791" t="str">
        <f t="shared" si="194"/>
        <v>F</v>
      </c>
      <c r="H1791" t="str">
        <f t="shared" si="195"/>
        <v>D</v>
      </c>
      <c r="I1791">
        <f t="shared" si="197"/>
        <v>96</v>
      </c>
      <c r="J1791">
        <f t="shared" si="197"/>
        <v>240</v>
      </c>
      <c r="K1791">
        <f t="shared" si="196"/>
        <v>208</v>
      </c>
      <c r="N1791">
        <f>MATCH(H1791,Munka2!$A$2:$A$17,0)</f>
        <v>14</v>
      </c>
      <c r="O1791" s="2">
        <f>INDEX(Munka2!$A$2:$D$17,MATCH(H1791,Munka2!$A$2:$A$17,0),2)*16</f>
        <v>208</v>
      </c>
    </row>
    <row r="1792" spans="1:15" x14ac:dyDescent="0.25">
      <c r="A1792" t="s">
        <v>0</v>
      </c>
      <c r="B1792" s="1" t="s">
        <v>1791</v>
      </c>
      <c r="C1792" t="s">
        <v>5887</v>
      </c>
      <c r="D1792">
        <f t="shared" si="191"/>
        <v>9</v>
      </c>
      <c r="E1792" t="str">
        <f t="shared" si="192"/>
        <v>60F0E0</v>
      </c>
      <c r="F1792" t="str">
        <f t="shared" si="193"/>
        <v>6</v>
      </c>
      <c r="G1792" t="str">
        <f t="shared" si="194"/>
        <v>F</v>
      </c>
      <c r="H1792" t="str">
        <f t="shared" si="195"/>
        <v>E</v>
      </c>
      <c r="I1792">
        <f t="shared" si="197"/>
        <v>96</v>
      </c>
      <c r="J1792">
        <f t="shared" si="197"/>
        <v>240</v>
      </c>
      <c r="K1792">
        <f t="shared" si="196"/>
        <v>224</v>
      </c>
      <c r="N1792">
        <f>MATCH(H1792,Munka2!$A$2:$A$17,0)</f>
        <v>15</v>
      </c>
      <c r="O1792" s="2">
        <f>INDEX(Munka2!$A$2:$D$17,MATCH(H1792,Munka2!$A$2:$A$17,0),2)*16</f>
        <v>224</v>
      </c>
    </row>
    <row r="1793" spans="1:15" x14ac:dyDescent="0.25">
      <c r="A1793" t="s">
        <v>0</v>
      </c>
      <c r="B1793" s="1" t="s">
        <v>1792</v>
      </c>
      <c r="C1793" t="s">
        <v>5888</v>
      </c>
      <c r="D1793">
        <f t="shared" si="191"/>
        <v>9</v>
      </c>
      <c r="E1793" t="str">
        <f t="shared" si="192"/>
        <v>60F0F0</v>
      </c>
      <c r="F1793" t="str">
        <f t="shared" si="193"/>
        <v>6</v>
      </c>
      <c r="G1793" t="str">
        <f t="shared" si="194"/>
        <v>F</v>
      </c>
      <c r="H1793" t="str">
        <f t="shared" si="195"/>
        <v>F</v>
      </c>
      <c r="I1793">
        <f t="shared" si="197"/>
        <v>96</v>
      </c>
      <c r="J1793">
        <f t="shared" si="197"/>
        <v>240</v>
      </c>
      <c r="K1793">
        <f t="shared" si="196"/>
        <v>240</v>
      </c>
      <c r="N1793">
        <f>MATCH(H1793,Munka2!$A$2:$A$17,0)</f>
        <v>16</v>
      </c>
      <c r="O1793" s="2">
        <f>INDEX(Munka2!$A$2:$D$17,MATCH(H1793,Munka2!$A$2:$A$17,0),2)*16</f>
        <v>240</v>
      </c>
    </row>
    <row r="1794" spans="1:15" x14ac:dyDescent="0.25">
      <c r="A1794" t="s">
        <v>0</v>
      </c>
      <c r="B1794" s="1" t="s">
        <v>1793</v>
      </c>
      <c r="C1794" t="s">
        <v>5889</v>
      </c>
      <c r="D1794">
        <f t="shared" si="191"/>
        <v>9</v>
      </c>
      <c r="E1794" t="str">
        <f t="shared" si="192"/>
        <v>700000</v>
      </c>
      <c r="F1794" t="str">
        <f t="shared" si="193"/>
        <v>7</v>
      </c>
      <c r="G1794" t="str">
        <f t="shared" si="194"/>
        <v>0</v>
      </c>
      <c r="H1794" t="str">
        <f t="shared" si="195"/>
        <v>0</v>
      </c>
      <c r="I1794">
        <f t="shared" si="197"/>
        <v>112</v>
      </c>
      <c r="J1794">
        <f t="shared" si="197"/>
        <v>0</v>
      </c>
      <c r="K1794">
        <f t="shared" si="196"/>
        <v>0</v>
      </c>
      <c r="N1794">
        <f>MATCH(H1794,Munka2!$A$2:$A$17,0)</f>
        <v>1</v>
      </c>
      <c r="O1794" s="2">
        <f>INDEX(Munka2!$A$2:$D$17,MATCH(H1794,Munka2!$A$2:$A$17,0),2)*16</f>
        <v>0</v>
      </c>
    </row>
    <row r="1795" spans="1:15" x14ac:dyDescent="0.25">
      <c r="A1795" t="s">
        <v>0</v>
      </c>
      <c r="B1795" s="1" t="s">
        <v>1794</v>
      </c>
      <c r="C1795" t="s">
        <v>5890</v>
      </c>
      <c r="D1795">
        <f t="shared" ref="D1795:D1858" si="198">SEARCH("#",C1795)</f>
        <v>9</v>
      </c>
      <c r="E1795" t="str">
        <f t="shared" ref="E1795:E1858" si="199">MID(C1795,D1795+1,6)</f>
        <v>700010</v>
      </c>
      <c r="F1795" t="str">
        <f t="shared" ref="F1795:F1858" si="200">LEFT(E1795,1)</f>
        <v>7</v>
      </c>
      <c r="G1795" t="str">
        <f t="shared" ref="G1795:G1858" si="201">MID(E1795,3,1)</f>
        <v>0</v>
      </c>
      <c r="H1795" t="str">
        <f t="shared" ref="H1795:H1858" si="202">MID(E1795,5,1)</f>
        <v>1</v>
      </c>
      <c r="I1795">
        <f t="shared" si="197"/>
        <v>112</v>
      </c>
      <c r="J1795">
        <f t="shared" si="197"/>
        <v>0</v>
      </c>
      <c r="K1795">
        <f t="shared" ref="K1795:K1858" si="203">IF(CODE(H1795)&lt;60,CODE(H1795)-48,CODE(H1795)-55)*16</f>
        <v>16</v>
      </c>
      <c r="N1795">
        <f>MATCH(H1795,Munka2!$A$2:$A$17,0)</f>
        <v>2</v>
      </c>
      <c r="O1795" s="2">
        <f>INDEX(Munka2!$A$2:$D$17,MATCH(H1795,Munka2!$A$2:$A$17,0),2)*16</f>
        <v>16</v>
      </c>
    </row>
    <row r="1796" spans="1:15" x14ac:dyDescent="0.25">
      <c r="A1796" t="s">
        <v>0</v>
      </c>
      <c r="B1796" s="1" t="s">
        <v>1795</v>
      </c>
      <c r="C1796" t="s">
        <v>5891</v>
      </c>
      <c r="D1796">
        <f t="shared" si="198"/>
        <v>9</v>
      </c>
      <c r="E1796" t="str">
        <f t="shared" si="199"/>
        <v>700020</v>
      </c>
      <c r="F1796" t="str">
        <f t="shared" si="200"/>
        <v>7</v>
      </c>
      <c r="G1796" t="str">
        <f t="shared" si="201"/>
        <v>0</v>
      </c>
      <c r="H1796" t="str">
        <f t="shared" si="202"/>
        <v>2</v>
      </c>
      <c r="I1796">
        <f t="shared" si="197"/>
        <v>112</v>
      </c>
      <c r="J1796">
        <f t="shared" si="197"/>
        <v>0</v>
      </c>
      <c r="K1796">
        <f t="shared" si="203"/>
        <v>32</v>
      </c>
      <c r="N1796">
        <f>MATCH(H1796,Munka2!$A$2:$A$17,0)</f>
        <v>3</v>
      </c>
      <c r="O1796" s="2">
        <f>INDEX(Munka2!$A$2:$D$17,MATCH(H1796,Munka2!$A$2:$A$17,0),2)*16</f>
        <v>32</v>
      </c>
    </row>
    <row r="1797" spans="1:15" x14ac:dyDescent="0.25">
      <c r="A1797" t="s">
        <v>0</v>
      </c>
      <c r="B1797" s="1" t="s">
        <v>1796</v>
      </c>
      <c r="C1797" t="s">
        <v>5892</v>
      </c>
      <c r="D1797">
        <f t="shared" si="198"/>
        <v>9</v>
      </c>
      <c r="E1797" t="str">
        <f t="shared" si="199"/>
        <v>700030</v>
      </c>
      <c r="F1797" t="str">
        <f t="shared" si="200"/>
        <v>7</v>
      </c>
      <c r="G1797" t="str">
        <f t="shared" si="201"/>
        <v>0</v>
      </c>
      <c r="H1797" t="str">
        <f t="shared" si="202"/>
        <v>3</v>
      </c>
      <c r="I1797">
        <f t="shared" si="197"/>
        <v>112</v>
      </c>
      <c r="J1797">
        <f t="shared" si="197"/>
        <v>0</v>
      </c>
      <c r="K1797">
        <f t="shared" si="203"/>
        <v>48</v>
      </c>
      <c r="N1797">
        <f>MATCH(H1797,Munka2!$A$2:$A$17,0)</f>
        <v>4</v>
      </c>
      <c r="O1797" s="2">
        <f>INDEX(Munka2!$A$2:$D$17,MATCH(H1797,Munka2!$A$2:$A$17,0),2)*16</f>
        <v>48</v>
      </c>
    </row>
    <row r="1798" spans="1:15" x14ac:dyDescent="0.25">
      <c r="A1798" t="s">
        <v>0</v>
      </c>
      <c r="B1798" s="1" t="s">
        <v>1797</v>
      </c>
      <c r="C1798" t="s">
        <v>5893</v>
      </c>
      <c r="D1798">
        <f t="shared" si="198"/>
        <v>9</v>
      </c>
      <c r="E1798" t="str">
        <f t="shared" si="199"/>
        <v>700040</v>
      </c>
      <c r="F1798" t="str">
        <f t="shared" si="200"/>
        <v>7</v>
      </c>
      <c r="G1798" t="str">
        <f t="shared" si="201"/>
        <v>0</v>
      </c>
      <c r="H1798" t="str">
        <f t="shared" si="202"/>
        <v>4</v>
      </c>
      <c r="I1798">
        <f t="shared" si="197"/>
        <v>112</v>
      </c>
      <c r="J1798">
        <f t="shared" si="197"/>
        <v>0</v>
      </c>
      <c r="K1798">
        <f t="shared" si="203"/>
        <v>64</v>
      </c>
      <c r="N1798">
        <f>MATCH(H1798,Munka2!$A$2:$A$17,0)</f>
        <v>5</v>
      </c>
      <c r="O1798" s="2">
        <f>INDEX(Munka2!$A$2:$D$17,MATCH(H1798,Munka2!$A$2:$A$17,0),2)*16</f>
        <v>64</v>
      </c>
    </row>
    <row r="1799" spans="1:15" x14ac:dyDescent="0.25">
      <c r="A1799" t="s">
        <v>0</v>
      </c>
      <c r="B1799" s="1" t="s">
        <v>1798</v>
      </c>
      <c r="C1799" t="s">
        <v>5894</v>
      </c>
      <c r="D1799">
        <f t="shared" si="198"/>
        <v>9</v>
      </c>
      <c r="E1799" t="str">
        <f t="shared" si="199"/>
        <v>700050</v>
      </c>
      <c r="F1799" t="str">
        <f t="shared" si="200"/>
        <v>7</v>
      </c>
      <c r="G1799" t="str">
        <f t="shared" si="201"/>
        <v>0</v>
      </c>
      <c r="H1799" t="str">
        <f t="shared" si="202"/>
        <v>5</v>
      </c>
      <c r="I1799">
        <f t="shared" si="197"/>
        <v>112</v>
      </c>
      <c r="J1799">
        <f t="shared" si="197"/>
        <v>0</v>
      </c>
      <c r="K1799">
        <f t="shared" si="203"/>
        <v>80</v>
      </c>
      <c r="N1799">
        <f>MATCH(H1799,Munka2!$A$2:$A$17,0)</f>
        <v>6</v>
      </c>
      <c r="O1799" s="2">
        <f>INDEX(Munka2!$A$2:$D$17,MATCH(H1799,Munka2!$A$2:$A$17,0),2)*16</f>
        <v>80</v>
      </c>
    </row>
    <row r="1800" spans="1:15" x14ac:dyDescent="0.25">
      <c r="A1800" t="s">
        <v>0</v>
      </c>
      <c r="B1800" s="1" t="s">
        <v>1799</v>
      </c>
      <c r="C1800" t="s">
        <v>5895</v>
      </c>
      <c r="D1800">
        <f t="shared" si="198"/>
        <v>9</v>
      </c>
      <c r="E1800" t="str">
        <f t="shared" si="199"/>
        <v>700060</v>
      </c>
      <c r="F1800" t="str">
        <f t="shared" si="200"/>
        <v>7</v>
      </c>
      <c r="G1800" t="str">
        <f t="shared" si="201"/>
        <v>0</v>
      </c>
      <c r="H1800" t="str">
        <f t="shared" si="202"/>
        <v>6</v>
      </c>
      <c r="I1800">
        <f t="shared" si="197"/>
        <v>112</v>
      </c>
      <c r="J1800">
        <f t="shared" si="197"/>
        <v>0</v>
      </c>
      <c r="K1800">
        <f t="shared" si="203"/>
        <v>96</v>
      </c>
      <c r="N1800">
        <f>MATCH(H1800,Munka2!$A$2:$A$17,0)</f>
        <v>7</v>
      </c>
      <c r="O1800" s="2">
        <f>INDEX(Munka2!$A$2:$D$17,MATCH(H1800,Munka2!$A$2:$A$17,0),2)*16</f>
        <v>96</v>
      </c>
    </row>
    <row r="1801" spans="1:15" x14ac:dyDescent="0.25">
      <c r="A1801" t="s">
        <v>0</v>
      </c>
      <c r="B1801" s="1" t="s">
        <v>1800</v>
      </c>
      <c r="C1801" t="s">
        <v>5896</v>
      </c>
      <c r="D1801">
        <f t="shared" si="198"/>
        <v>9</v>
      </c>
      <c r="E1801" t="str">
        <f t="shared" si="199"/>
        <v>700070</v>
      </c>
      <c r="F1801" t="str">
        <f t="shared" si="200"/>
        <v>7</v>
      </c>
      <c r="G1801" t="str">
        <f t="shared" si="201"/>
        <v>0</v>
      </c>
      <c r="H1801" t="str">
        <f t="shared" si="202"/>
        <v>7</v>
      </c>
      <c r="I1801">
        <f t="shared" si="197"/>
        <v>112</v>
      </c>
      <c r="J1801">
        <f t="shared" si="197"/>
        <v>0</v>
      </c>
      <c r="K1801">
        <f t="shared" si="203"/>
        <v>112</v>
      </c>
      <c r="N1801">
        <f>MATCH(H1801,Munka2!$A$2:$A$17,0)</f>
        <v>8</v>
      </c>
      <c r="O1801" s="2">
        <f>INDEX(Munka2!$A$2:$D$17,MATCH(H1801,Munka2!$A$2:$A$17,0),2)*16</f>
        <v>112</v>
      </c>
    </row>
    <row r="1802" spans="1:15" x14ac:dyDescent="0.25">
      <c r="A1802" t="s">
        <v>0</v>
      </c>
      <c r="B1802" s="1" t="s">
        <v>1801</v>
      </c>
      <c r="C1802" t="s">
        <v>5897</v>
      </c>
      <c r="D1802">
        <f t="shared" si="198"/>
        <v>9</v>
      </c>
      <c r="E1802" t="str">
        <f t="shared" si="199"/>
        <v>700080</v>
      </c>
      <c r="F1802" t="str">
        <f t="shared" si="200"/>
        <v>7</v>
      </c>
      <c r="G1802" t="str">
        <f t="shared" si="201"/>
        <v>0</v>
      </c>
      <c r="H1802" t="str">
        <f t="shared" si="202"/>
        <v>8</v>
      </c>
      <c r="I1802">
        <f t="shared" si="197"/>
        <v>112</v>
      </c>
      <c r="J1802">
        <f t="shared" si="197"/>
        <v>0</v>
      </c>
      <c r="K1802">
        <f t="shared" si="203"/>
        <v>128</v>
      </c>
      <c r="N1802">
        <f>MATCH(H1802,Munka2!$A$2:$A$17,0)</f>
        <v>9</v>
      </c>
      <c r="O1802" s="2">
        <f>INDEX(Munka2!$A$2:$D$17,MATCH(H1802,Munka2!$A$2:$A$17,0),2)*16</f>
        <v>128</v>
      </c>
    </row>
    <row r="1803" spans="1:15" x14ac:dyDescent="0.25">
      <c r="A1803" t="s">
        <v>0</v>
      </c>
      <c r="B1803" s="1" t="s">
        <v>1802</v>
      </c>
      <c r="C1803" t="s">
        <v>5898</v>
      </c>
      <c r="D1803">
        <f t="shared" si="198"/>
        <v>9</v>
      </c>
      <c r="E1803" t="str">
        <f t="shared" si="199"/>
        <v>700090</v>
      </c>
      <c r="F1803" t="str">
        <f t="shared" si="200"/>
        <v>7</v>
      </c>
      <c r="G1803" t="str">
        <f t="shared" si="201"/>
        <v>0</v>
      </c>
      <c r="H1803" t="str">
        <f t="shared" si="202"/>
        <v>9</v>
      </c>
      <c r="I1803">
        <f t="shared" si="197"/>
        <v>112</v>
      </c>
      <c r="J1803">
        <f t="shared" si="197"/>
        <v>0</v>
      </c>
      <c r="K1803">
        <f t="shared" si="203"/>
        <v>144</v>
      </c>
      <c r="N1803">
        <f>MATCH(H1803,Munka2!$A$2:$A$17,0)</f>
        <v>10</v>
      </c>
      <c r="O1803" s="2">
        <f>INDEX(Munka2!$A$2:$D$17,MATCH(H1803,Munka2!$A$2:$A$17,0),2)*16</f>
        <v>144</v>
      </c>
    </row>
    <row r="1804" spans="1:15" x14ac:dyDescent="0.25">
      <c r="A1804" t="s">
        <v>0</v>
      </c>
      <c r="B1804" s="1" t="s">
        <v>1803</v>
      </c>
      <c r="C1804" t="s">
        <v>5899</v>
      </c>
      <c r="D1804">
        <f t="shared" si="198"/>
        <v>9</v>
      </c>
      <c r="E1804" t="str">
        <f t="shared" si="199"/>
        <v>7000A0</v>
      </c>
      <c r="F1804" t="str">
        <f t="shared" si="200"/>
        <v>7</v>
      </c>
      <c r="G1804" t="str">
        <f t="shared" si="201"/>
        <v>0</v>
      </c>
      <c r="H1804" t="str">
        <f t="shared" si="202"/>
        <v>A</v>
      </c>
      <c r="I1804">
        <f t="shared" si="197"/>
        <v>112</v>
      </c>
      <c r="J1804">
        <f t="shared" si="197"/>
        <v>0</v>
      </c>
      <c r="K1804">
        <f t="shared" si="203"/>
        <v>160</v>
      </c>
      <c r="N1804">
        <f>MATCH(H1804,Munka2!$A$2:$A$17,0)</f>
        <v>11</v>
      </c>
      <c r="O1804" s="2">
        <f>INDEX(Munka2!$A$2:$D$17,MATCH(H1804,Munka2!$A$2:$A$17,0),2)*16</f>
        <v>160</v>
      </c>
    </row>
    <row r="1805" spans="1:15" x14ac:dyDescent="0.25">
      <c r="A1805" t="s">
        <v>0</v>
      </c>
      <c r="B1805" s="1" t="s">
        <v>1804</v>
      </c>
      <c r="C1805" t="s">
        <v>5900</v>
      </c>
      <c r="D1805">
        <f t="shared" si="198"/>
        <v>9</v>
      </c>
      <c r="E1805" t="str">
        <f t="shared" si="199"/>
        <v>7000B0</v>
      </c>
      <c r="F1805" t="str">
        <f t="shared" si="200"/>
        <v>7</v>
      </c>
      <c r="G1805" t="str">
        <f t="shared" si="201"/>
        <v>0</v>
      </c>
      <c r="H1805" t="str">
        <f t="shared" si="202"/>
        <v>B</v>
      </c>
      <c r="I1805">
        <f t="shared" si="197"/>
        <v>112</v>
      </c>
      <c r="J1805">
        <f t="shared" si="197"/>
        <v>0</v>
      </c>
      <c r="K1805">
        <f t="shared" si="203"/>
        <v>176</v>
      </c>
      <c r="N1805">
        <f>MATCH(H1805,Munka2!$A$2:$A$17,0)</f>
        <v>12</v>
      </c>
      <c r="O1805" s="2">
        <f>INDEX(Munka2!$A$2:$D$17,MATCH(H1805,Munka2!$A$2:$A$17,0),2)*16</f>
        <v>176</v>
      </c>
    </row>
    <row r="1806" spans="1:15" x14ac:dyDescent="0.25">
      <c r="A1806" t="s">
        <v>0</v>
      </c>
      <c r="B1806" s="1" t="s">
        <v>1805</v>
      </c>
      <c r="C1806" t="s">
        <v>5901</v>
      </c>
      <c r="D1806">
        <f t="shared" si="198"/>
        <v>9</v>
      </c>
      <c r="E1806" t="str">
        <f t="shared" si="199"/>
        <v>7000C0</v>
      </c>
      <c r="F1806" t="str">
        <f t="shared" si="200"/>
        <v>7</v>
      </c>
      <c r="G1806" t="str">
        <f t="shared" si="201"/>
        <v>0</v>
      </c>
      <c r="H1806" t="str">
        <f t="shared" si="202"/>
        <v>C</v>
      </c>
      <c r="I1806">
        <f t="shared" si="197"/>
        <v>112</v>
      </c>
      <c r="J1806">
        <f t="shared" si="197"/>
        <v>0</v>
      </c>
      <c r="K1806">
        <f t="shared" si="203"/>
        <v>192</v>
      </c>
      <c r="N1806">
        <f>MATCH(H1806,Munka2!$A$2:$A$17,0)</f>
        <v>13</v>
      </c>
      <c r="O1806" s="2">
        <f>INDEX(Munka2!$A$2:$D$17,MATCH(H1806,Munka2!$A$2:$A$17,0),2)*16</f>
        <v>192</v>
      </c>
    </row>
    <row r="1807" spans="1:15" x14ac:dyDescent="0.25">
      <c r="A1807" t="s">
        <v>0</v>
      </c>
      <c r="B1807" s="1" t="s">
        <v>1806</v>
      </c>
      <c r="C1807" t="s">
        <v>5902</v>
      </c>
      <c r="D1807">
        <f t="shared" si="198"/>
        <v>9</v>
      </c>
      <c r="E1807" t="str">
        <f t="shared" si="199"/>
        <v>7000D0</v>
      </c>
      <c r="F1807" t="str">
        <f t="shared" si="200"/>
        <v>7</v>
      </c>
      <c r="G1807" t="str">
        <f t="shared" si="201"/>
        <v>0</v>
      </c>
      <c r="H1807" t="str">
        <f t="shared" si="202"/>
        <v>D</v>
      </c>
      <c r="I1807">
        <f t="shared" si="197"/>
        <v>112</v>
      </c>
      <c r="J1807">
        <f t="shared" si="197"/>
        <v>0</v>
      </c>
      <c r="K1807">
        <f t="shared" si="203"/>
        <v>208</v>
      </c>
      <c r="N1807">
        <f>MATCH(H1807,Munka2!$A$2:$A$17,0)</f>
        <v>14</v>
      </c>
      <c r="O1807" s="2">
        <f>INDEX(Munka2!$A$2:$D$17,MATCH(H1807,Munka2!$A$2:$A$17,0),2)*16</f>
        <v>208</v>
      </c>
    </row>
    <row r="1808" spans="1:15" x14ac:dyDescent="0.25">
      <c r="A1808" t="s">
        <v>0</v>
      </c>
      <c r="B1808" s="1" t="s">
        <v>1807</v>
      </c>
      <c r="C1808" t="s">
        <v>5903</v>
      </c>
      <c r="D1808">
        <f t="shared" si="198"/>
        <v>9</v>
      </c>
      <c r="E1808" t="str">
        <f t="shared" si="199"/>
        <v>7000E0</v>
      </c>
      <c r="F1808" t="str">
        <f t="shared" si="200"/>
        <v>7</v>
      </c>
      <c r="G1808" t="str">
        <f t="shared" si="201"/>
        <v>0</v>
      </c>
      <c r="H1808" t="str">
        <f t="shared" si="202"/>
        <v>E</v>
      </c>
      <c r="I1808">
        <f t="shared" si="197"/>
        <v>112</v>
      </c>
      <c r="J1808">
        <f t="shared" si="197"/>
        <v>0</v>
      </c>
      <c r="K1808">
        <f t="shared" si="203"/>
        <v>224</v>
      </c>
      <c r="N1808">
        <f>MATCH(H1808,Munka2!$A$2:$A$17,0)</f>
        <v>15</v>
      </c>
      <c r="O1808" s="2">
        <f>INDEX(Munka2!$A$2:$D$17,MATCH(H1808,Munka2!$A$2:$A$17,0),2)*16</f>
        <v>224</v>
      </c>
    </row>
    <row r="1809" spans="1:15" x14ac:dyDescent="0.25">
      <c r="A1809" t="s">
        <v>0</v>
      </c>
      <c r="B1809" s="1" t="s">
        <v>1808</v>
      </c>
      <c r="C1809" t="s">
        <v>5904</v>
      </c>
      <c r="D1809">
        <f t="shared" si="198"/>
        <v>9</v>
      </c>
      <c r="E1809" t="str">
        <f t="shared" si="199"/>
        <v>7000F0</v>
      </c>
      <c r="F1809" t="str">
        <f t="shared" si="200"/>
        <v>7</v>
      </c>
      <c r="G1809" t="str">
        <f t="shared" si="201"/>
        <v>0</v>
      </c>
      <c r="H1809" t="str">
        <f t="shared" si="202"/>
        <v>F</v>
      </c>
      <c r="I1809">
        <f t="shared" si="197"/>
        <v>112</v>
      </c>
      <c r="J1809">
        <f t="shared" si="197"/>
        <v>0</v>
      </c>
      <c r="K1809">
        <f t="shared" si="203"/>
        <v>240</v>
      </c>
      <c r="N1809">
        <f>MATCH(H1809,Munka2!$A$2:$A$17,0)</f>
        <v>16</v>
      </c>
      <c r="O1809" s="2">
        <f>INDEX(Munka2!$A$2:$D$17,MATCH(H1809,Munka2!$A$2:$A$17,0),2)*16</f>
        <v>240</v>
      </c>
    </row>
    <row r="1810" spans="1:15" x14ac:dyDescent="0.25">
      <c r="A1810" t="s">
        <v>0</v>
      </c>
      <c r="B1810" s="1" t="s">
        <v>1809</v>
      </c>
      <c r="C1810" t="s">
        <v>5905</v>
      </c>
      <c r="D1810">
        <f t="shared" si="198"/>
        <v>9</v>
      </c>
      <c r="E1810" t="str">
        <f t="shared" si="199"/>
        <v>701000</v>
      </c>
      <c r="F1810" t="str">
        <f t="shared" si="200"/>
        <v>7</v>
      </c>
      <c r="G1810" t="str">
        <f t="shared" si="201"/>
        <v>1</v>
      </c>
      <c r="H1810" t="str">
        <f t="shared" si="202"/>
        <v>0</v>
      </c>
      <c r="I1810">
        <f t="shared" ref="I1810:J1873" si="204">IF(CODE(F1810)&lt;60,CODE(F1810)-48,CODE(F1810)-55)*16</f>
        <v>112</v>
      </c>
      <c r="J1810">
        <f t="shared" si="204"/>
        <v>16</v>
      </c>
      <c r="K1810">
        <f t="shared" si="203"/>
        <v>0</v>
      </c>
      <c r="N1810">
        <f>MATCH(H1810,Munka2!$A$2:$A$17,0)</f>
        <v>1</v>
      </c>
      <c r="O1810" s="2">
        <f>INDEX(Munka2!$A$2:$D$17,MATCH(H1810,Munka2!$A$2:$A$17,0),2)*16</f>
        <v>0</v>
      </c>
    </row>
    <row r="1811" spans="1:15" x14ac:dyDescent="0.25">
      <c r="A1811" t="s">
        <v>0</v>
      </c>
      <c r="B1811" s="1" t="s">
        <v>1810</v>
      </c>
      <c r="C1811" t="s">
        <v>5906</v>
      </c>
      <c r="D1811">
        <f t="shared" si="198"/>
        <v>9</v>
      </c>
      <c r="E1811" t="str">
        <f t="shared" si="199"/>
        <v>701010</v>
      </c>
      <c r="F1811" t="str">
        <f t="shared" si="200"/>
        <v>7</v>
      </c>
      <c r="G1811" t="str">
        <f t="shared" si="201"/>
        <v>1</v>
      </c>
      <c r="H1811" t="str">
        <f t="shared" si="202"/>
        <v>1</v>
      </c>
      <c r="I1811">
        <f t="shared" si="204"/>
        <v>112</v>
      </c>
      <c r="J1811">
        <f t="shared" si="204"/>
        <v>16</v>
      </c>
      <c r="K1811">
        <f t="shared" si="203"/>
        <v>16</v>
      </c>
      <c r="N1811">
        <f>MATCH(H1811,Munka2!$A$2:$A$17,0)</f>
        <v>2</v>
      </c>
      <c r="O1811" s="2">
        <f>INDEX(Munka2!$A$2:$D$17,MATCH(H1811,Munka2!$A$2:$A$17,0),2)*16</f>
        <v>16</v>
      </c>
    </row>
    <row r="1812" spans="1:15" x14ac:dyDescent="0.25">
      <c r="A1812" t="s">
        <v>0</v>
      </c>
      <c r="B1812" s="1" t="s">
        <v>1811</v>
      </c>
      <c r="C1812" t="s">
        <v>5907</v>
      </c>
      <c r="D1812">
        <f t="shared" si="198"/>
        <v>9</v>
      </c>
      <c r="E1812" t="str">
        <f t="shared" si="199"/>
        <v>701020</v>
      </c>
      <c r="F1812" t="str">
        <f t="shared" si="200"/>
        <v>7</v>
      </c>
      <c r="G1812" t="str">
        <f t="shared" si="201"/>
        <v>1</v>
      </c>
      <c r="H1812" t="str">
        <f t="shared" si="202"/>
        <v>2</v>
      </c>
      <c r="I1812">
        <f t="shared" si="204"/>
        <v>112</v>
      </c>
      <c r="J1812">
        <f t="shared" si="204"/>
        <v>16</v>
      </c>
      <c r="K1812">
        <f t="shared" si="203"/>
        <v>32</v>
      </c>
      <c r="N1812">
        <f>MATCH(H1812,Munka2!$A$2:$A$17,0)</f>
        <v>3</v>
      </c>
      <c r="O1812" s="2">
        <f>INDEX(Munka2!$A$2:$D$17,MATCH(H1812,Munka2!$A$2:$A$17,0),2)*16</f>
        <v>32</v>
      </c>
    </row>
    <row r="1813" spans="1:15" x14ac:dyDescent="0.25">
      <c r="A1813" t="s">
        <v>0</v>
      </c>
      <c r="B1813" s="1" t="s">
        <v>1812</v>
      </c>
      <c r="C1813" t="s">
        <v>5908</v>
      </c>
      <c r="D1813">
        <f t="shared" si="198"/>
        <v>9</v>
      </c>
      <c r="E1813" t="str">
        <f t="shared" si="199"/>
        <v>701030</v>
      </c>
      <c r="F1813" t="str">
        <f t="shared" si="200"/>
        <v>7</v>
      </c>
      <c r="G1813" t="str">
        <f t="shared" si="201"/>
        <v>1</v>
      </c>
      <c r="H1813" t="str">
        <f t="shared" si="202"/>
        <v>3</v>
      </c>
      <c r="I1813">
        <f t="shared" si="204"/>
        <v>112</v>
      </c>
      <c r="J1813">
        <f t="shared" si="204"/>
        <v>16</v>
      </c>
      <c r="K1813">
        <f t="shared" si="203"/>
        <v>48</v>
      </c>
      <c r="N1813">
        <f>MATCH(H1813,Munka2!$A$2:$A$17,0)</f>
        <v>4</v>
      </c>
      <c r="O1813" s="2">
        <f>INDEX(Munka2!$A$2:$D$17,MATCH(H1813,Munka2!$A$2:$A$17,0),2)*16</f>
        <v>48</v>
      </c>
    </row>
    <row r="1814" spans="1:15" x14ac:dyDescent="0.25">
      <c r="A1814" t="s">
        <v>0</v>
      </c>
      <c r="B1814" s="1" t="s">
        <v>1813</v>
      </c>
      <c r="C1814" t="s">
        <v>5909</v>
      </c>
      <c r="D1814">
        <f t="shared" si="198"/>
        <v>9</v>
      </c>
      <c r="E1814" t="str">
        <f t="shared" si="199"/>
        <v>701040</v>
      </c>
      <c r="F1814" t="str">
        <f t="shared" si="200"/>
        <v>7</v>
      </c>
      <c r="G1814" t="str">
        <f t="shared" si="201"/>
        <v>1</v>
      </c>
      <c r="H1814" t="str">
        <f t="shared" si="202"/>
        <v>4</v>
      </c>
      <c r="I1814">
        <f t="shared" si="204"/>
        <v>112</v>
      </c>
      <c r="J1814">
        <f t="shared" si="204"/>
        <v>16</v>
      </c>
      <c r="K1814">
        <f t="shared" si="203"/>
        <v>64</v>
      </c>
      <c r="N1814">
        <f>MATCH(H1814,Munka2!$A$2:$A$17,0)</f>
        <v>5</v>
      </c>
      <c r="O1814" s="2">
        <f>INDEX(Munka2!$A$2:$D$17,MATCH(H1814,Munka2!$A$2:$A$17,0),2)*16</f>
        <v>64</v>
      </c>
    </row>
    <row r="1815" spans="1:15" x14ac:dyDescent="0.25">
      <c r="A1815" t="s">
        <v>0</v>
      </c>
      <c r="B1815" s="1" t="s">
        <v>1814</v>
      </c>
      <c r="C1815" t="s">
        <v>5910</v>
      </c>
      <c r="D1815">
        <f t="shared" si="198"/>
        <v>9</v>
      </c>
      <c r="E1815" t="str">
        <f t="shared" si="199"/>
        <v>701050</v>
      </c>
      <c r="F1815" t="str">
        <f t="shared" si="200"/>
        <v>7</v>
      </c>
      <c r="G1815" t="str">
        <f t="shared" si="201"/>
        <v>1</v>
      </c>
      <c r="H1815" t="str">
        <f t="shared" si="202"/>
        <v>5</v>
      </c>
      <c r="I1815">
        <f t="shared" si="204"/>
        <v>112</v>
      </c>
      <c r="J1815">
        <f t="shared" si="204"/>
        <v>16</v>
      </c>
      <c r="K1815">
        <f t="shared" si="203"/>
        <v>80</v>
      </c>
      <c r="N1815">
        <f>MATCH(H1815,Munka2!$A$2:$A$17,0)</f>
        <v>6</v>
      </c>
      <c r="O1815" s="2">
        <f>INDEX(Munka2!$A$2:$D$17,MATCH(H1815,Munka2!$A$2:$A$17,0),2)*16</f>
        <v>80</v>
      </c>
    </row>
    <row r="1816" spans="1:15" x14ac:dyDescent="0.25">
      <c r="A1816" t="s">
        <v>0</v>
      </c>
      <c r="B1816" s="1" t="s">
        <v>1815</v>
      </c>
      <c r="C1816" t="s">
        <v>5911</v>
      </c>
      <c r="D1816">
        <f t="shared" si="198"/>
        <v>9</v>
      </c>
      <c r="E1816" t="str">
        <f t="shared" si="199"/>
        <v>701060</v>
      </c>
      <c r="F1816" t="str">
        <f t="shared" si="200"/>
        <v>7</v>
      </c>
      <c r="G1816" t="str">
        <f t="shared" si="201"/>
        <v>1</v>
      </c>
      <c r="H1816" t="str">
        <f t="shared" si="202"/>
        <v>6</v>
      </c>
      <c r="I1816">
        <f t="shared" si="204"/>
        <v>112</v>
      </c>
      <c r="J1816">
        <f t="shared" si="204"/>
        <v>16</v>
      </c>
      <c r="K1816">
        <f t="shared" si="203"/>
        <v>96</v>
      </c>
      <c r="N1816">
        <f>MATCH(H1816,Munka2!$A$2:$A$17,0)</f>
        <v>7</v>
      </c>
      <c r="O1816" s="2">
        <f>INDEX(Munka2!$A$2:$D$17,MATCH(H1816,Munka2!$A$2:$A$17,0),2)*16</f>
        <v>96</v>
      </c>
    </row>
    <row r="1817" spans="1:15" x14ac:dyDescent="0.25">
      <c r="A1817" t="s">
        <v>0</v>
      </c>
      <c r="B1817" s="1" t="s">
        <v>1816</v>
      </c>
      <c r="C1817" t="s">
        <v>5912</v>
      </c>
      <c r="D1817">
        <f t="shared" si="198"/>
        <v>9</v>
      </c>
      <c r="E1817" t="str">
        <f t="shared" si="199"/>
        <v>701070</v>
      </c>
      <c r="F1817" t="str">
        <f t="shared" si="200"/>
        <v>7</v>
      </c>
      <c r="G1817" t="str">
        <f t="shared" si="201"/>
        <v>1</v>
      </c>
      <c r="H1817" t="str">
        <f t="shared" si="202"/>
        <v>7</v>
      </c>
      <c r="I1817">
        <f t="shared" si="204"/>
        <v>112</v>
      </c>
      <c r="J1817">
        <f t="shared" si="204"/>
        <v>16</v>
      </c>
      <c r="K1817">
        <f t="shared" si="203"/>
        <v>112</v>
      </c>
      <c r="N1817">
        <f>MATCH(H1817,Munka2!$A$2:$A$17,0)</f>
        <v>8</v>
      </c>
      <c r="O1817" s="2">
        <f>INDEX(Munka2!$A$2:$D$17,MATCH(H1817,Munka2!$A$2:$A$17,0),2)*16</f>
        <v>112</v>
      </c>
    </row>
    <row r="1818" spans="1:15" x14ac:dyDescent="0.25">
      <c r="A1818" t="s">
        <v>0</v>
      </c>
      <c r="B1818" s="1" t="s">
        <v>1817</v>
      </c>
      <c r="C1818" t="s">
        <v>5913</v>
      </c>
      <c r="D1818">
        <f t="shared" si="198"/>
        <v>9</v>
      </c>
      <c r="E1818" t="str">
        <f t="shared" si="199"/>
        <v>701080</v>
      </c>
      <c r="F1818" t="str">
        <f t="shared" si="200"/>
        <v>7</v>
      </c>
      <c r="G1818" t="str">
        <f t="shared" si="201"/>
        <v>1</v>
      </c>
      <c r="H1818" t="str">
        <f t="shared" si="202"/>
        <v>8</v>
      </c>
      <c r="I1818">
        <f t="shared" si="204"/>
        <v>112</v>
      </c>
      <c r="J1818">
        <f t="shared" si="204"/>
        <v>16</v>
      </c>
      <c r="K1818">
        <f t="shared" si="203"/>
        <v>128</v>
      </c>
      <c r="N1818">
        <f>MATCH(H1818,Munka2!$A$2:$A$17,0)</f>
        <v>9</v>
      </c>
      <c r="O1818" s="2">
        <f>INDEX(Munka2!$A$2:$D$17,MATCH(H1818,Munka2!$A$2:$A$17,0),2)*16</f>
        <v>128</v>
      </c>
    </row>
    <row r="1819" spans="1:15" x14ac:dyDescent="0.25">
      <c r="A1819" t="s">
        <v>0</v>
      </c>
      <c r="B1819" s="1" t="s">
        <v>1818</v>
      </c>
      <c r="C1819" t="s">
        <v>5914</v>
      </c>
      <c r="D1819">
        <f t="shared" si="198"/>
        <v>9</v>
      </c>
      <c r="E1819" t="str">
        <f t="shared" si="199"/>
        <v>701090</v>
      </c>
      <c r="F1819" t="str">
        <f t="shared" si="200"/>
        <v>7</v>
      </c>
      <c r="G1819" t="str">
        <f t="shared" si="201"/>
        <v>1</v>
      </c>
      <c r="H1819" t="str">
        <f t="shared" si="202"/>
        <v>9</v>
      </c>
      <c r="I1819">
        <f t="shared" si="204"/>
        <v>112</v>
      </c>
      <c r="J1819">
        <f t="shared" si="204"/>
        <v>16</v>
      </c>
      <c r="K1819">
        <f t="shared" si="203"/>
        <v>144</v>
      </c>
      <c r="N1819">
        <f>MATCH(H1819,Munka2!$A$2:$A$17,0)</f>
        <v>10</v>
      </c>
      <c r="O1819" s="2">
        <f>INDEX(Munka2!$A$2:$D$17,MATCH(H1819,Munka2!$A$2:$A$17,0),2)*16</f>
        <v>144</v>
      </c>
    </row>
    <row r="1820" spans="1:15" x14ac:dyDescent="0.25">
      <c r="A1820" t="s">
        <v>0</v>
      </c>
      <c r="B1820" s="1" t="s">
        <v>1819</v>
      </c>
      <c r="C1820" t="s">
        <v>5915</v>
      </c>
      <c r="D1820">
        <f t="shared" si="198"/>
        <v>9</v>
      </c>
      <c r="E1820" t="str">
        <f t="shared" si="199"/>
        <v>7010A0</v>
      </c>
      <c r="F1820" t="str">
        <f t="shared" si="200"/>
        <v>7</v>
      </c>
      <c r="G1820" t="str">
        <f t="shared" si="201"/>
        <v>1</v>
      </c>
      <c r="H1820" t="str">
        <f t="shared" si="202"/>
        <v>A</v>
      </c>
      <c r="I1820">
        <f t="shared" si="204"/>
        <v>112</v>
      </c>
      <c r="J1820">
        <f t="shared" si="204"/>
        <v>16</v>
      </c>
      <c r="K1820">
        <f t="shared" si="203"/>
        <v>160</v>
      </c>
      <c r="N1820">
        <f>MATCH(H1820,Munka2!$A$2:$A$17,0)</f>
        <v>11</v>
      </c>
      <c r="O1820" s="2">
        <f>INDEX(Munka2!$A$2:$D$17,MATCH(H1820,Munka2!$A$2:$A$17,0),2)*16</f>
        <v>160</v>
      </c>
    </row>
    <row r="1821" spans="1:15" x14ac:dyDescent="0.25">
      <c r="A1821" t="s">
        <v>0</v>
      </c>
      <c r="B1821" s="1" t="s">
        <v>1820</v>
      </c>
      <c r="C1821" t="s">
        <v>5916</v>
      </c>
      <c r="D1821">
        <f t="shared" si="198"/>
        <v>9</v>
      </c>
      <c r="E1821" t="str">
        <f t="shared" si="199"/>
        <v>7010B0</v>
      </c>
      <c r="F1821" t="str">
        <f t="shared" si="200"/>
        <v>7</v>
      </c>
      <c r="G1821" t="str">
        <f t="shared" si="201"/>
        <v>1</v>
      </c>
      <c r="H1821" t="str">
        <f t="shared" si="202"/>
        <v>B</v>
      </c>
      <c r="I1821">
        <f t="shared" si="204"/>
        <v>112</v>
      </c>
      <c r="J1821">
        <f t="shared" si="204"/>
        <v>16</v>
      </c>
      <c r="K1821">
        <f t="shared" si="203"/>
        <v>176</v>
      </c>
      <c r="N1821">
        <f>MATCH(H1821,Munka2!$A$2:$A$17,0)</f>
        <v>12</v>
      </c>
      <c r="O1821" s="2">
        <f>INDEX(Munka2!$A$2:$D$17,MATCH(H1821,Munka2!$A$2:$A$17,0),2)*16</f>
        <v>176</v>
      </c>
    </row>
    <row r="1822" spans="1:15" x14ac:dyDescent="0.25">
      <c r="A1822" t="s">
        <v>0</v>
      </c>
      <c r="B1822" s="1" t="s">
        <v>1821</v>
      </c>
      <c r="C1822" t="s">
        <v>5917</v>
      </c>
      <c r="D1822">
        <f t="shared" si="198"/>
        <v>9</v>
      </c>
      <c r="E1822" t="str">
        <f t="shared" si="199"/>
        <v>7010C0</v>
      </c>
      <c r="F1822" t="str">
        <f t="shared" si="200"/>
        <v>7</v>
      </c>
      <c r="G1822" t="str">
        <f t="shared" si="201"/>
        <v>1</v>
      </c>
      <c r="H1822" t="str">
        <f t="shared" si="202"/>
        <v>C</v>
      </c>
      <c r="I1822">
        <f t="shared" si="204"/>
        <v>112</v>
      </c>
      <c r="J1822">
        <f t="shared" si="204"/>
        <v>16</v>
      </c>
      <c r="K1822">
        <f t="shared" si="203"/>
        <v>192</v>
      </c>
      <c r="N1822">
        <f>MATCH(H1822,Munka2!$A$2:$A$17,0)</f>
        <v>13</v>
      </c>
      <c r="O1822" s="2">
        <f>INDEX(Munka2!$A$2:$D$17,MATCH(H1822,Munka2!$A$2:$A$17,0),2)*16</f>
        <v>192</v>
      </c>
    </row>
    <row r="1823" spans="1:15" x14ac:dyDescent="0.25">
      <c r="A1823" t="s">
        <v>0</v>
      </c>
      <c r="B1823" s="1" t="s">
        <v>1822</v>
      </c>
      <c r="C1823" t="s">
        <v>5918</v>
      </c>
      <c r="D1823">
        <f t="shared" si="198"/>
        <v>9</v>
      </c>
      <c r="E1823" t="str">
        <f t="shared" si="199"/>
        <v>7010D0</v>
      </c>
      <c r="F1823" t="str">
        <f t="shared" si="200"/>
        <v>7</v>
      </c>
      <c r="G1823" t="str">
        <f t="shared" si="201"/>
        <v>1</v>
      </c>
      <c r="H1823" t="str">
        <f t="shared" si="202"/>
        <v>D</v>
      </c>
      <c r="I1823">
        <f t="shared" si="204"/>
        <v>112</v>
      </c>
      <c r="J1823">
        <f t="shared" si="204"/>
        <v>16</v>
      </c>
      <c r="K1823">
        <f t="shared" si="203"/>
        <v>208</v>
      </c>
      <c r="N1823">
        <f>MATCH(H1823,Munka2!$A$2:$A$17,0)</f>
        <v>14</v>
      </c>
      <c r="O1823" s="2">
        <f>INDEX(Munka2!$A$2:$D$17,MATCH(H1823,Munka2!$A$2:$A$17,0),2)*16</f>
        <v>208</v>
      </c>
    </row>
    <row r="1824" spans="1:15" x14ac:dyDescent="0.25">
      <c r="A1824" t="s">
        <v>0</v>
      </c>
      <c r="B1824" s="1" t="s">
        <v>1823</v>
      </c>
      <c r="C1824" t="s">
        <v>5919</v>
      </c>
      <c r="D1824">
        <f t="shared" si="198"/>
        <v>9</v>
      </c>
      <c r="E1824" t="str">
        <f t="shared" si="199"/>
        <v>7010E0</v>
      </c>
      <c r="F1824" t="str">
        <f t="shared" si="200"/>
        <v>7</v>
      </c>
      <c r="G1824" t="str">
        <f t="shared" si="201"/>
        <v>1</v>
      </c>
      <c r="H1824" t="str">
        <f t="shared" si="202"/>
        <v>E</v>
      </c>
      <c r="I1824">
        <f t="shared" si="204"/>
        <v>112</v>
      </c>
      <c r="J1824">
        <f t="shared" si="204"/>
        <v>16</v>
      </c>
      <c r="K1824">
        <f t="shared" si="203"/>
        <v>224</v>
      </c>
      <c r="N1824">
        <f>MATCH(H1824,Munka2!$A$2:$A$17,0)</f>
        <v>15</v>
      </c>
      <c r="O1824" s="2">
        <f>INDEX(Munka2!$A$2:$D$17,MATCH(H1824,Munka2!$A$2:$A$17,0),2)*16</f>
        <v>224</v>
      </c>
    </row>
    <row r="1825" spans="1:15" x14ac:dyDescent="0.25">
      <c r="A1825" t="s">
        <v>0</v>
      </c>
      <c r="B1825" s="1" t="s">
        <v>1824</v>
      </c>
      <c r="C1825" t="s">
        <v>5920</v>
      </c>
      <c r="D1825">
        <f t="shared" si="198"/>
        <v>9</v>
      </c>
      <c r="E1825" t="str">
        <f t="shared" si="199"/>
        <v>7010F0</v>
      </c>
      <c r="F1825" t="str">
        <f t="shared" si="200"/>
        <v>7</v>
      </c>
      <c r="G1825" t="str">
        <f t="shared" si="201"/>
        <v>1</v>
      </c>
      <c r="H1825" t="str">
        <f t="shared" si="202"/>
        <v>F</v>
      </c>
      <c r="I1825">
        <f t="shared" si="204"/>
        <v>112</v>
      </c>
      <c r="J1825">
        <f t="shared" si="204"/>
        <v>16</v>
      </c>
      <c r="K1825">
        <f t="shared" si="203"/>
        <v>240</v>
      </c>
      <c r="N1825">
        <f>MATCH(H1825,Munka2!$A$2:$A$17,0)</f>
        <v>16</v>
      </c>
      <c r="O1825" s="2">
        <f>INDEX(Munka2!$A$2:$D$17,MATCH(H1825,Munka2!$A$2:$A$17,0),2)*16</f>
        <v>240</v>
      </c>
    </row>
    <row r="1826" spans="1:15" x14ac:dyDescent="0.25">
      <c r="A1826" t="s">
        <v>0</v>
      </c>
      <c r="B1826" s="1" t="s">
        <v>1825</v>
      </c>
      <c r="C1826" t="s">
        <v>5921</v>
      </c>
      <c r="D1826">
        <f t="shared" si="198"/>
        <v>9</v>
      </c>
      <c r="E1826" t="str">
        <f t="shared" si="199"/>
        <v>702000</v>
      </c>
      <c r="F1826" t="str">
        <f t="shared" si="200"/>
        <v>7</v>
      </c>
      <c r="G1826" t="str">
        <f t="shared" si="201"/>
        <v>2</v>
      </c>
      <c r="H1826" t="str">
        <f t="shared" si="202"/>
        <v>0</v>
      </c>
      <c r="I1826">
        <f t="shared" si="204"/>
        <v>112</v>
      </c>
      <c r="J1826">
        <f t="shared" si="204"/>
        <v>32</v>
      </c>
      <c r="K1826">
        <f t="shared" si="203"/>
        <v>0</v>
      </c>
      <c r="N1826">
        <f>MATCH(H1826,Munka2!$A$2:$A$17,0)</f>
        <v>1</v>
      </c>
      <c r="O1826" s="2">
        <f>INDEX(Munka2!$A$2:$D$17,MATCH(H1826,Munka2!$A$2:$A$17,0),2)*16</f>
        <v>0</v>
      </c>
    </row>
    <row r="1827" spans="1:15" x14ac:dyDescent="0.25">
      <c r="A1827" t="s">
        <v>0</v>
      </c>
      <c r="B1827" s="1" t="s">
        <v>1826</v>
      </c>
      <c r="C1827" t="s">
        <v>5922</v>
      </c>
      <c r="D1827">
        <f t="shared" si="198"/>
        <v>9</v>
      </c>
      <c r="E1827" t="str">
        <f t="shared" si="199"/>
        <v>702010</v>
      </c>
      <c r="F1827" t="str">
        <f t="shared" si="200"/>
        <v>7</v>
      </c>
      <c r="G1827" t="str">
        <f t="shared" si="201"/>
        <v>2</v>
      </c>
      <c r="H1827" t="str">
        <f t="shared" si="202"/>
        <v>1</v>
      </c>
      <c r="I1827">
        <f t="shared" si="204"/>
        <v>112</v>
      </c>
      <c r="J1827">
        <f t="shared" si="204"/>
        <v>32</v>
      </c>
      <c r="K1827">
        <f t="shared" si="203"/>
        <v>16</v>
      </c>
      <c r="N1827">
        <f>MATCH(H1827,Munka2!$A$2:$A$17,0)</f>
        <v>2</v>
      </c>
      <c r="O1827" s="2">
        <f>INDEX(Munka2!$A$2:$D$17,MATCH(H1827,Munka2!$A$2:$A$17,0),2)*16</f>
        <v>16</v>
      </c>
    </row>
    <row r="1828" spans="1:15" x14ac:dyDescent="0.25">
      <c r="A1828" t="s">
        <v>0</v>
      </c>
      <c r="B1828" s="1" t="s">
        <v>1827</v>
      </c>
      <c r="C1828" t="s">
        <v>5923</v>
      </c>
      <c r="D1828">
        <f t="shared" si="198"/>
        <v>9</v>
      </c>
      <c r="E1828" t="str">
        <f t="shared" si="199"/>
        <v>702020</v>
      </c>
      <c r="F1828" t="str">
        <f t="shared" si="200"/>
        <v>7</v>
      </c>
      <c r="G1828" t="str">
        <f t="shared" si="201"/>
        <v>2</v>
      </c>
      <c r="H1828" t="str">
        <f t="shared" si="202"/>
        <v>2</v>
      </c>
      <c r="I1828">
        <f t="shared" si="204"/>
        <v>112</v>
      </c>
      <c r="J1828">
        <f t="shared" si="204"/>
        <v>32</v>
      </c>
      <c r="K1828">
        <f t="shared" si="203"/>
        <v>32</v>
      </c>
      <c r="N1828">
        <f>MATCH(H1828,Munka2!$A$2:$A$17,0)</f>
        <v>3</v>
      </c>
      <c r="O1828" s="2">
        <f>INDEX(Munka2!$A$2:$D$17,MATCH(H1828,Munka2!$A$2:$A$17,0),2)*16</f>
        <v>32</v>
      </c>
    </row>
    <row r="1829" spans="1:15" x14ac:dyDescent="0.25">
      <c r="A1829" t="s">
        <v>0</v>
      </c>
      <c r="B1829" s="1" t="s">
        <v>1828</v>
      </c>
      <c r="C1829" t="s">
        <v>5924</v>
      </c>
      <c r="D1829">
        <f t="shared" si="198"/>
        <v>9</v>
      </c>
      <c r="E1829" t="str">
        <f t="shared" si="199"/>
        <v>702030</v>
      </c>
      <c r="F1829" t="str">
        <f t="shared" si="200"/>
        <v>7</v>
      </c>
      <c r="G1829" t="str">
        <f t="shared" si="201"/>
        <v>2</v>
      </c>
      <c r="H1829" t="str">
        <f t="shared" si="202"/>
        <v>3</v>
      </c>
      <c r="I1829">
        <f t="shared" si="204"/>
        <v>112</v>
      </c>
      <c r="J1829">
        <f t="shared" si="204"/>
        <v>32</v>
      </c>
      <c r="K1829">
        <f t="shared" si="203"/>
        <v>48</v>
      </c>
      <c r="N1829">
        <f>MATCH(H1829,Munka2!$A$2:$A$17,0)</f>
        <v>4</v>
      </c>
      <c r="O1829" s="2">
        <f>INDEX(Munka2!$A$2:$D$17,MATCH(H1829,Munka2!$A$2:$A$17,0),2)*16</f>
        <v>48</v>
      </c>
    </row>
    <row r="1830" spans="1:15" x14ac:dyDescent="0.25">
      <c r="A1830" t="s">
        <v>0</v>
      </c>
      <c r="B1830" s="1" t="s">
        <v>1829</v>
      </c>
      <c r="C1830" t="s">
        <v>5925</v>
      </c>
      <c r="D1830">
        <f t="shared" si="198"/>
        <v>9</v>
      </c>
      <c r="E1830" t="str">
        <f t="shared" si="199"/>
        <v>702040</v>
      </c>
      <c r="F1830" t="str">
        <f t="shared" si="200"/>
        <v>7</v>
      </c>
      <c r="G1830" t="str">
        <f t="shared" si="201"/>
        <v>2</v>
      </c>
      <c r="H1830" t="str">
        <f t="shared" si="202"/>
        <v>4</v>
      </c>
      <c r="I1830">
        <f t="shared" si="204"/>
        <v>112</v>
      </c>
      <c r="J1830">
        <f t="shared" si="204"/>
        <v>32</v>
      </c>
      <c r="K1830">
        <f t="shared" si="203"/>
        <v>64</v>
      </c>
      <c r="N1830">
        <f>MATCH(H1830,Munka2!$A$2:$A$17,0)</f>
        <v>5</v>
      </c>
      <c r="O1830" s="2">
        <f>INDEX(Munka2!$A$2:$D$17,MATCH(H1830,Munka2!$A$2:$A$17,0),2)*16</f>
        <v>64</v>
      </c>
    </row>
    <row r="1831" spans="1:15" x14ac:dyDescent="0.25">
      <c r="A1831" t="s">
        <v>0</v>
      </c>
      <c r="B1831" s="1" t="s">
        <v>1830</v>
      </c>
      <c r="C1831" t="s">
        <v>5926</v>
      </c>
      <c r="D1831">
        <f t="shared" si="198"/>
        <v>9</v>
      </c>
      <c r="E1831" t="str">
        <f t="shared" si="199"/>
        <v>702050</v>
      </c>
      <c r="F1831" t="str">
        <f t="shared" si="200"/>
        <v>7</v>
      </c>
      <c r="G1831" t="str">
        <f t="shared" si="201"/>
        <v>2</v>
      </c>
      <c r="H1831" t="str">
        <f t="shared" si="202"/>
        <v>5</v>
      </c>
      <c r="I1831">
        <f t="shared" si="204"/>
        <v>112</v>
      </c>
      <c r="J1831">
        <f t="shared" si="204"/>
        <v>32</v>
      </c>
      <c r="K1831">
        <f t="shared" si="203"/>
        <v>80</v>
      </c>
      <c r="N1831">
        <f>MATCH(H1831,Munka2!$A$2:$A$17,0)</f>
        <v>6</v>
      </c>
      <c r="O1831" s="2">
        <f>INDEX(Munka2!$A$2:$D$17,MATCH(H1831,Munka2!$A$2:$A$17,0),2)*16</f>
        <v>80</v>
      </c>
    </row>
    <row r="1832" spans="1:15" x14ac:dyDescent="0.25">
      <c r="A1832" t="s">
        <v>0</v>
      </c>
      <c r="B1832" s="1" t="s">
        <v>1831</v>
      </c>
      <c r="C1832" t="s">
        <v>5927</v>
      </c>
      <c r="D1832">
        <f t="shared" si="198"/>
        <v>9</v>
      </c>
      <c r="E1832" t="str">
        <f t="shared" si="199"/>
        <v>702060</v>
      </c>
      <c r="F1832" t="str">
        <f t="shared" si="200"/>
        <v>7</v>
      </c>
      <c r="G1832" t="str">
        <f t="shared" si="201"/>
        <v>2</v>
      </c>
      <c r="H1832" t="str">
        <f t="shared" si="202"/>
        <v>6</v>
      </c>
      <c r="I1832">
        <f t="shared" si="204"/>
        <v>112</v>
      </c>
      <c r="J1832">
        <f t="shared" si="204"/>
        <v>32</v>
      </c>
      <c r="K1832">
        <f t="shared" si="203"/>
        <v>96</v>
      </c>
      <c r="N1832">
        <f>MATCH(H1832,Munka2!$A$2:$A$17,0)</f>
        <v>7</v>
      </c>
      <c r="O1832" s="2">
        <f>INDEX(Munka2!$A$2:$D$17,MATCH(H1832,Munka2!$A$2:$A$17,0),2)*16</f>
        <v>96</v>
      </c>
    </row>
    <row r="1833" spans="1:15" x14ac:dyDescent="0.25">
      <c r="A1833" t="s">
        <v>0</v>
      </c>
      <c r="B1833" s="1" t="s">
        <v>1832</v>
      </c>
      <c r="C1833" t="s">
        <v>5928</v>
      </c>
      <c r="D1833">
        <f t="shared" si="198"/>
        <v>9</v>
      </c>
      <c r="E1833" t="str">
        <f t="shared" si="199"/>
        <v>702070</v>
      </c>
      <c r="F1833" t="str">
        <f t="shared" si="200"/>
        <v>7</v>
      </c>
      <c r="G1833" t="str">
        <f t="shared" si="201"/>
        <v>2</v>
      </c>
      <c r="H1833" t="str">
        <f t="shared" si="202"/>
        <v>7</v>
      </c>
      <c r="I1833">
        <f t="shared" si="204"/>
        <v>112</v>
      </c>
      <c r="J1833">
        <f t="shared" si="204"/>
        <v>32</v>
      </c>
      <c r="K1833">
        <f t="shared" si="203"/>
        <v>112</v>
      </c>
      <c r="N1833">
        <f>MATCH(H1833,Munka2!$A$2:$A$17,0)</f>
        <v>8</v>
      </c>
      <c r="O1833" s="2">
        <f>INDEX(Munka2!$A$2:$D$17,MATCH(H1833,Munka2!$A$2:$A$17,0),2)*16</f>
        <v>112</v>
      </c>
    </row>
    <row r="1834" spans="1:15" x14ac:dyDescent="0.25">
      <c r="A1834" t="s">
        <v>0</v>
      </c>
      <c r="B1834" s="1" t="s">
        <v>1833</v>
      </c>
      <c r="C1834" t="s">
        <v>5929</v>
      </c>
      <c r="D1834">
        <f t="shared" si="198"/>
        <v>9</v>
      </c>
      <c r="E1834" t="str">
        <f t="shared" si="199"/>
        <v>702080</v>
      </c>
      <c r="F1834" t="str">
        <f t="shared" si="200"/>
        <v>7</v>
      </c>
      <c r="G1834" t="str">
        <f t="shared" si="201"/>
        <v>2</v>
      </c>
      <c r="H1834" t="str">
        <f t="shared" si="202"/>
        <v>8</v>
      </c>
      <c r="I1834">
        <f t="shared" si="204"/>
        <v>112</v>
      </c>
      <c r="J1834">
        <f t="shared" si="204"/>
        <v>32</v>
      </c>
      <c r="K1834">
        <f t="shared" si="203"/>
        <v>128</v>
      </c>
      <c r="N1834">
        <f>MATCH(H1834,Munka2!$A$2:$A$17,0)</f>
        <v>9</v>
      </c>
      <c r="O1834" s="2">
        <f>INDEX(Munka2!$A$2:$D$17,MATCH(H1834,Munka2!$A$2:$A$17,0),2)*16</f>
        <v>128</v>
      </c>
    </row>
    <row r="1835" spans="1:15" x14ac:dyDescent="0.25">
      <c r="A1835" t="s">
        <v>0</v>
      </c>
      <c r="B1835" s="1" t="s">
        <v>1834</v>
      </c>
      <c r="C1835" t="s">
        <v>5930</v>
      </c>
      <c r="D1835">
        <f t="shared" si="198"/>
        <v>9</v>
      </c>
      <c r="E1835" t="str">
        <f t="shared" si="199"/>
        <v>702090</v>
      </c>
      <c r="F1835" t="str">
        <f t="shared" si="200"/>
        <v>7</v>
      </c>
      <c r="G1835" t="str">
        <f t="shared" si="201"/>
        <v>2</v>
      </c>
      <c r="H1835" t="str">
        <f t="shared" si="202"/>
        <v>9</v>
      </c>
      <c r="I1835">
        <f t="shared" si="204"/>
        <v>112</v>
      </c>
      <c r="J1835">
        <f t="shared" si="204"/>
        <v>32</v>
      </c>
      <c r="K1835">
        <f t="shared" si="203"/>
        <v>144</v>
      </c>
      <c r="N1835">
        <f>MATCH(H1835,Munka2!$A$2:$A$17,0)</f>
        <v>10</v>
      </c>
      <c r="O1835" s="2">
        <f>INDEX(Munka2!$A$2:$D$17,MATCH(H1835,Munka2!$A$2:$A$17,0),2)*16</f>
        <v>144</v>
      </c>
    </row>
    <row r="1836" spans="1:15" x14ac:dyDescent="0.25">
      <c r="A1836" t="s">
        <v>0</v>
      </c>
      <c r="B1836" s="1" t="s">
        <v>1835</v>
      </c>
      <c r="C1836" t="s">
        <v>5931</v>
      </c>
      <c r="D1836">
        <f t="shared" si="198"/>
        <v>9</v>
      </c>
      <c r="E1836" t="str">
        <f t="shared" si="199"/>
        <v>7020A0</v>
      </c>
      <c r="F1836" t="str">
        <f t="shared" si="200"/>
        <v>7</v>
      </c>
      <c r="G1836" t="str">
        <f t="shared" si="201"/>
        <v>2</v>
      </c>
      <c r="H1836" t="str">
        <f t="shared" si="202"/>
        <v>A</v>
      </c>
      <c r="I1836">
        <f t="shared" si="204"/>
        <v>112</v>
      </c>
      <c r="J1836">
        <f t="shared" si="204"/>
        <v>32</v>
      </c>
      <c r="K1836">
        <f t="shared" si="203"/>
        <v>160</v>
      </c>
      <c r="N1836">
        <f>MATCH(H1836,Munka2!$A$2:$A$17,0)</f>
        <v>11</v>
      </c>
      <c r="O1836" s="2">
        <f>INDEX(Munka2!$A$2:$D$17,MATCH(H1836,Munka2!$A$2:$A$17,0),2)*16</f>
        <v>160</v>
      </c>
    </row>
    <row r="1837" spans="1:15" x14ac:dyDescent="0.25">
      <c r="A1837" t="s">
        <v>0</v>
      </c>
      <c r="B1837" s="1" t="s">
        <v>1836</v>
      </c>
      <c r="C1837" t="s">
        <v>5932</v>
      </c>
      <c r="D1837">
        <f t="shared" si="198"/>
        <v>9</v>
      </c>
      <c r="E1837" t="str">
        <f t="shared" si="199"/>
        <v>7020B0</v>
      </c>
      <c r="F1837" t="str">
        <f t="shared" si="200"/>
        <v>7</v>
      </c>
      <c r="G1837" t="str">
        <f t="shared" si="201"/>
        <v>2</v>
      </c>
      <c r="H1837" t="str">
        <f t="shared" si="202"/>
        <v>B</v>
      </c>
      <c r="I1837">
        <f t="shared" si="204"/>
        <v>112</v>
      </c>
      <c r="J1837">
        <f t="shared" si="204"/>
        <v>32</v>
      </c>
      <c r="K1837">
        <f t="shared" si="203"/>
        <v>176</v>
      </c>
      <c r="N1837">
        <f>MATCH(H1837,Munka2!$A$2:$A$17,0)</f>
        <v>12</v>
      </c>
      <c r="O1837" s="2">
        <f>INDEX(Munka2!$A$2:$D$17,MATCH(H1837,Munka2!$A$2:$A$17,0),2)*16</f>
        <v>176</v>
      </c>
    </row>
    <row r="1838" spans="1:15" x14ac:dyDescent="0.25">
      <c r="A1838" t="s">
        <v>0</v>
      </c>
      <c r="B1838" s="1" t="s">
        <v>1837</v>
      </c>
      <c r="C1838" t="s">
        <v>5933</v>
      </c>
      <c r="D1838">
        <f t="shared" si="198"/>
        <v>9</v>
      </c>
      <c r="E1838" t="str">
        <f t="shared" si="199"/>
        <v>7020C0</v>
      </c>
      <c r="F1838" t="str">
        <f t="shared" si="200"/>
        <v>7</v>
      </c>
      <c r="G1838" t="str">
        <f t="shared" si="201"/>
        <v>2</v>
      </c>
      <c r="H1838" t="str">
        <f t="shared" si="202"/>
        <v>C</v>
      </c>
      <c r="I1838">
        <f t="shared" si="204"/>
        <v>112</v>
      </c>
      <c r="J1838">
        <f t="shared" si="204"/>
        <v>32</v>
      </c>
      <c r="K1838">
        <f t="shared" si="203"/>
        <v>192</v>
      </c>
      <c r="N1838">
        <f>MATCH(H1838,Munka2!$A$2:$A$17,0)</f>
        <v>13</v>
      </c>
      <c r="O1838" s="2">
        <f>INDEX(Munka2!$A$2:$D$17,MATCH(H1838,Munka2!$A$2:$A$17,0),2)*16</f>
        <v>192</v>
      </c>
    </row>
    <row r="1839" spans="1:15" x14ac:dyDescent="0.25">
      <c r="A1839" t="s">
        <v>0</v>
      </c>
      <c r="B1839" s="1" t="s">
        <v>1838</v>
      </c>
      <c r="C1839" t="s">
        <v>5934</v>
      </c>
      <c r="D1839">
        <f t="shared" si="198"/>
        <v>9</v>
      </c>
      <c r="E1839" t="str">
        <f t="shared" si="199"/>
        <v>7020D0</v>
      </c>
      <c r="F1839" t="str">
        <f t="shared" si="200"/>
        <v>7</v>
      </c>
      <c r="G1839" t="str">
        <f t="shared" si="201"/>
        <v>2</v>
      </c>
      <c r="H1839" t="str">
        <f t="shared" si="202"/>
        <v>D</v>
      </c>
      <c r="I1839">
        <f t="shared" si="204"/>
        <v>112</v>
      </c>
      <c r="J1839">
        <f t="shared" si="204"/>
        <v>32</v>
      </c>
      <c r="K1839">
        <f t="shared" si="203"/>
        <v>208</v>
      </c>
      <c r="N1839">
        <f>MATCH(H1839,Munka2!$A$2:$A$17,0)</f>
        <v>14</v>
      </c>
      <c r="O1839" s="2">
        <f>INDEX(Munka2!$A$2:$D$17,MATCH(H1839,Munka2!$A$2:$A$17,0),2)*16</f>
        <v>208</v>
      </c>
    </row>
    <row r="1840" spans="1:15" x14ac:dyDescent="0.25">
      <c r="A1840" t="s">
        <v>0</v>
      </c>
      <c r="B1840" s="1" t="s">
        <v>1839</v>
      </c>
      <c r="C1840" t="s">
        <v>5935</v>
      </c>
      <c r="D1840">
        <f t="shared" si="198"/>
        <v>9</v>
      </c>
      <c r="E1840" t="str">
        <f t="shared" si="199"/>
        <v>7020E0</v>
      </c>
      <c r="F1840" t="str">
        <f t="shared" si="200"/>
        <v>7</v>
      </c>
      <c r="G1840" t="str">
        <f t="shared" si="201"/>
        <v>2</v>
      </c>
      <c r="H1840" t="str">
        <f t="shared" si="202"/>
        <v>E</v>
      </c>
      <c r="I1840">
        <f t="shared" si="204"/>
        <v>112</v>
      </c>
      <c r="J1840">
        <f t="shared" si="204"/>
        <v>32</v>
      </c>
      <c r="K1840">
        <f t="shared" si="203"/>
        <v>224</v>
      </c>
      <c r="N1840">
        <f>MATCH(H1840,Munka2!$A$2:$A$17,0)</f>
        <v>15</v>
      </c>
      <c r="O1840" s="2">
        <f>INDEX(Munka2!$A$2:$D$17,MATCH(H1840,Munka2!$A$2:$A$17,0),2)*16</f>
        <v>224</v>
      </c>
    </row>
    <row r="1841" spans="1:15" x14ac:dyDescent="0.25">
      <c r="A1841" t="s">
        <v>0</v>
      </c>
      <c r="B1841" s="1" t="s">
        <v>1840</v>
      </c>
      <c r="C1841" t="s">
        <v>5936</v>
      </c>
      <c r="D1841">
        <f t="shared" si="198"/>
        <v>9</v>
      </c>
      <c r="E1841" t="str">
        <f t="shared" si="199"/>
        <v>7020F0</v>
      </c>
      <c r="F1841" t="str">
        <f t="shared" si="200"/>
        <v>7</v>
      </c>
      <c r="G1841" t="str">
        <f t="shared" si="201"/>
        <v>2</v>
      </c>
      <c r="H1841" t="str">
        <f t="shared" si="202"/>
        <v>F</v>
      </c>
      <c r="I1841">
        <f t="shared" si="204"/>
        <v>112</v>
      </c>
      <c r="J1841">
        <f t="shared" si="204"/>
        <v>32</v>
      </c>
      <c r="K1841">
        <f t="shared" si="203"/>
        <v>240</v>
      </c>
      <c r="N1841">
        <f>MATCH(H1841,Munka2!$A$2:$A$17,0)</f>
        <v>16</v>
      </c>
      <c r="O1841" s="2">
        <f>INDEX(Munka2!$A$2:$D$17,MATCH(H1841,Munka2!$A$2:$A$17,0),2)*16</f>
        <v>240</v>
      </c>
    </row>
    <row r="1842" spans="1:15" x14ac:dyDescent="0.25">
      <c r="A1842" t="s">
        <v>0</v>
      </c>
      <c r="B1842" s="1" t="s">
        <v>1841</v>
      </c>
      <c r="C1842" t="s">
        <v>5937</v>
      </c>
      <c r="D1842">
        <f t="shared" si="198"/>
        <v>9</v>
      </c>
      <c r="E1842" t="str">
        <f t="shared" si="199"/>
        <v>703000</v>
      </c>
      <c r="F1842" t="str">
        <f t="shared" si="200"/>
        <v>7</v>
      </c>
      <c r="G1842" t="str">
        <f t="shared" si="201"/>
        <v>3</v>
      </c>
      <c r="H1842" t="str">
        <f t="shared" si="202"/>
        <v>0</v>
      </c>
      <c r="I1842">
        <f t="shared" si="204"/>
        <v>112</v>
      </c>
      <c r="J1842">
        <f t="shared" si="204"/>
        <v>48</v>
      </c>
      <c r="K1842">
        <f t="shared" si="203"/>
        <v>0</v>
      </c>
      <c r="N1842">
        <f>MATCH(H1842,Munka2!$A$2:$A$17,0)</f>
        <v>1</v>
      </c>
      <c r="O1842" s="2">
        <f>INDEX(Munka2!$A$2:$D$17,MATCH(H1842,Munka2!$A$2:$A$17,0),2)*16</f>
        <v>0</v>
      </c>
    </row>
    <row r="1843" spans="1:15" x14ac:dyDescent="0.25">
      <c r="A1843" t="s">
        <v>0</v>
      </c>
      <c r="B1843" s="1" t="s">
        <v>1842</v>
      </c>
      <c r="C1843" t="s">
        <v>5938</v>
      </c>
      <c r="D1843">
        <f t="shared" si="198"/>
        <v>9</v>
      </c>
      <c r="E1843" t="str">
        <f t="shared" si="199"/>
        <v>703010</v>
      </c>
      <c r="F1843" t="str">
        <f t="shared" si="200"/>
        <v>7</v>
      </c>
      <c r="G1843" t="str">
        <f t="shared" si="201"/>
        <v>3</v>
      </c>
      <c r="H1843" t="str">
        <f t="shared" si="202"/>
        <v>1</v>
      </c>
      <c r="I1843">
        <f t="shared" si="204"/>
        <v>112</v>
      </c>
      <c r="J1843">
        <f t="shared" si="204"/>
        <v>48</v>
      </c>
      <c r="K1843">
        <f t="shared" si="203"/>
        <v>16</v>
      </c>
      <c r="N1843">
        <f>MATCH(H1843,Munka2!$A$2:$A$17,0)</f>
        <v>2</v>
      </c>
      <c r="O1843" s="2">
        <f>INDEX(Munka2!$A$2:$D$17,MATCH(H1843,Munka2!$A$2:$A$17,0),2)*16</f>
        <v>16</v>
      </c>
    </row>
    <row r="1844" spans="1:15" x14ac:dyDescent="0.25">
      <c r="A1844" t="s">
        <v>0</v>
      </c>
      <c r="B1844" s="1" t="s">
        <v>1843</v>
      </c>
      <c r="C1844" t="s">
        <v>5939</v>
      </c>
      <c r="D1844">
        <f t="shared" si="198"/>
        <v>9</v>
      </c>
      <c r="E1844" t="str">
        <f t="shared" si="199"/>
        <v>703020</v>
      </c>
      <c r="F1844" t="str">
        <f t="shared" si="200"/>
        <v>7</v>
      </c>
      <c r="G1844" t="str">
        <f t="shared" si="201"/>
        <v>3</v>
      </c>
      <c r="H1844" t="str">
        <f t="shared" si="202"/>
        <v>2</v>
      </c>
      <c r="I1844">
        <f t="shared" si="204"/>
        <v>112</v>
      </c>
      <c r="J1844">
        <f t="shared" si="204"/>
        <v>48</v>
      </c>
      <c r="K1844">
        <f t="shared" si="203"/>
        <v>32</v>
      </c>
      <c r="N1844">
        <f>MATCH(H1844,Munka2!$A$2:$A$17,0)</f>
        <v>3</v>
      </c>
      <c r="O1844" s="2">
        <f>INDEX(Munka2!$A$2:$D$17,MATCH(H1844,Munka2!$A$2:$A$17,0),2)*16</f>
        <v>32</v>
      </c>
    </row>
    <row r="1845" spans="1:15" x14ac:dyDescent="0.25">
      <c r="A1845" t="s">
        <v>0</v>
      </c>
      <c r="B1845" s="1" t="s">
        <v>1844</v>
      </c>
      <c r="C1845" t="s">
        <v>5940</v>
      </c>
      <c r="D1845">
        <f t="shared" si="198"/>
        <v>9</v>
      </c>
      <c r="E1845" t="str">
        <f t="shared" si="199"/>
        <v>703030</v>
      </c>
      <c r="F1845" t="str">
        <f t="shared" si="200"/>
        <v>7</v>
      </c>
      <c r="G1845" t="str">
        <f t="shared" si="201"/>
        <v>3</v>
      </c>
      <c r="H1845" t="str">
        <f t="shared" si="202"/>
        <v>3</v>
      </c>
      <c r="I1845">
        <f t="shared" si="204"/>
        <v>112</v>
      </c>
      <c r="J1845">
        <f t="shared" si="204"/>
        <v>48</v>
      </c>
      <c r="K1845">
        <f t="shared" si="203"/>
        <v>48</v>
      </c>
      <c r="N1845">
        <f>MATCH(H1845,Munka2!$A$2:$A$17,0)</f>
        <v>4</v>
      </c>
      <c r="O1845" s="2">
        <f>INDEX(Munka2!$A$2:$D$17,MATCH(H1845,Munka2!$A$2:$A$17,0),2)*16</f>
        <v>48</v>
      </c>
    </row>
    <row r="1846" spans="1:15" x14ac:dyDescent="0.25">
      <c r="A1846" t="s">
        <v>0</v>
      </c>
      <c r="B1846" s="1" t="s">
        <v>1845</v>
      </c>
      <c r="C1846" t="s">
        <v>5941</v>
      </c>
      <c r="D1846">
        <f t="shared" si="198"/>
        <v>9</v>
      </c>
      <c r="E1846" t="str">
        <f t="shared" si="199"/>
        <v>703040</v>
      </c>
      <c r="F1846" t="str">
        <f t="shared" si="200"/>
        <v>7</v>
      </c>
      <c r="G1846" t="str">
        <f t="shared" si="201"/>
        <v>3</v>
      </c>
      <c r="H1846" t="str">
        <f t="shared" si="202"/>
        <v>4</v>
      </c>
      <c r="I1846">
        <f t="shared" si="204"/>
        <v>112</v>
      </c>
      <c r="J1846">
        <f t="shared" si="204"/>
        <v>48</v>
      </c>
      <c r="K1846">
        <f t="shared" si="203"/>
        <v>64</v>
      </c>
      <c r="N1846">
        <f>MATCH(H1846,Munka2!$A$2:$A$17,0)</f>
        <v>5</v>
      </c>
      <c r="O1846" s="2">
        <f>INDEX(Munka2!$A$2:$D$17,MATCH(H1846,Munka2!$A$2:$A$17,0),2)*16</f>
        <v>64</v>
      </c>
    </row>
    <row r="1847" spans="1:15" x14ac:dyDescent="0.25">
      <c r="A1847" t="s">
        <v>0</v>
      </c>
      <c r="B1847" s="1" t="s">
        <v>1846</v>
      </c>
      <c r="C1847" t="s">
        <v>5942</v>
      </c>
      <c r="D1847">
        <f t="shared" si="198"/>
        <v>9</v>
      </c>
      <c r="E1847" t="str">
        <f t="shared" si="199"/>
        <v>703050</v>
      </c>
      <c r="F1847" t="str">
        <f t="shared" si="200"/>
        <v>7</v>
      </c>
      <c r="G1847" t="str">
        <f t="shared" si="201"/>
        <v>3</v>
      </c>
      <c r="H1847" t="str">
        <f t="shared" si="202"/>
        <v>5</v>
      </c>
      <c r="I1847">
        <f t="shared" si="204"/>
        <v>112</v>
      </c>
      <c r="J1847">
        <f t="shared" si="204"/>
        <v>48</v>
      </c>
      <c r="K1847">
        <f t="shared" si="203"/>
        <v>80</v>
      </c>
      <c r="N1847">
        <f>MATCH(H1847,Munka2!$A$2:$A$17,0)</f>
        <v>6</v>
      </c>
      <c r="O1847" s="2">
        <f>INDEX(Munka2!$A$2:$D$17,MATCH(H1847,Munka2!$A$2:$A$17,0),2)*16</f>
        <v>80</v>
      </c>
    </row>
    <row r="1848" spans="1:15" x14ac:dyDescent="0.25">
      <c r="A1848" t="s">
        <v>0</v>
      </c>
      <c r="B1848" s="1" t="s">
        <v>1847</v>
      </c>
      <c r="C1848" t="s">
        <v>5943</v>
      </c>
      <c r="D1848">
        <f t="shared" si="198"/>
        <v>9</v>
      </c>
      <c r="E1848" t="str">
        <f t="shared" si="199"/>
        <v>703060</v>
      </c>
      <c r="F1848" t="str">
        <f t="shared" si="200"/>
        <v>7</v>
      </c>
      <c r="G1848" t="str">
        <f t="shared" si="201"/>
        <v>3</v>
      </c>
      <c r="H1848" t="str">
        <f t="shared" si="202"/>
        <v>6</v>
      </c>
      <c r="I1848">
        <f t="shared" si="204"/>
        <v>112</v>
      </c>
      <c r="J1848">
        <f t="shared" si="204"/>
        <v>48</v>
      </c>
      <c r="K1848">
        <f t="shared" si="203"/>
        <v>96</v>
      </c>
      <c r="N1848">
        <f>MATCH(H1848,Munka2!$A$2:$A$17,0)</f>
        <v>7</v>
      </c>
      <c r="O1848" s="2">
        <f>INDEX(Munka2!$A$2:$D$17,MATCH(H1848,Munka2!$A$2:$A$17,0),2)*16</f>
        <v>96</v>
      </c>
    </row>
    <row r="1849" spans="1:15" x14ac:dyDescent="0.25">
      <c r="A1849" t="s">
        <v>0</v>
      </c>
      <c r="B1849" s="1" t="s">
        <v>1848</v>
      </c>
      <c r="C1849" t="s">
        <v>5944</v>
      </c>
      <c r="D1849">
        <f t="shared" si="198"/>
        <v>9</v>
      </c>
      <c r="E1849" t="str">
        <f t="shared" si="199"/>
        <v>703070</v>
      </c>
      <c r="F1849" t="str">
        <f t="shared" si="200"/>
        <v>7</v>
      </c>
      <c r="G1849" t="str">
        <f t="shared" si="201"/>
        <v>3</v>
      </c>
      <c r="H1849" t="str">
        <f t="shared" si="202"/>
        <v>7</v>
      </c>
      <c r="I1849">
        <f t="shared" si="204"/>
        <v>112</v>
      </c>
      <c r="J1849">
        <f t="shared" si="204"/>
        <v>48</v>
      </c>
      <c r="K1849">
        <f t="shared" si="203"/>
        <v>112</v>
      </c>
      <c r="N1849">
        <f>MATCH(H1849,Munka2!$A$2:$A$17,0)</f>
        <v>8</v>
      </c>
      <c r="O1849" s="2">
        <f>INDEX(Munka2!$A$2:$D$17,MATCH(H1849,Munka2!$A$2:$A$17,0),2)*16</f>
        <v>112</v>
      </c>
    </row>
    <row r="1850" spans="1:15" x14ac:dyDescent="0.25">
      <c r="A1850" t="s">
        <v>0</v>
      </c>
      <c r="B1850" s="1" t="s">
        <v>1849</v>
      </c>
      <c r="C1850" t="s">
        <v>5945</v>
      </c>
      <c r="D1850">
        <f t="shared" si="198"/>
        <v>9</v>
      </c>
      <c r="E1850" t="str">
        <f t="shared" si="199"/>
        <v>703080</v>
      </c>
      <c r="F1850" t="str">
        <f t="shared" si="200"/>
        <v>7</v>
      </c>
      <c r="G1850" t="str">
        <f t="shared" si="201"/>
        <v>3</v>
      </c>
      <c r="H1850" t="str">
        <f t="shared" si="202"/>
        <v>8</v>
      </c>
      <c r="I1850">
        <f t="shared" si="204"/>
        <v>112</v>
      </c>
      <c r="J1850">
        <f t="shared" si="204"/>
        <v>48</v>
      </c>
      <c r="K1850">
        <f t="shared" si="203"/>
        <v>128</v>
      </c>
      <c r="N1850">
        <f>MATCH(H1850,Munka2!$A$2:$A$17,0)</f>
        <v>9</v>
      </c>
      <c r="O1850" s="2">
        <f>INDEX(Munka2!$A$2:$D$17,MATCH(H1850,Munka2!$A$2:$A$17,0),2)*16</f>
        <v>128</v>
      </c>
    </row>
    <row r="1851" spans="1:15" x14ac:dyDescent="0.25">
      <c r="A1851" t="s">
        <v>0</v>
      </c>
      <c r="B1851" s="1" t="s">
        <v>1850</v>
      </c>
      <c r="C1851" t="s">
        <v>5946</v>
      </c>
      <c r="D1851">
        <f t="shared" si="198"/>
        <v>9</v>
      </c>
      <c r="E1851" t="str">
        <f t="shared" si="199"/>
        <v>703090</v>
      </c>
      <c r="F1851" t="str">
        <f t="shared" si="200"/>
        <v>7</v>
      </c>
      <c r="G1851" t="str">
        <f t="shared" si="201"/>
        <v>3</v>
      </c>
      <c r="H1851" t="str">
        <f t="shared" si="202"/>
        <v>9</v>
      </c>
      <c r="I1851">
        <f t="shared" si="204"/>
        <v>112</v>
      </c>
      <c r="J1851">
        <f t="shared" si="204"/>
        <v>48</v>
      </c>
      <c r="K1851">
        <f t="shared" si="203"/>
        <v>144</v>
      </c>
      <c r="N1851">
        <f>MATCH(H1851,Munka2!$A$2:$A$17,0)</f>
        <v>10</v>
      </c>
      <c r="O1851" s="2">
        <f>INDEX(Munka2!$A$2:$D$17,MATCH(H1851,Munka2!$A$2:$A$17,0),2)*16</f>
        <v>144</v>
      </c>
    </row>
    <row r="1852" spans="1:15" x14ac:dyDescent="0.25">
      <c r="A1852" t="s">
        <v>0</v>
      </c>
      <c r="B1852" s="1" t="s">
        <v>1851</v>
      </c>
      <c r="C1852" t="s">
        <v>5947</v>
      </c>
      <c r="D1852">
        <f t="shared" si="198"/>
        <v>9</v>
      </c>
      <c r="E1852" t="str">
        <f t="shared" si="199"/>
        <v>7030A0</v>
      </c>
      <c r="F1852" t="str">
        <f t="shared" si="200"/>
        <v>7</v>
      </c>
      <c r="G1852" t="str">
        <f t="shared" si="201"/>
        <v>3</v>
      </c>
      <c r="H1852" t="str">
        <f t="shared" si="202"/>
        <v>A</v>
      </c>
      <c r="I1852">
        <f t="shared" si="204"/>
        <v>112</v>
      </c>
      <c r="J1852">
        <f t="shared" si="204"/>
        <v>48</v>
      </c>
      <c r="K1852">
        <f t="shared" si="203"/>
        <v>160</v>
      </c>
      <c r="N1852">
        <f>MATCH(H1852,Munka2!$A$2:$A$17,0)</f>
        <v>11</v>
      </c>
      <c r="O1852" s="2">
        <f>INDEX(Munka2!$A$2:$D$17,MATCH(H1852,Munka2!$A$2:$A$17,0),2)*16</f>
        <v>160</v>
      </c>
    </row>
    <row r="1853" spans="1:15" x14ac:dyDescent="0.25">
      <c r="A1853" t="s">
        <v>0</v>
      </c>
      <c r="B1853" s="1" t="s">
        <v>1852</v>
      </c>
      <c r="C1853" t="s">
        <v>5948</v>
      </c>
      <c r="D1853">
        <f t="shared" si="198"/>
        <v>9</v>
      </c>
      <c r="E1853" t="str">
        <f t="shared" si="199"/>
        <v>7030B0</v>
      </c>
      <c r="F1853" t="str">
        <f t="shared" si="200"/>
        <v>7</v>
      </c>
      <c r="G1853" t="str">
        <f t="shared" si="201"/>
        <v>3</v>
      </c>
      <c r="H1853" t="str">
        <f t="shared" si="202"/>
        <v>B</v>
      </c>
      <c r="I1853">
        <f t="shared" si="204"/>
        <v>112</v>
      </c>
      <c r="J1853">
        <f t="shared" si="204"/>
        <v>48</v>
      </c>
      <c r="K1853">
        <f t="shared" si="203"/>
        <v>176</v>
      </c>
      <c r="N1853">
        <f>MATCH(H1853,Munka2!$A$2:$A$17,0)</f>
        <v>12</v>
      </c>
      <c r="O1853" s="2">
        <f>INDEX(Munka2!$A$2:$D$17,MATCH(H1853,Munka2!$A$2:$A$17,0),2)*16</f>
        <v>176</v>
      </c>
    </row>
    <row r="1854" spans="1:15" x14ac:dyDescent="0.25">
      <c r="A1854" t="s">
        <v>0</v>
      </c>
      <c r="B1854" s="1" t="s">
        <v>1853</v>
      </c>
      <c r="C1854" t="s">
        <v>5949</v>
      </c>
      <c r="D1854">
        <f t="shared" si="198"/>
        <v>9</v>
      </c>
      <c r="E1854" t="str">
        <f t="shared" si="199"/>
        <v>7030C0</v>
      </c>
      <c r="F1854" t="str">
        <f t="shared" si="200"/>
        <v>7</v>
      </c>
      <c r="G1854" t="str">
        <f t="shared" si="201"/>
        <v>3</v>
      </c>
      <c r="H1854" t="str">
        <f t="shared" si="202"/>
        <v>C</v>
      </c>
      <c r="I1854">
        <f t="shared" si="204"/>
        <v>112</v>
      </c>
      <c r="J1854">
        <f t="shared" si="204"/>
        <v>48</v>
      </c>
      <c r="K1854">
        <f t="shared" si="203"/>
        <v>192</v>
      </c>
      <c r="N1854">
        <f>MATCH(H1854,Munka2!$A$2:$A$17,0)</f>
        <v>13</v>
      </c>
      <c r="O1854" s="2">
        <f>INDEX(Munka2!$A$2:$D$17,MATCH(H1854,Munka2!$A$2:$A$17,0),2)*16</f>
        <v>192</v>
      </c>
    </row>
    <row r="1855" spans="1:15" x14ac:dyDescent="0.25">
      <c r="A1855" t="s">
        <v>0</v>
      </c>
      <c r="B1855" s="1" t="s">
        <v>1854</v>
      </c>
      <c r="C1855" t="s">
        <v>5950</v>
      </c>
      <c r="D1855">
        <f t="shared" si="198"/>
        <v>9</v>
      </c>
      <c r="E1855" t="str">
        <f t="shared" si="199"/>
        <v>7030D0</v>
      </c>
      <c r="F1855" t="str">
        <f t="shared" si="200"/>
        <v>7</v>
      </c>
      <c r="G1855" t="str">
        <f t="shared" si="201"/>
        <v>3</v>
      </c>
      <c r="H1855" t="str">
        <f t="shared" si="202"/>
        <v>D</v>
      </c>
      <c r="I1855">
        <f t="shared" si="204"/>
        <v>112</v>
      </c>
      <c r="J1855">
        <f t="shared" si="204"/>
        <v>48</v>
      </c>
      <c r="K1855">
        <f t="shared" si="203"/>
        <v>208</v>
      </c>
      <c r="N1855">
        <f>MATCH(H1855,Munka2!$A$2:$A$17,0)</f>
        <v>14</v>
      </c>
      <c r="O1855" s="2">
        <f>INDEX(Munka2!$A$2:$D$17,MATCH(H1855,Munka2!$A$2:$A$17,0),2)*16</f>
        <v>208</v>
      </c>
    </row>
    <row r="1856" spans="1:15" x14ac:dyDescent="0.25">
      <c r="A1856" t="s">
        <v>0</v>
      </c>
      <c r="B1856" s="1" t="s">
        <v>1855</v>
      </c>
      <c r="C1856" t="s">
        <v>5951</v>
      </c>
      <c r="D1856">
        <f t="shared" si="198"/>
        <v>9</v>
      </c>
      <c r="E1856" t="str">
        <f t="shared" si="199"/>
        <v>7030E0</v>
      </c>
      <c r="F1856" t="str">
        <f t="shared" si="200"/>
        <v>7</v>
      </c>
      <c r="G1856" t="str">
        <f t="shared" si="201"/>
        <v>3</v>
      </c>
      <c r="H1856" t="str">
        <f t="shared" si="202"/>
        <v>E</v>
      </c>
      <c r="I1856">
        <f t="shared" si="204"/>
        <v>112</v>
      </c>
      <c r="J1856">
        <f t="shared" si="204"/>
        <v>48</v>
      </c>
      <c r="K1856">
        <f t="shared" si="203"/>
        <v>224</v>
      </c>
      <c r="N1856">
        <f>MATCH(H1856,Munka2!$A$2:$A$17,0)</f>
        <v>15</v>
      </c>
      <c r="O1856" s="2">
        <f>INDEX(Munka2!$A$2:$D$17,MATCH(H1856,Munka2!$A$2:$A$17,0),2)*16</f>
        <v>224</v>
      </c>
    </row>
    <row r="1857" spans="1:15" x14ac:dyDescent="0.25">
      <c r="A1857" t="s">
        <v>0</v>
      </c>
      <c r="B1857" s="1" t="s">
        <v>1856</v>
      </c>
      <c r="C1857" t="s">
        <v>5952</v>
      </c>
      <c r="D1857">
        <f t="shared" si="198"/>
        <v>9</v>
      </c>
      <c r="E1857" t="str">
        <f t="shared" si="199"/>
        <v>7030F0</v>
      </c>
      <c r="F1857" t="str">
        <f t="shared" si="200"/>
        <v>7</v>
      </c>
      <c r="G1857" t="str">
        <f t="shared" si="201"/>
        <v>3</v>
      </c>
      <c r="H1857" t="str">
        <f t="shared" si="202"/>
        <v>F</v>
      </c>
      <c r="I1857">
        <f t="shared" si="204"/>
        <v>112</v>
      </c>
      <c r="J1857">
        <f t="shared" si="204"/>
        <v>48</v>
      </c>
      <c r="K1857">
        <f t="shared" si="203"/>
        <v>240</v>
      </c>
      <c r="N1857">
        <f>MATCH(H1857,Munka2!$A$2:$A$17,0)</f>
        <v>16</v>
      </c>
      <c r="O1857" s="2">
        <f>INDEX(Munka2!$A$2:$D$17,MATCH(H1857,Munka2!$A$2:$A$17,0),2)*16</f>
        <v>240</v>
      </c>
    </row>
    <row r="1858" spans="1:15" x14ac:dyDescent="0.25">
      <c r="A1858" t="s">
        <v>0</v>
      </c>
      <c r="B1858" s="1" t="s">
        <v>1857</v>
      </c>
      <c r="C1858" t="s">
        <v>5953</v>
      </c>
      <c r="D1858">
        <f t="shared" si="198"/>
        <v>9</v>
      </c>
      <c r="E1858" t="str">
        <f t="shared" si="199"/>
        <v>704000</v>
      </c>
      <c r="F1858" t="str">
        <f t="shared" si="200"/>
        <v>7</v>
      </c>
      <c r="G1858" t="str">
        <f t="shared" si="201"/>
        <v>4</v>
      </c>
      <c r="H1858" t="str">
        <f t="shared" si="202"/>
        <v>0</v>
      </c>
      <c r="I1858">
        <f t="shared" si="204"/>
        <v>112</v>
      </c>
      <c r="J1858">
        <f t="shared" si="204"/>
        <v>64</v>
      </c>
      <c r="K1858">
        <f t="shared" si="203"/>
        <v>0</v>
      </c>
      <c r="N1858">
        <f>MATCH(H1858,Munka2!$A$2:$A$17,0)</f>
        <v>1</v>
      </c>
      <c r="O1858" s="2">
        <f>INDEX(Munka2!$A$2:$D$17,MATCH(H1858,Munka2!$A$2:$A$17,0),2)*16</f>
        <v>0</v>
      </c>
    </row>
    <row r="1859" spans="1:15" x14ac:dyDescent="0.25">
      <c r="A1859" t="s">
        <v>0</v>
      </c>
      <c r="B1859" s="1" t="s">
        <v>1858</v>
      </c>
      <c r="C1859" t="s">
        <v>5954</v>
      </c>
      <c r="D1859">
        <f t="shared" ref="D1859:D1922" si="205">SEARCH("#",C1859)</f>
        <v>9</v>
      </c>
      <c r="E1859" t="str">
        <f t="shared" ref="E1859:E1922" si="206">MID(C1859,D1859+1,6)</f>
        <v>704010</v>
      </c>
      <c r="F1859" t="str">
        <f t="shared" ref="F1859:F1922" si="207">LEFT(E1859,1)</f>
        <v>7</v>
      </c>
      <c r="G1859" t="str">
        <f t="shared" ref="G1859:G1922" si="208">MID(E1859,3,1)</f>
        <v>4</v>
      </c>
      <c r="H1859" t="str">
        <f t="shared" ref="H1859:H1922" si="209">MID(E1859,5,1)</f>
        <v>1</v>
      </c>
      <c r="I1859">
        <f t="shared" si="204"/>
        <v>112</v>
      </c>
      <c r="J1859">
        <f t="shared" si="204"/>
        <v>64</v>
      </c>
      <c r="K1859">
        <f t="shared" ref="K1859:K1922" si="210">IF(CODE(H1859)&lt;60,CODE(H1859)-48,CODE(H1859)-55)*16</f>
        <v>16</v>
      </c>
      <c r="N1859">
        <f>MATCH(H1859,Munka2!$A$2:$A$17,0)</f>
        <v>2</v>
      </c>
      <c r="O1859" s="2">
        <f>INDEX(Munka2!$A$2:$D$17,MATCH(H1859,Munka2!$A$2:$A$17,0),2)*16</f>
        <v>16</v>
      </c>
    </row>
    <row r="1860" spans="1:15" x14ac:dyDescent="0.25">
      <c r="A1860" t="s">
        <v>0</v>
      </c>
      <c r="B1860" s="1" t="s">
        <v>1859</v>
      </c>
      <c r="C1860" t="s">
        <v>5955</v>
      </c>
      <c r="D1860">
        <f t="shared" si="205"/>
        <v>9</v>
      </c>
      <c r="E1860" t="str">
        <f t="shared" si="206"/>
        <v>704020</v>
      </c>
      <c r="F1860" t="str">
        <f t="shared" si="207"/>
        <v>7</v>
      </c>
      <c r="G1860" t="str">
        <f t="shared" si="208"/>
        <v>4</v>
      </c>
      <c r="H1860" t="str">
        <f t="shared" si="209"/>
        <v>2</v>
      </c>
      <c r="I1860">
        <f t="shared" si="204"/>
        <v>112</v>
      </c>
      <c r="J1860">
        <f t="shared" si="204"/>
        <v>64</v>
      </c>
      <c r="K1860">
        <f t="shared" si="210"/>
        <v>32</v>
      </c>
      <c r="N1860">
        <f>MATCH(H1860,Munka2!$A$2:$A$17,0)</f>
        <v>3</v>
      </c>
      <c r="O1860" s="2">
        <f>INDEX(Munka2!$A$2:$D$17,MATCH(H1860,Munka2!$A$2:$A$17,0),2)*16</f>
        <v>32</v>
      </c>
    </row>
    <row r="1861" spans="1:15" x14ac:dyDescent="0.25">
      <c r="A1861" t="s">
        <v>0</v>
      </c>
      <c r="B1861" s="1" t="s">
        <v>1860</v>
      </c>
      <c r="C1861" t="s">
        <v>5956</v>
      </c>
      <c r="D1861">
        <f t="shared" si="205"/>
        <v>9</v>
      </c>
      <c r="E1861" t="str">
        <f t="shared" si="206"/>
        <v>704030</v>
      </c>
      <c r="F1861" t="str">
        <f t="shared" si="207"/>
        <v>7</v>
      </c>
      <c r="G1861" t="str">
        <f t="shared" si="208"/>
        <v>4</v>
      </c>
      <c r="H1861" t="str">
        <f t="shared" si="209"/>
        <v>3</v>
      </c>
      <c r="I1861">
        <f t="shared" si="204"/>
        <v>112</v>
      </c>
      <c r="J1861">
        <f t="shared" si="204"/>
        <v>64</v>
      </c>
      <c r="K1861">
        <f t="shared" si="210"/>
        <v>48</v>
      </c>
      <c r="N1861">
        <f>MATCH(H1861,Munka2!$A$2:$A$17,0)</f>
        <v>4</v>
      </c>
      <c r="O1861" s="2">
        <f>INDEX(Munka2!$A$2:$D$17,MATCH(H1861,Munka2!$A$2:$A$17,0),2)*16</f>
        <v>48</v>
      </c>
    </row>
    <row r="1862" spans="1:15" x14ac:dyDescent="0.25">
      <c r="A1862" t="s">
        <v>0</v>
      </c>
      <c r="B1862" s="1" t="s">
        <v>1861</v>
      </c>
      <c r="C1862" t="s">
        <v>5957</v>
      </c>
      <c r="D1862">
        <f t="shared" si="205"/>
        <v>9</v>
      </c>
      <c r="E1862" t="str">
        <f t="shared" si="206"/>
        <v>704040</v>
      </c>
      <c r="F1862" t="str">
        <f t="shared" si="207"/>
        <v>7</v>
      </c>
      <c r="G1862" t="str">
        <f t="shared" si="208"/>
        <v>4</v>
      </c>
      <c r="H1862" t="str">
        <f t="shared" si="209"/>
        <v>4</v>
      </c>
      <c r="I1862">
        <f t="shared" si="204"/>
        <v>112</v>
      </c>
      <c r="J1862">
        <f t="shared" si="204"/>
        <v>64</v>
      </c>
      <c r="K1862">
        <f t="shared" si="210"/>
        <v>64</v>
      </c>
      <c r="N1862">
        <f>MATCH(H1862,Munka2!$A$2:$A$17,0)</f>
        <v>5</v>
      </c>
      <c r="O1862" s="2">
        <f>INDEX(Munka2!$A$2:$D$17,MATCH(H1862,Munka2!$A$2:$A$17,0),2)*16</f>
        <v>64</v>
      </c>
    </row>
    <row r="1863" spans="1:15" x14ac:dyDescent="0.25">
      <c r="A1863" t="s">
        <v>0</v>
      </c>
      <c r="B1863" s="1" t="s">
        <v>1862</v>
      </c>
      <c r="C1863" t="s">
        <v>5958</v>
      </c>
      <c r="D1863">
        <f t="shared" si="205"/>
        <v>9</v>
      </c>
      <c r="E1863" t="str">
        <f t="shared" si="206"/>
        <v>704050</v>
      </c>
      <c r="F1863" t="str">
        <f t="shared" si="207"/>
        <v>7</v>
      </c>
      <c r="G1863" t="str">
        <f t="shared" si="208"/>
        <v>4</v>
      </c>
      <c r="H1863" t="str">
        <f t="shared" si="209"/>
        <v>5</v>
      </c>
      <c r="I1863">
        <f t="shared" si="204"/>
        <v>112</v>
      </c>
      <c r="J1863">
        <f t="shared" si="204"/>
        <v>64</v>
      </c>
      <c r="K1863">
        <f t="shared" si="210"/>
        <v>80</v>
      </c>
      <c r="N1863">
        <f>MATCH(H1863,Munka2!$A$2:$A$17,0)</f>
        <v>6</v>
      </c>
      <c r="O1863" s="2">
        <f>INDEX(Munka2!$A$2:$D$17,MATCH(H1863,Munka2!$A$2:$A$17,0),2)*16</f>
        <v>80</v>
      </c>
    </row>
    <row r="1864" spans="1:15" x14ac:dyDescent="0.25">
      <c r="A1864" t="s">
        <v>0</v>
      </c>
      <c r="B1864" s="1" t="s">
        <v>1863</v>
      </c>
      <c r="C1864" t="s">
        <v>5959</v>
      </c>
      <c r="D1864">
        <f t="shared" si="205"/>
        <v>9</v>
      </c>
      <c r="E1864" t="str">
        <f t="shared" si="206"/>
        <v>704060</v>
      </c>
      <c r="F1864" t="str">
        <f t="shared" si="207"/>
        <v>7</v>
      </c>
      <c r="G1864" t="str">
        <f t="shared" si="208"/>
        <v>4</v>
      </c>
      <c r="H1864" t="str">
        <f t="shared" si="209"/>
        <v>6</v>
      </c>
      <c r="I1864">
        <f t="shared" si="204"/>
        <v>112</v>
      </c>
      <c r="J1864">
        <f t="shared" si="204"/>
        <v>64</v>
      </c>
      <c r="K1864">
        <f t="shared" si="210"/>
        <v>96</v>
      </c>
      <c r="N1864">
        <f>MATCH(H1864,Munka2!$A$2:$A$17,0)</f>
        <v>7</v>
      </c>
      <c r="O1864" s="2">
        <f>INDEX(Munka2!$A$2:$D$17,MATCH(H1864,Munka2!$A$2:$A$17,0),2)*16</f>
        <v>96</v>
      </c>
    </row>
    <row r="1865" spans="1:15" x14ac:dyDescent="0.25">
      <c r="A1865" t="s">
        <v>0</v>
      </c>
      <c r="B1865" s="1" t="s">
        <v>1864</v>
      </c>
      <c r="C1865" t="s">
        <v>5960</v>
      </c>
      <c r="D1865">
        <f t="shared" si="205"/>
        <v>9</v>
      </c>
      <c r="E1865" t="str">
        <f t="shared" si="206"/>
        <v>704070</v>
      </c>
      <c r="F1865" t="str">
        <f t="shared" si="207"/>
        <v>7</v>
      </c>
      <c r="G1865" t="str">
        <f t="shared" si="208"/>
        <v>4</v>
      </c>
      <c r="H1865" t="str">
        <f t="shared" si="209"/>
        <v>7</v>
      </c>
      <c r="I1865">
        <f t="shared" si="204"/>
        <v>112</v>
      </c>
      <c r="J1865">
        <f t="shared" si="204"/>
        <v>64</v>
      </c>
      <c r="K1865">
        <f t="shared" si="210"/>
        <v>112</v>
      </c>
      <c r="N1865">
        <f>MATCH(H1865,Munka2!$A$2:$A$17,0)</f>
        <v>8</v>
      </c>
      <c r="O1865" s="2">
        <f>INDEX(Munka2!$A$2:$D$17,MATCH(H1865,Munka2!$A$2:$A$17,0),2)*16</f>
        <v>112</v>
      </c>
    </row>
    <row r="1866" spans="1:15" x14ac:dyDescent="0.25">
      <c r="A1866" t="s">
        <v>0</v>
      </c>
      <c r="B1866" s="1" t="s">
        <v>1865</v>
      </c>
      <c r="C1866" t="s">
        <v>5961</v>
      </c>
      <c r="D1866">
        <f t="shared" si="205"/>
        <v>9</v>
      </c>
      <c r="E1866" t="str">
        <f t="shared" si="206"/>
        <v>704080</v>
      </c>
      <c r="F1866" t="str">
        <f t="shared" si="207"/>
        <v>7</v>
      </c>
      <c r="G1866" t="str">
        <f t="shared" si="208"/>
        <v>4</v>
      </c>
      <c r="H1866" t="str">
        <f t="shared" si="209"/>
        <v>8</v>
      </c>
      <c r="I1866">
        <f t="shared" si="204"/>
        <v>112</v>
      </c>
      <c r="J1866">
        <f t="shared" si="204"/>
        <v>64</v>
      </c>
      <c r="K1866">
        <f t="shared" si="210"/>
        <v>128</v>
      </c>
      <c r="N1866">
        <f>MATCH(H1866,Munka2!$A$2:$A$17,0)</f>
        <v>9</v>
      </c>
      <c r="O1866" s="2">
        <f>INDEX(Munka2!$A$2:$D$17,MATCH(H1866,Munka2!$A$2:$A$17,0),2)*16</f>
        <v>128</v>
      </c>
    </row>
    <row r="1867" spans="1:15" x14ac:dyDescent="0.25">
      <c r="A1867" t="s">
        <v>0</v>
      </c>
      <c r="B1867" s="1" t="s">
        <v>1866</v>
      </c>
      <c r="C1867" t="s">
        <v>5962</v>
      </c>
      <c r="D1867">
        <f t="shared" si="205"/>
        <v>9</v>
      </c>
      <c r="E1867" t="str">
        <f t="shared" si="206"/>
        <v>704090</v>
      </c>
      <c r="F1867" t="str">
        <f t="shared" si="207"/>
        <v>7</v>
      </c>
      <c r="G1867" t="str">
        <f t="shared" si="208"/>
        <v>4</v>
      </c>
      <c r="H1867" t="str">
        <f t="shared" si="209"/>
        <v>9</v>
      </c>
      <c r="I1867">
        <f t="shared" si="204"/>
        <v>112</v>
      </c>
      <c r="J1867">
        <f t="shared" si="204"/>
        <v>64</v>
      </c>
      <c r="K1867">
        <f t="shared" si="210"/>
        <v>144</v>
      </c>
      <c r="N1867">
        <f>MATCH(H1867,Munka2!$A$2:$A$17,0)</f>
        <v>10</v>
      </c>
      <c r="O1867" s="2">
        <f>INDEX(Munka2!$A$2:$D$17,MATCH(H1867,Munka2!$A$2:$A$17,0),2)*16</f>
        <v>144</v>
      </c>
    </row>
    <row r="1868" spans="1:15" x14ac:dyDescent="0.25">
      <c r="A1868" t="s">
        <v>0</v>
      </c>
      <c r="B1868" s="1" t="s">
        <v>1867</v>
      </c>
      <c r="C1868" t="s">
        <v>5963</v>
      </c>
      <c r="D1868">
        <f t="shared" si="205"/>
        <v>9</v>
      </c>
      <c r="E1868" t="str">
        <f t="shared" si="206"/>
        <v>7040A0</v>
      </c>
      <c r="F1868" t="str">
        <f t="shared" si="207"/>
        <v>7</v>
      </c>
      <c r="G1868" t="str">
        <f t="shared" si="208"/>
        <v>4</v>
      </c>
      <c r="H1868" t="str">
        <f t="shared" si="209"/>
        <v>A</v>
      </c>
      <c r="I1868">
        <f t="shared" si="204"/>
        <v>112</v>
      </c>
      <c r="J1868">
        <f t="shared" si="204"/>
        <v>64</v>
      </c>
      <c r="K1868">
        <f t="shared" si="210"/>
        <v>160</v>
      </c>
      <c r="N1868">
        <f>MATCH(H1868,Munka2!$A$2:$A$17,0)</f>
        <v>11</v>
      </c>
      <c r="O1868" s="2">
        <f>INDEX(Munka2!$A$2:$D$17,MATCH(H1868,Munka2!$A$2:$A$17,0),2)*16</f>
        <v>160</v>
      </c>
    </row>
    <row r="1869" spans="1:15" x14ac:dyDescent="0.25">
      <c r="A1869" t="s">
        <v>0</v>
      </c>
      <c r="B1869" s="1" t="s">
        <v>1868</v>
      </c>
      <c r="C1869" t="s">
        <v>5964</v>
      </c>
      <c r="D1869">
        <f t="shared" si="205"/>
        <v>9</v>
      </c>
      <c r="E1869" t="str">
        <f t="shared" si="206"/>
        <v>7040B0</v>
      </c>
      <c r="F1869" t="str">
        <f t="shared" si="207"/>
        <v>7</v>
      </c>
      <c r="G1869" t="str">
        <f t="shared" si="208"/>
        <v>4</v>
      </c>
      <c r="H1869" t="str">
        <f t="shared" si="209"/>
        <v>B</v>
      </c>
      <c r="I1869">
        <f t="shared" si="204"/>
        <v>112</v>
      </c>
      <c r="J1869">
        <f t="shared" si="204"/>
        <v>64</v>
      </c>
      <c r="K1869">
        <f t="shared" si="210"/>
        <v>176</v>
      </c>
      <c r="N1869">
        <f>MATCH(H1869,Munka2!$A$2:$A$17,0)</f>
        <v>12</v>
      </c>
      <c r="O1869" s="2">
        <f>INDEX(Munka2!$A$2:$D$17,MATCH(H1869,Munka2!$A$2:$A$17,0),2)*16</f>
        <v>176</v>
      </c>
    </row>
    <row r="1870" spans="1:15" x14ac:dyDescent="0.25">
      <c r="A1870" t="s">
        <v>0</v>
      </c>
      <c r="B1870" s="1" t="s">
        <v>1869</v>
      </c>
      <c r="C1870" t="s">
        <v>5965</v>
      </c>
      <c r="D1870">
        <f t="shared" si="205"/>
        <v>9</v>
      </c>
      <c r="E1870" t="str">
        <f t="shared" si="206"/>
        <v>7040C0</v>
      </c>
      <c r="F1870" t="str">
        <f t="shared" si="207"/>
        <v>7</v>
      </c>
      <c r="G1870" t="str">
        <f t="shared" si="208"/>
        <v>4</v>
      </c>
      <c r="H1870" t="str">
        <f t="shared" si="209"/>
        <v>C</v>
      </c>
      <c r="I1870">
        <f t="shared" si="204"/>
        <v>112</v>
      </c>
      <c r="J1870">
        <f t="shared" si="204"/>
        <v>64</v>
      </c>
      <c r="K1870">
        <f t="shared" si="210"/>
        <v>192</v>
      </c>
      <c r="N1870">
        <f>MATCH(H1870,Munka2!$A$2:$A$17,0)</f>
        <v>13</v>
      </c>
      <c r="O1870" s="2">
        <f>INDEX(Munka2!$A$2:$D$17,MATCH(H1870,Munka2!$A$2:$A$17,0),2)*16</f>
        <v>192</v>
      </c>
    </row>
    <row r="1871" spans="1:15" x14ac:dyDescent="0.25">
      <c r="A1871" t="s">
        <v>0</v>
      </c>
      <c r="B1871" s="1" t="s">
        <v>1870</v>
      </c>
      <c r="C1871" t="s">
        <v>5966</v>
      </c>
      <c r="D1871">
        <f t="shared" si="205"/>
        <v>9</v>
      </c>
      <c r="E1871" t="str">
        <f t="shared" si="206"/>
        <v>7040D0</v>
      </c>
      <c r="F1871" t="str">
        <f t="shared" si="207"/>
        <v>7</v>
      </c>
      <c r="G1871" t="str">
        <f t="shared" si="208"/>
        <v>4</v>
      </c>
      <c r="H1871" t="str">
        <f t="shared" si="209"/>
        <v>D</v>
      </c>
      <c r="I1871">
        <f t="shared" si="204"/>
        <v>112</v>
      </c>
      <c r="J1871">
        <f t="shared" si="204"/>
        <v>64</v>
      </c>
      <c r="K1871">
        <f t="shared" si="210"/>
        <v>208</v>
      </c>
      <c r="N1871">
        <f>MATCH(H1871,Munka2!$A$2:$A$17,0)</f>
        <v>14</v>
      </c>
      <c r="O1871" s="2">
        <f>INDEX(Munka2!$A$2:$D$17,MATCH(H1871,Munka2!$A$2:$A$17,0),2)*16</f>
        <v>208</v>
      </c>
    </row>
    <row r="1872" spans="1:15" x14ac:dyDescent="0.25">
      <c r="A1872" t="s">
        <v>0</v>
      </c>
      <c r="B1872" s="1" t="s">
        <v>1871</v>
      </c>
      <c r="C1872" t="s">
        <v>5967</v>
      </c>
      <c r="D1872">
        <f t="shared" si="205"/>
        <v>9</v>
      </c>
      <c r="E1872" t="str">
        <f t="shared" si="206"/>
        <v>7040E0</v>
      </c>
      <c r="F1872" t="str">
        <f t="shared" si="207"/>
        <v>7</v>
      </c>
      <c r="G1872" t="str">
        <f t="shared" si="208"/>
        <v>4</v>
      </c>
      <c r="H1872" t="str">
        <f t="shared" si="209"/>
        <v>E</v>
      </c>
      <c r="I1872">
        <f t="shared" si="204"/>
        <v>112</v>
      </c>
      <c r="J1872">
        <f t="shared" si="204"/>
        <v>64</v>
      </c>
      <c r="K1872">
        <f t="shared" si="210"/>
        <v>224</v>
      </c>
      <c r="N1872">
        <f>MATCH(H1872,Munka2!$A$2:$A$17,0)</f>
        <v>15</v>
      </c>
      <c r="O1872" s="2">
        <f>INDEX(Munka2!$A$2:$D$17,MATCH(H1872,Munka2!$A$2:$A$17,0),2)*16</f>
        <v>224</v>
      </c>
    </row>
    <row r="1873" spans="1:15" x14ac:dyDescent="0.25">
      <c r="A1873" t="s">
        <v>0</v>
      </c>
      <c r="B1873" s="1" t="s">
        <v>1872</v>
      </c>
      <c r="C1873" t="s">
        <v>5968</v>
      </c>
      <c r="D1873">
        <f t="shared" si="205"/>
        <v>9</v>
      </c>
      <c r="E1873" t="str">
        <f t="shared" si="206"/>
        <v>7040F0</v>
      </c>
      <c r="F1873" t="str">
        <f t="shared" si="207"/>
        <v>7</v>
      </c>
      <c r="G1873" t="str">
        <f t="shared" si="208"/>
        <v>4</v>
      </c>
      <c r="H1873" t="str">
        <f t="shared" si="209"/>
        <v>F</v>
      </c>
      <c r="I1873">
        <f t="shared" si="204"/>
        <v>112</v>
      </c>
      <c r="J1873">
        <f t="shared" si="204"/>
        <v>64</v>
      </c>
      <c r="K1873">
        <f t="shared" si="210"/>
        <v>240</v>
      </c>
      <c r="N1873">
        <f>MATCH(H1873,Munka2!$A$2:$A$17,0)</f>
        <v>16</v>
      </c>
      <c r="O1873" s="2">
        <f>INDEX(Munka2!$A$2:$D$17,MATCH(H1873,Munka2!$A$2:$A$17,0),2)*16</f>
        <v>240</v>
      </c>
    </row>
    <row r="1874" spans="1:15" x14ac:dyDescent="0.25">
      <c r="A1874" t="s">
        <v>0</v>
      </c>
      <c r="B1874" s="1" t="s">
        <v>1873</v>
      </c>
      <c r="C1874" t="s">
        <v>5969</v>
      </c>
      <c r="D1874">
        <f t="shared" si="205"/>
        <v>9</v>
      </c>
      <c r="E1874" t="str">
        <f t="shared" si="206"/>
        <v>705000</v>
      </c>
      <c r="F1874" t="str">
        <f t="shared" si="207"/>
        <v>7</v>
      </c>
      <c r="G1874" t="str">
        <f t="shared" si="208"/>
        <v>5</v>
      </c>
      <c r="H1874" t="str">
        <f t="shared" si="209"/>
        <v>0</v>
      </c>
      <c r="I1874">
        <f t="shared" ref="I1874:J1937" si="211">IF(CODE(F1874)&lt;60,CODE(F1874)-48,CODE(F1874)-55)*16</f>
        <v>112</v>
      </c>
      <c r="J1874">
        <f t="shared" si="211"/>
        <v>80</v>
      </c>
      <c r="K1874">
        <f t="shared" si="210"/>
        <v>0</v>
      </c>
      <c r="N1874">
        <f>MATCH(H1874,Munka2!$A$2:$A$17,0)</f>
        <v>1</v>
      </c>
      <c r="O1874" s="2">
        <f>INDEX(Munka2!$A$2:$D$17,MATCH(H1874,Munka2!$A$2:$A$17,0),2)*16</f>
        <v>0</v>
      </c>
    </row>
    <row r="1875" spans="1:15" x14ac:dyDescent="0.25">
      <c r="A1875" t="s">
        <v>0</v>
      </c>
      <c r="B1875" s="1" t="s">
        <v>1874</v>
      </c>
      <c r="C1875" t="s">
        <v>5970</v>
      </c>
      <c r="D1875">
        <f t="shared" si="205"/>
        <v>9</v>
      </c>
      <c r="E1875" t="str">
        <f t="shared" si="206"/>
        <v>705010</v>
      </c>
      <c r="F1875" t="str">
        <f t="shared" si="207"/>
        <v>7</v>
      </c>
      <c r="G1875" t="str">
        <f t="shared" si="208"/>
        <v>5</v>
      </c>
      <c r="H1875" t="str">
        <f t="shared" si="209"/>
        <v>1</v>
      </c>
      <c r="I1875">
        <f t="shared" si="211"/>
        <v>112</v>
      </c>
      <c r="J1875">
        <f t="shared" si="211"/>
        <v>80</v>
      </c>
      <c r="K1875">
        <f t="shared" si="210"/>
        <v>16</v>
      </c>
      <c r="N1875">
        <f>MATCH(H1875,Munka2!$A$2:$A$17,0)</f>
        <v>2</v>
      </c>
      <c r="O1875" s="2">
        <f>INDEX(Munka2!$A$2:$D$17,MATCH(H1875,Munka2!$A$2:$A$17,0),2)*16</f>
        <v>16</v>
      </c>
    </row>
    <row r="1876" spans="1:15" x14ac:dyDescent="0.25">
      <c r="A1876" t="s">
        <v>0</v>
      </c>
      <c r="B1876" s="1" t="s">
        <v>1875</v>
      </c>
      <c r="C1876" t="s">
        <v>5971</v>
      </c>
      <c r="D1876">
        <f t="shared" si="205"/>
        <v>9</v>
      </c>
      <c r="E1876" t="str">
        <f t="shared" si="206"/>
        <v>705020</v>
      </c>
      <c r="F1876" t="str">
        <f t="shared" si="207"/>
        <v>7</v>
      </c>
      <c r="G1876" t="str">
        <f t="shared" si="208"/>
        <v>5</v>
      </c>
      <c r="H1876" t="str">
        <f t="shared" si="209"/>
        <v>2</v>
      </c>
      <c r="I1876">
        <f t="shared" si="211"/>
        <v>112</v>
      </c>
      <c r="J1876">
        <f t="shared" si="211"/>
        <v>80</v>
      </c>
      <c r="K1876">
        <f t="shared" si="210"/>
        <v>32</v>
      </c>
      <c r="N1876">
        <f>MATCH(H1876,Munka2!$A$2:$A$17,0)</f>
        <v>3</v>
      </c>
      <c r="O1876" s="2">
        <f>INDEX(Munka2!$A$2:$D$17,MATCH(H1876,Munka2!$A$2:$A$17,0),2)*16</f>
        <v>32</v>
      </c>
    </row>
    <row r="1877" spans="1:15" x14ac:dyDescent="0.25">
      <c r="A1877" t="s">
        <v>0</v>
      </c>
      <c r="B1877" s="1" t="s">
        <v>1876</v>
      </c>
      <c r="C1877" t="s">
        <v>5972</v>
      </c>
      <c r="D1877">
        <f t="shared" si="205"/>
        <v>9</v>
      </c>
      <c r="E1877" t="str">
        <f t="shared" si="206"/>
        <v>705030</v>
      </c>
      <c r="F1877" t="str">
        <f t="shared" si="207"/>
        <v>7</v>
      </c>
      <c r="G1877" t="str">
        <f t="shared" si="208"/>
        <v>5</v>
      </c>
      <c r="H1877" t="str">
        <f t="shared" si="209"/>
        <v>3</v>
      </c>
      <c r="I1877">
        <f t="shared" si="211"/>
        <v>112</v>
      </c>
      <c r="J1877">
        <f t="shared" si="211"/>
        <v>80</v>
      </c>
      <c r="K1877">
        <f t="shared" si="210"/>
        <v>48</v>
      </c>
      <c r="N1877">
        <f>MATCH(H1877,Munka2!$A$2:$A$17,0)</f>
        <v>4</v>
      </c>
      <c r="O1877" s="2">
        <f>INDEX(Munka2!$A$2:$D$17,MATCH(H1877,Munka2!$A$2:$A$17,0),2)*16</f>
        <v>48</v>
      </c>
    </row>
    <row r="1878" spans="1:15" x14ac:dyDescent="0.25">
      <c r="A1878" t="s">
        <v>0</v>
      </c>
      <c r="B1878" s="1" t="s">
        <v>1877</v>
      </c>
      <c r="C1878" t="s">
        <v>5973</v>
      </c>
      <c r="D1878">
        <f t="shared" si="205"/>
        <v>9</v>
      </c>
      <c r="E1878" t="str">
        <f t="shared" si="206"/>
        <v>705040</v>
      </c>
      <c r="F1878" t="str">
        <f t="shared" si="207"/>
        <v>7</v>
      </c>
      <c r="G1878" t="str">
        <f t="shared" si="208"/>
        <v>5</v>
      </c>
      <c r="H1878" t="str">
        <f t="shared" si="209"/>
        <v>4</v>
      </c>
      <c r="I1878">
        <f t="shared" si="211"/>
        <v>112</v>
      </c>
      <c r="J1878">
        <f t="shared" si="211"/>
        <v>80</v>
      </c>
      <c r="K1878">
        <f t="shared" si="210"/>
        <v>64</v>
      </c>
      <c r="N1878">
        <f>MATCH(H1878,Munka2!$A$2:$A$17,0)</f>
        <v>5</v>
      </c>
      <c r="O1878" s="2">
        <f>INDEX(Munka2!$A$2:$D$17,MATCH(H1878,Munka2!$A$2:$A$17,0),2)*16</f>
        <v>64</v>
      </c>
    </row>
    <row r="1879" spans="1:15" x14ac:dyDescent="0.25">
      <c r="A1879" t="s">
        <v>0</v>
      </c>
      <c r="B1879" s="1" t="s">
        <v>1878</v>
      </c>
      <c r="C1879" t="s">
        <v>5974</v>
      </c>
      <c r="D1879">
        <f t="shared" si="205"/>
        <v>9</v>
      </c>
      <c r="E1879" t="str">
        <f t="shared" si="206"/>
        <v>705050</v>
      </c>
      <c r="F1879" t="str">
        <f t="shared" si="207"/>
        <v>7</v>
      </c>
      <c r="G1879" t="str">
        <f t="shared" si="208"/>
        <v>5</v>
      </c>
      <c r="H1879" t="str">
        <f t="shared" si="209"/>
        <v>5</v>
      </c>
      <c r="I1879">
        <f t="shared" si="211"/>
        <v>112</v>
      </c>
      <c r="J1879">
        <f t="shared" si="211"/>
        <v>80</v>
      </c>
      <c r="K1879">
        <f t="shared" si="210"/>
        <v>80</v>
      </c>
      <c r="N1879">
        <f>MATCH(H1879,Munka2!$A$2:$A$17,0)</f>
        <v>6</v>
      </c>
      <c r="O1879" s="2">
        <f>INDEX(Munka2!$A$2:$D$17,MATCH(H1879,Munka2!$A$2:$A$17,0),2)*16</f>
        <v>80</v>
      </c>
    </row>
    <row r="1880" spans="1:15" x14ac:dyDescent="0.25">
      <c r="A1880" t="s">
        <v>0</v>
      </c>
      <c r="B1880" s="1" t="s">
        <v>1879</v>
      </c>
      <c r="C1880" t="s">
        <v>5975</v>
      </c>
      <c r="D1880">
        <f t="shared" si="205"/>
        <v>9</v>
      </c>
      <c r="E1880" t="str">
        <f t="shared" si="206"/>
        <v>705060</v>
      </c>
      <c r="F1880" t="str">
        <f t="shared" si="207"/>
        <v>7</v>
      </c>
      <c r="G1880" t="str">
        <f t="shared" si="208"/>
        <v>5</v>
      </c>
      <c r="H1880" t="str">
        <f t="shared" si="209"/>
        <v>6</v>
      </c>
      <c r="I1880">
        <f t="shared" si="211"/>
        <v>112</v>
      </c>
      <c r="J1880">
        <f t="shared" si="211"/>
        <v>80</v>
      </c>
      <c r="K1880">
        <f t="shared" si="210"/>
        <v>96</v>
      </c>
      <c r="N1880">
        <f>MATCH(H1880,Munka2!$A$2:$A$17,0)</f>
        <v>7</v>
      </c>
      <c r="O1880" s="2">
        <f>INDEX(Munka2!$A$2:$D$17,MATCH(H1880,Munka2!$A$2:$A$17,0),2)*16</f>
        <v>96</v>
      </c>
    </row>
    <row r="1881" spans="1:15" x14ac:dyDescent="0.25">
      <c r="A1881" t="s">
        <v>0</v>
      </c>
      <c r="B1881" s="1" t="s">
        <v>1880</v>
      </c>
      <c r="C1881" t="s">
        <v>5976</v>
      </c>
      <c r="D1881">
        <f t="shared" si="205"/>
        <v>9</v>
      </c>
      <c r="E1881" t="str">
        <f t="shared" si="206"/>
        <v>705070</v>
      </c>
      <c r="F1881" t="str">
        <f t="shared" si="207"/>
        <v>7</v>
      </c>
      <c r="G1881" t="str">
        <f t="shared" si="208"/>
        <v>5</v>
      </c>
      <c r="H1881" t="str">
        <f t="shared" si="209"/>
        <v>7</v>
      </c>
      <c r="I1881">
        <f t="shared" si="211"/>
        <v>112</v>
      </c>
      <c r="J1881">
        <f t="shared" si="211"/>
        <v>80</v>
      </c>
      <c r="K1881">
        <f t="shared" si="210"/>
        <v>112</v>
      </c>
      <c r="N1881">
        <f>MATCH(H1881,Munka2!$A$2:$A$17,0)</f>
        <v>8</v>
      </c>
      <c r="O1881" s="2">
        <f>INDEX(Munka2!$A$2:$D$17,MATCH(H1881,Munka2!$A$2:$A$17,0),2)*16</f>
        <v>112</v>
      </c>
    </row>
    <row r="1882" spans="1:15" x14ac:dyDescent="0.25">
      <c r="A1882" t="s">
        <v>0</v>
      </c>
      <c r="B1882" s="1" t="s">
        <v>1881</v>
      </c>
      <c r="C1882" t="s">
        <v>5977</v>
      </c>
      <c r="D1882">
        <f t="shared" si="205"/>
        <v>9</v>
      </c>
      <c r="E1882" t="str">
        <f t="shared" si="206"/>
        <v>705080</v>
      </c>
      <c r="F1882" t="str">
        <f t="shared" si="207"/>
        <v>7</v>
      </c>
      <c r="G1882" t="str">
        <f t="shared" si="208"/>
        <v>5</v>
      </c>
      <c r="H1882" t="str">
        <f t="shared" si="209"/>
        <v>8</v>
      </c>
      <c r="I1882">
        <f t="shared" si="211"/>
        <v>112</v>
      </c>
      <c r="J1882">
        <f t="shared" si="211"/>
        <v>80</v>
      </c>
      <c r="K1882">
        <f t="shared" si="210"/>
        <v>128</v>
      </c>
      <c r="N1882">
        <f>MATCH(H1882,Munka2!$A$2:$A$17,0)</f>
        <v>9</v>
      </c>
      <c r="O1882" s="2">
        <f>INDEX(Munka2!$A$2:$D$17,MATCH(H1882,Munka2!$A$2:$A$17,0),2)*16</f>
        <v>128</v>
      </c>
    </row>
    <row r="1883" spans="1:15" x14ac:dyDescent="0.25">
      <c r="A1883" t="s">
        <v>0</v>
      </c>
      <c r="B1883" s="1" t="s">
        <v>1882</v>
      </c>
      <c r="C1883" t="s">
        <v>5978</v>
      </c>
      <c r="D1883">
        <f t="shared" si="205"/>
        <v>9</v>
      </c>
      <c r="E1883" t="str">
        <f t="shared" si="206"/>
        <v>705090</v>
      </c>
      <c r="F1883" t="str">
        <f t="shared" si="207"/>
        <v>7</v>
      </c>
      <c r="G1883" t="str">
        <f t="shared" si="208"/>
        <v>5</v>
      </c>
      <c r="H1883" t="str">
        <f t="shared" si="209"/>
        <v>9</v>
      </c>
      <c r="I1883">
        <f t="shared" si="211"/>
        <v>112</v>
      </c>
      <c r="J1883">
        <f t="shared" si="211"/>
        <v>80</v>
      </c>
      <c r="K1883">
        <f t="shared" si="210"/>
        <v>144</v>
      </c>
      <c r="N1883">
        <f>MATCH(H1883,Munka2!$A$2:$A$17,0)</f>
        <v>10</v>
      </c>
      <c r="O1883" s="2">
        <f>INDEX(Munka2!$A$2:$D$17,MATCH(H1883,Munka2!$A$2:$A$17,0),2)*16</f>
        <v>144</v>
      </c>
    </row>
    <row r="1884" spans="1:15" x14ac:dyDescent="0.25">
      <c r="A1884" t="s">
        <v>0</v>
      </c>
      <c r="B1884" s="1" t="s">
        <v>1883</v>
      </c>
      <c r="C1884" t="s">
        <v>5979</v>
      </c>
      <c r="D1884">
        <f t="shared" si="205"/>
        <v>9</v>
      </c>
      <c r="E1884" t="str">
        <f t="shared" si="206"/>
        <v>7050A0</v>
      </c>
      <c r="F1884" t="str">
        <f t="shared" si="207"/>
        <v>7</v>
      </c>
      <c r="G1884" t="str">
        <f t="shared" si="208"/>
        <v>5</v>
      </c>
      <c r="H1884" t="str">
        <f t="shared" si="209"/>
        <v>A</v>
      </c>
      <c r="I1884">
        <f t="shared" si="211"/>
        <v>112</v>
      </c>
      <c r="J1884">
        <f t="shared" si="211"/>
        <v>80</v>
      </c>
      <c r="K1884">
        <f t="shared" si="210"/>
        <v>160</v>
      </c>
      <c r="N1884">
        <f>MATCH(H1884,Munka2!$A$2:$A$17,0)</f>
        <v>11</v>
      </c>
      <c r="O1884" s="2">
        <f>INDEX(Munka2!$A$2:$D$17,MATCH(H1884,Munka2!$A$2:$A$17,0),2)*16</f>
        <v>160</v>
      </c>
    </row>
    <row r="1885" spans="1:15" x14ac:dyDescent="0.25">
      <c r="A1885" t="s">
        <v>0</v>
      </c>
      <c r="B1885" s="1" t="s">
        <v>1884</v>
      </c>
      <c r="C1885" t="s">
        <v>5980</v>
      </c>
      <c r="D1885">
        <f t="shared" si="205"/>
        <v>9</v>
      </c>
      <c r="E1885" t="str">
        <f t="shared" si="206"/>
        <v>7050B0</v>
      </c>
      <c r="F1885" t="str">
        <f t="shared" si="207"/>
        <v>7</v>
      </c>
      <c r="G1885" t="str">
        <f t="shared" si="208"/>
        <v>5</v>
      </c>
      <c r="H1885" t="str">
        <f t="shared" si="209"/>
        <v>B</v>
      </c>
      <c r="I1885">
        <f t="shared" si="211"/>
        <v>112</v>
      </c>
      <c r="J1885">
        <f t="shared" si="211"/>
        <v>80</v>
      </c>
      <c r="K1885">
        <f t="shared" si="210"/>
        <v>176</v>
      </c>
      <c r="N1885">
        <f>MATCH(H1885,Munka2!$A$2:$A$17,0)</f>
        <v>12</v>
      </c>
      <c r="O1885" s="2">
        <f>INDEX(Munka2!$A$2:$D$17,MATCH(H1885,Munka2!$A$2:$A$17,0),2)*16</f>
        <v>176</v>
      </c>
    </row>
    <row r="1886" spans="1:15" x14ac:dyDescent="0.25">
      <c r="A1886" t="s">
        <v>0</v>
      </c>
      <c r="B1886" s="1" t="s">
        <v>1885</v>
      </c>
      <c r="C1886" t="s">
        <v>5981</v>
      </c>
      <c r="D1886">
        <f t="shared" si="205"/>
        <v>9</v>
      </c>
      <c r="E1886" t="str">
        <f t="shared" si="206"/>
        <v>7050C0</v>
      </c>
      <c r="F1886" t="str">
        <f t="shared" si="207"/>
        <v>7</v>
      </c>
      <c r="G1886" t="str">
        <f t="shared" si="208"/>
        <v>5</v>
      </c>
      <c r="H1886" t="str">
        <f t="shared" si="209"/>
        <v>C</v>
      </c>
      <c r="I1886">
        <f t="shared" si="211"/>
        <v>112</v>
      </c>
      <c r="J1886">
        <f t="shared" si="211"/>
        <v>80</v>
      </c>
      <c r="K1886">
        <f t="shared" si="210"/>
        <v>192</v>
      </c>
      <c r="N1886">
        <f>MATCH(H1886,Munka2!$A$2:$A$17,0)</f>
        <v>13</v>
      </c>
      <c r="O1886" s="2">
        <f>INDEX(Munka2!$A$2:$D$17,MATCH(H1886,Munka2!$A$2:$A$17,0),2)*16</f>
        <v>192</v>
      </c>
    </row>
    <row r="1887" spans="1:15" x14ac:dyDescent="0.25">
      <c r="A1887" t="s">
        <v>0</v>
      </c>
      <c r="B1887" s="1" t="s">
        <v>1886</v>
      </c>
      <c r="C1887" t="s">
        <v>5982</v>
      </c>
      <c r="D1887">
        <f t="shared" si="205"/>
        <v>9</v>
      </c>
      <c r="E1887" t="str">
        <f t="shared" si="206"/>
        <v>7050D0</v>
      </c>
      <c r="F1887" t="str">
        <f t="shared" si="207"/>
        <v>7</v>
      </c>
      <c r="G1887" t="str">
        <f t="shared" si="208"/>
        <v>5</v>
      </c>
      <c r="H1887" t="str">
        <f t="shared" si="209"/>
        <v>D</v>
      </c>
      <c r="I1887">
        <f t="shared" si="211"/>
        <v>112</v>
      </c>
      <c r="J1887">
        <f t="shared" si="211"/>
        <v>80</v>
      </c>
      <c r="K1887">
        <f t="shared" si="210"/>
        <v>208</v>
      </c>
      <c r="N1887">
        <f>MATCH(H1887,Munka2!$A$2:$A$17,0)</f>
        <v>14</v>
      </c>
      <c r="O1887" s="2">
        <f>INDEX(Munka2!$A$2:$D$17,MATCH(H1887,Munka2!$A$2:$A$17,0),2)*16</f>
        <v>208</v>
      </c>
    </row>
    <row r="1888" spans="1:15" x14ac:dyDescent="0.25">
      <c r="A1888" t="s">
        <v>0</v>
      </c>
      <c r="B1888" s="1" t="s">
        <v>1887</v>
      </c>
      <c r="C1888" t="s">
        <v>5983</v>
      </c>
      <c r="D1888">
        <f t="shared" si="205"/>
        <v>9</v>
      </c>
      <c r="E1888" t="str">
        <f t="shared" si="206"/>
        <v>7050E0</v>
      </c>
      <c r="F1888" t="str">
        <f t="shared" si="207"/>
        <v>7</v>
      </c>
      <c r="G1888" t="str">
        <f t="shared" si="208"/>
        <v>5</v>
      </c>
      <c r="H1888" t="str">
        <f t="shared" si="209"/>
        <v>E</v>
      </c>
      <c r="I1888">
        <f t="shared" si="211"/>
        <v>112</v>
      </c>
      <c r="J1888">
        <f t="shared" si="211"/>
        <v>80</v>
      </c>
      <c r="K1888">
        <f t="shared" si="210"/>
        <v>224</v>
      </c>
      <c r="N1888">
        <f>MATCH(H1888,Munka2!$A$2:$A$17,0)</f>
        <v>15</v>
      </c>
      <c r="O1888" s="2">
        <f>INDEX(Munka2!$A$2:$D$17,MATCH(H1888,Munka2!$A$2:$A$17,0),2)*16</f>
        <v>224</v>
      </c>
    </row>
    <row r="1889" spans="1:15" x14ac:dyDescent="0.25">
      <c r="A1889" t="s">
        <v>0</v>
      </c>
      <c r="B1889" s="1" t="s">
        <v>1888</v>
      </c>
      <c r="C1889" t="s">
        <v>5984</v>
      </c>
      <c r="D1889">
        <f t="shared" si="205"/>
        <v>9</v>
      </c>
      <c r="E1889" t="str">
        <f t="shared" si="206"/>
        <v>7050F0</v>
      </c>
      <c r="F1889" t="str">
        <f t="shared" si="207"/>
        <v>7</v>
      </c>
      <c r="G1889" t="str">
        <f t="shared" si="208"/>
        <v>5</v>
      </c>
      <c r="H1889" t="str">
        <f t="shared" si="209"/>
        <v>F</v>
      </c>
      <c r="I1889">
        <f t="shared" si="211"/>
        <v>112</v>
      </c>
      <c r="J1889">
        <f t="shared" si="211"/>
        <v>80</v>
      </c>
      <c r="K1889">
        <f t="shared" si="210"/>
        <v>240</v>
      </c>
      <c r="N1889">
        <f>MATCH(H1889,Munka2!$A$2:$A$17,0)</f>
        <v>16</v>
      </c>
      <c r="O1889" s="2">
        <f>INDEX(Munka2!$A$2:$D$17,MATCH(H1889,Munka2!$A$2:$A$17,0),2)*16</f>
        <v>240</v>
      </c>
    </row>
    <row r="1890" spans="1:15" x14ac:dyDescent="0.25">
      <c r="A1890" t="s">
        <v>0</v>
      </c>
      <c r="B1890" s="1" t="s">
        <v>1889</v>
      </c>
      <c r="C1890" t="s">
        <v>5985</v>
      </c>
      <c r="D1890">
        <f t="shared" si="205"/>
        <v>9</v>
      </c>
      <c r="E1890" t="str">
        <f t="shared" si="206"/>
        <v>706000</v>
      </c>
      <c r="F1890" t="str">
        <f t="shared" si="207"/>
        <v>7</v>
      </c>
      <c r="G1890" t="str">
        <f t="shared" si="208"/>
        <v>6</v>
      </c>
      <c r="H1890" t="str">
        <f t="shared" si="209"/>
        <v>0</v>
      </c>
      <c r="I1890">
        <f t="shared" si="211"/>
        <v>112</v>
      </c>
      <c r="J1890">
        <f t="shared" si="211"/>
        <v>96</v>
      </c>
      <c r="K1890">
        <f t="shared" si="210"/>
        <v>0</v>
      </c>
      <c r="N1890">
        <f>MATCH(H1890,Munka2!$A$2:$A$17,0)</f>
        <v>1</v>
      </c>
      <c r="O1890" s="2">
        <f>INDEX(Munka2!$A$2:$D$17,MATCH(H1890,Munka2!$A$2:$A$17,0),2)*16</f>
        <v>0</v>
      </c>
    </row>
    <row r="1891" spans="1:15" x14ac:dyDescent="0.25">
      <c r="A1891" t="s">
        <v>0</v>
      </c>
      <c r="B1891" s="1" t="s">
        <v>1890</v>
      </c>
      <c r="C1891" t="s">
        <v>5986</v>
      </c>
      <c r="D1891">
        <f t="shared" si="205"/>
        <v>9</v>
      </c>
      <c r="E1891" t="str">
        <f t="shared" si="206"/>
        <v>706010</v>
      </c>
      <c r="F1891" t="str">
        <f t="shared" si="207"/>
        <v>7</v>
      </c>
      <c r="G1891" t="str">
        <f t="shared" si="208"/>
        <v>6</v>
      </c>
      <c r="H1891" t="str">
        <f t="shared" si="209"/>
        <v>1</v>
      </c>
      <c r="I1891">
        <f t="shared" si="211"/>
        <v>112</v>
      </c>
      <c r="J1891">
        <f t="shared" si="211"/>
        <v>96</v>
      </c>
      <c r="K1891">
        <f t="shared" si="210"/>
        <v>16</v>
      </c>
      <c r="N1891">
        <f>MATCH(H1891,Munka2!$A$2:$A$17,0)</f>
        <v>2</v>
      </c>
      <c r="O1891" s="2">
        <f>INDEX(Munka2!$A$2:$D$17,MATCH(H1891,Munka2!$A$2:$A$17,0),2)*16</f>
        <v>16</v>
      </c>
    </row>
    <row r="1892" spans="1:15" x14ac:dyDescent="0.25">
      <c r="A1892" t="s">
        <v>0</v>
      </c>
      <c r="B1892" s="1" t="s">
        <v>1891</v>
      </c>
      <c r="C1892" t="s">
        <v>5987</v>
      </c>
      <c r="D1892">
        <f t="shared" si="205"/>
        <v>9</v>
      </c>
      <c r="E1892" t="str">
        <f t="shared" si="206"/>
        <v>706020</v>
      </c>
      <c r="F1892" t="str">
        <f t="shared" si="207"/>
        <v>7</v>
      </c>
      <c r="G1892" t="str">
        <f t="shared" si="208"/>
        <v>6</v>
      </c>
      <c r="H1892" t="str">
        <f t="shared" si="209"/>
        <v>2</v>
      </c>
      <c r="I1892">
        <f t="shared" si="211"/>
        <v>112</v>
      </c>
      <c r="J1892">
        <f t="shared" si="211"/>
        <v>96</v>
      </c>
      <c r="K1892">
        <f t="shared" si="210"/>
        <v>32</v>
      </c>
      <c r="N1892">
        <f>MATCH(H1892,Munka2!$A$2:$A$17,0)</f>
        <v>3</v>
      </c>
      <c r="O1892" s="2">
        <f>INDEX(Munka2!$A$2:$D$17,MATCH(H1892,Munka2!$A$2:$A$17,0),2)*16</f>
        <v>32</v>
      </c>
    </row>
    <row r="1893" spans="1:15" x14ac:dyDescent="0.25">
      <c r="A1893" t="s">
        <v>0</v>
      </c>
      <c r="B1893" s="1" t="s">
        <v>1892</v>
      </c>
      <c r="C1893" t="s">
        <v>5988</v>
      </c>
      <c r="D1893">
        <f t="shared" si="205"/>
        <v>9</v>
      </c>
      <c r="E1893" t="str">
        <f t="shared" si="206"/>
        <v>706030</v>
      </c>
      <c r="F1893" t="str">
        <f t="shared" si="207"/>
        <v>7</v>
      </c>
      <c r="G1893" t="str">
        <f t="shared" si="208"/>
        <v>6</v>
      </c>
      <c r="H1893" t="str">
        <f t="shared" si="209"/>
        <v>3</v>
      </c>
      <c r="I1893">
        <f t="shared" si="211"/>
        <v>112</v>
      </c>
      <c r="J1893">
        <f t="shared" si="211"/>
        <v>96</v>
      </c>
      <c r="K1893">
        <f t="shared" si="210"/>
        <v>48</v>
      </c>
      <c r="N1893">
        <f>MATCH(H1893,Munka2!$A$2:$A$17,0)</f>
        <v>4</v>
      </c>
      <c r="O1893" s="2">
        <f>INDEX(Munka2!$A$2:$D$17,MATCH(H1893,Munka2!$A$2:$A$17,0),2)*16</f>
        <v>48</v>
      </c>
    </row>
    <row r="1894" spans="1:15" x14ac:dyDescent="0.25">
      <c r="A1894" t="s">
        <v>0</v>
      </c>
      <c r="B1894" s="1" t="s">
        <v>1893</v>
      </c>
      <c r="C1894" t="s">
        <v>5989</v>
      </c>
      <c r="D1894">
        <f t="shared" si="205"/>
        <v>9</v>
      </c>
      <c r="E1894" t="str">
        <f t="shared" si="206"/>
        <v>706040</v>
      </c>
      <c r="F1894" t="str">
        <f t="shared" si="207"/>
        <v>7</v>
      </c>
      <c r="G1894" t="str">
        <f t="shared" si="208"/>
        <v>6</v>
      </c>
      <c r="H1894" t="str">
        <f t="shared" si="209"/>
        <v>4</v>
      </c>
      <c r="I1894">
        <f t="shared" si="211"/>
        <v>112</v>
      </c>
      <c r="J1894">
        <f t="shared" si="211"/>
        <v>96</v>
      </c>
      <c r="K1894">
        <f t="shared" si="210"/>
        <v>64</v>
      </c>
      <c r="N1894">
        <f>MATCH(H1894,Munka2!$A$2:$A$17,0)</f>
        <v>5</v>
      </c>
      <c r="O1894" s="2">
        <f>INDEX(Munka2!$A$2:$D$17,MATCH(H1894,Munka2!$A$2:$A$17,0),2)*16</f>
        <v>64</v>
      </c>
    </row>
    <row r="1895" spans="1:15" x14ac:dyDescent="0.25">
      <c r="A1895" t="s">
        <v>0</v>
      </c>
      <c r="B1895" s="1" t="s">
        <v>1894</v>
      </c>
      <c r="C1895" t="s">
        <v>5990</v>
      </c>
      <c r="D1895">
        <f t="shared" si="205"/>
        <v>9</v>
      </c>
      <c r="E1895" t="str">
        <f t="shared" si="206"/>
        <v>706050</v>
      </c>
      <c r="F1895" t="str">
        <f t="shared" si="207"/>
        <v>7</v>
      </c>
      <c r="G1895" t="str">
        <f t="shared" si="208"/>
        <v>6</v>
      </c>
      <c r="H1895" t="str">
        <f t="shared" si="209"/>
        <v>5</v>
      </c>
      <c r="I1895">
        <f t="shared" si="211"/>
        <v>112</v>
      </c>
      <c r="J1895">
        <f t="shared" si="211"/>
        <v>96</v>
      </c>
      <c r="K1895">
        <f t="shared" si="210"/>
        <v>80</v>
      </c>
      <c r="N1895">
        <f>MATCH(H1895,Munka2!$A$2:$A$17,0)</f>
        <v>6</v>
      </c>
      <c r="O1895" s="2">
        <f>INDEX(Munka2!$A$2:$D$17,MATCH(H1895,Munka2!$A$2:$A$17,0),2)*16</f>
        <v>80</v>
      </c>
    </row>
    <row r="1896" spans="1:15" x14ac:dyDescent="0.25">
      <c r="A1896" t="s">
        <v>0</v>
      </c>
      <c r="B1896" s="1" t="s">
        <v>1895</v>
      </c>
      <c r="C1896" t="s">
        <v>5991</v>
      </c>
      <c r="D1896">
        <f t="shared" si="205"/>
        <v>9</v>
      </c>
      <c r="E1896" t="str">
        <f t="shared" si="206"/>
        <v>706060</v>
      </c>
      <c r="F1896" t="str">
        <f t="shared" si="207"/>
        <v>7</v>
      </c>
      <c r="G1896" t="str">
        <f t="shared" si="208"/>
        <v>6</v>
      </c>
      <c r="H1896" t="str">
        <f t="shared" si="209"/>
        <v>6</v>
      </c>
      <c r="I1896">
        <f t="shared" si="211"/>
        <v>112</v>
      </c>
      <c r="J1896">
        <f t="shared" si="211"/>
        <v>96</v>
      </c>
      <c r="K1896">
        <f t="shared" si="210"/>
        <v>96</v>
      </c>
      <c r="N1896">
        <f>MATCH(H1896,Munka2!$A$2:$A$17,0)</f>
        <v>7</v>
      </c>
      <c r="O1896" s="2">
        <f>INDEX(Munka2!$A$2:$D$17,MATCH(H1896,Munka2!$A$2:$A$17,0),2)*16</f>
        <v>96</v>
      </c>
    </row>
    <row r="1897" spans="1:15" x14ac:dyDescent="0.25">
      <c r="A1897" t="s">
        <v>0</v>
      </c>
      <c r="B1897" s="1" t="s">
        <v>1896</v>
      </c>
      <c r="C1897" t="s">
        <v>5992</v>
      </c>
      <c r="D1897">
        <f t="shared" si="205"/>
        <v>9</v>
      </c>
      <c r="E1897" t="str">
        <f t="shared" si="206"/>
        <v>706070</v>
      </c>
      <c r="F1897" t="str">
        <f t="shared" si="207"/>
        <v>7</v>
      </c>
      <c r="G1897" t="str">
        <f t="shared" si="208"/>
        <v>6</v>
      </c>
      <c r="H1897" t="str">
        <f t="shared" si="209"/>
        <v>7</v>
      </c>
      <c r="I1897">
        <f t="shared" si="211"/>
        <v>112</v>
      </c>
      <c r="J1897">
        <f t="shared" si="211"/>
        <v>96</v>
      </c>
      <c r="K1897">
        <f t="shared" si="210"/>
        <v>112</v>
      </c>
      <c r="N1897">
        <f>MATCH(H1897,Munka2!$A$2:$A$17,0)</f>
        <v>8</v>
      </c>
      <c r="O1897" s="2">
        <f>INDEX(Munka2!$A$2:$D$17,MATCH(H1897,Munka2!$A$2:$A$17,0),2)*16</f>
        <v>112</v>
      </c>
    </row>
    <row r="1898" spans="1:15" x14ac:dyDescent="0.25">
      <c r="A1898" t="s">
        <v>0</v>
      </c>
      <c r="B1898" s="1" t="s">
        <v>1897</v>
      </c>
      <c r="C1898" t="s">
        <v>5993</v>
      </c>
      <c r="D1898">
        <f t="shared" si="205"/>
        <v>9</v>
      </c>
      <c r="E1898" t="str">
        <f t="shared" si="206"/>
        <v>706080</v>
      </c>
      <c r="F1898" t="str">
        <f t="shared" si="207"/>
        <v>7</v>
      </c>
      <c r="G1898" t="str">
        <f t="shared" si="208"/>
        <v>6</v>
      </c>
      <c r="H1898" t="str">
        <f t="shared" si="209"/>
        <v>8</v>
      </c>
      <c r="I1898">
        <f t="shared" si="211"/>
        <v>112</v>
      </c>
      <c r="J1898">
        <f t="shared" si="211"/>
        <v>96</v>
      </c>
      <c r="K1898">
        <f t="shared" si="210"/>
        <v>128</v>
      </c>
      <c r="N1898">
        <f>MATCH(H1898,Munka2!$A$2:$A$17,0)</f>
        <v>9</v>
      </c>
      <c r="O1898" s="2">
        <f>INDEX(Munka2!$A$2:$D$17,MATCH(H1898,Munka2!$A$2:$A$17,0),2)*16</f>
        <v>128</v>
      </c>
    </row>
    <row r="1899" spans="1:15" x14ac:dyDescent="0.25">
      <c r="A1899" t="s">
        <v>0</v>
      </c>
      <c r="B1899" s="1" t="s">
        <v>1898</v>
      </c>
      <c r="C1899" t="s">
        <v>5994</v>
      </c>
      <c r="D1899">
        <f t="shared" si="205"/>
        <v>9</v>
      </c>
      <c r="E1899" t="str">
        <f t="shared" si="206"/>
        <v>706090</v>
      </c>
      <c r="F1899" t="str">
        <f t="shared" si="207"/>
        <v>7</v>
      </c>
      <c r="G1899" t="str">
        <f t="shared" si="208"/>
        <v>6</v>
      </c>
      <c r="H1899" t="str">
        <f t="shared" si="209"/>
        <v>9</v>
      </c>
      <c r="I1899">
        <f t="shared" si="211"/>
        <v>112</v>
      </c>
      <c r="J1899">
        <f t="shared" si="211"/>
        <v>96</v>
      </c>
      <c r="K1899">
        <f t="shared" si="210"/>
        <v>144</v>
      </c>
      <c r="N1899">
        <f>MATCH(H1899,Munka2!$A$2:$A$17,0)</f>
        <v>10</v>
      </c>
      <c r="O1899" s="2">
        <f>INDEX(Munka2!$A$2:$D$17,MATCH(H1899,Munka2!$A$2:$A$17,0),2)*16</f>
        <v>144</v>
      </c>
    </row>
    <row r="1900" spans="1:15" x14ac:dyDescent="0.25">
      <c r="A1900" t="s">
        <v>0</v>
      </c>
      <c r="B1900" s="1" t="s">
        <v>1899</v>
      </c>
      <c r="C1900" t="s">
        <v>5995</v>
      </c>
      <c r="D1900">
        <f t="shared" si="205"/>
        <v>9</v>
      </c>
      <c r="E1900" t="str">
        <f t="shared" si="206"/>
        <v>7060A0</v>
      </c>
      <c r="F1900" t="str">
        <f t="shared" si="207"/>
        <v>7</v>
      </c>
      <c r="G1900" t="str">
        <f t="shared" si="208"/>
        <v>6</v>
      </c>
      <c r="H1900" t="str">
        <f t="shared" si="209"/>
        <v>A</v>
      </c>
      <c r="I1900">
        <f t="shared" si="211"/>
        <v>112</v>
      </c>
      <c r="J1900">
        <f t="shared" si="211"/>
        <v>96</v>
      </c>
      <c r="K1900">
        <f t="shared" si="210"/>
        <v>160</v>
      </c>
      <c r="N1900">
        <f>MATCH(H1900,Munka2!$A$2:$A$17,0)</f>
        <v>11</v>
      </c>
      <c r="O1900" s="2">
        <f>INDEX(Munka2!$A$2:$D$17,MATCH(H1900,Munka2!$A$2:$A$17,0),2)*16</f>
        <v>160</v>
      </c>
    </row>
    <row r="1901" spans="1:15" x14ac:dyDescent="0.25">
      <c r="A1901" t="s">
        <v>0</v>
      </c>
      <c r="B1901" s="1" t="s">
        <v>1900</v>
      </c>
      <c r="C1901" t="s">
        <v>5996</v>
      </c>
      <c r="D1901">
        <f t="shared" si="205"/>
        <v>9</v>
      </c>
      <c r="E1901" t="str">
        <f t="shared" si="206"/>
        <v>7060B0</v>
      </c>
      <c r="F1901" t="str">
        <f t="shared" si="207"/>
        <v>7</v>
      </c>
      <c r="G1901" t="str">
        <f t="shared" si="208"/>
        <v>6</v>
      </c>
      <c r="H1901" t="str">
        <f t="shared" si="209"/>
        <v>B</v>
      </c>
      <c r="I1901">
        <f t="shared" si="211"/>
        <v>112</v>
      </c>
      <c r="J1901">
        <f t="shared" si="211"/>
        <v>96</v>
      </c>
      <c r="K1901">
        <f t="shared" si="210"/>
        <v>176</v>
      </c>
      <c r="N1901">
        <f>MATCH(H1901,Munka2!$A$2:$A$17,0)</f>
        <v>12</v>
      </c>
      <c r="O1901" s="2">
        <f>INDEX(Munka2!$A$2:$D$17,MATCH(H1901,Munka2!$A$2:$A$17,0),2)*16</f>
        <v>176</v>
      </c>
    </row>
    <row r="1902" spans="1:15" x14ac:dyDescent="0.25">
      <c r="A1902" t="s">
        <v>0</v>
      </c>
      <c r="B1902" s="1" t="s">
        <v>1901</v>
      </c>
      <c r="C1902" t="s">
        <v>5997</v>
      </c>
      <c r="D1902">
        <f t="shared" si="205"/>
        <v>9</v>
      </c>
      <c r="E1902" t="str">
        <f t="shared" si="206"/>
        <v>7060C0</v>
      </c>
      <c r="F1902" t="str">
        <f t="shared" si="207"/>
        <v>7</v>
      </c>
      <c r="G1902" t="str">
        <f t="shared" si="208"/>
        <v>6</v>
      </c>
      <c r="H1902" t="str">
        <f t="shared" si="209"/>
        <v>C</v>
      </c>
      <c r="I1902">
        <f t="shared" si="211"/>
        <v>112</v>
      </c>
      <c r="J1902">
        <f t="shared" si="211"/>
        <v>96</v>
      </c>
      <c r="K1902">
        <f t="shared" si="210"/>
        <v>192</v>
      </c>
      <c r="N1902">
        <f>MATCH(H1902,Munka2!$A$2:$A$17,0)</f>
        <v>13</v>
      </c>
      <c r="O1902" s="2">
        <f>INDEX(Munka2!$A$2:$D$17,MATCH(H1902,Munka2!$A$2:$A$17,0),2)*16</f>
        <v>192</v>
      </c>
    </row>
    <row r="1903" spans="1:15" x14ac:dyDescent="0.25">
      <c r="A1903" t="s">
        <v>0</v>
      </c>
      <c r="B1903" s="1" t="s">
        <v>1902</v>
      </c>
      <c r="C1903" t="s">
        <v>5998</v>
      </c>
      <c r="D1903">
        <f t="shared" si="205"/>
        <v>9</v>
      </c>
      <c r="E1903" t="str">
        <f t="shared" si="206"/>
        <v>7060D0</v>
      </c>
      <c r="F1903" t="str">
        <f t="shared" si="207"/>
        <v>7</v>
      </c>
      <c r="G1903" t="str">
        <f t="shared" si="208"/>
        <v>6</v>
      </c>
      <c r="H1903" t="str">
        <f t="shared" si="209"/>
        <v>D</v>
      </c>
      <c r="I1903">
        <f t="shared" si="211"/>
        <v>112</v>
      </c>
      <c r="J1903">
        <f t="shared" si="211"/>
        <v>96</v>
      </c>
      <c r="K1903">
        <f t="shared" si="210"/>
        <v>208</v>
      </c>
      <c r="N1903">
        <f>MATCH(H1903,Munka2!$A$2:$A$17,0)</f>
        <v>14</v>
      </c>
      <c r="O1903" s="2">
        <f>INDEX(Munka2!$A$2:$D$17,MATCH(H1903,Munka2!$A$2:$A$17,0),2)*16</f>
        <v>208</v>
      </c>
    </row>
    <row r="1904" spans="1:15" x14ac:dyDescent="0.25">
      <c r="A1904" t="s">
        <v>0</v>
      </c>
      <c r="B1904" s="1" t="s">
        <v>1903</v>
      </c>
      <c r="C1904" t="s">
        <v>5999</v>
      </c>
      <c r="D1904">
        <f t="shared" si="205"/>
        <v>9</v>
      </c>
      <c r="E1904" t="str">
        <f t="shared" si="206"/>
        <v>7060E0</v>
      </c>
      <c r="F1904" t="str">
        <f t="shared" si="207"/>
        <v>7</v>
      </c>
      <c r="G1904" t="str">
        <f t="shared" si="208"/>
        <v>6</v>
      </c>
      <c r="H1904" t="str">
        <f t="shared" si="209"/>
        <v>E</v>
      </c>
      <c r="I1904">
        <f t="shared" si="211"/>
        <v>112</v>
      </c>
      <c r="J1904">
        <f t="shared" si="211"/>
        <v>96</v>
      </c>
      <c r="K1904">
        <f t="shared" si="210"/>
        <v>224</v>
      </c>
      <c r="N1904">
        <f>MATCH(H1904,Munka2!$A$2:$A$17,0)</f>
        <v>15</v>
      </c>
      <c r="O1904" s="2">
        <f>INDEX(Munka2!$A$2:$D$17,MATCH(H1904,Munka2!$A$2:$A$17,0),2)*16</f>
        <v>224</v>
      </c>
    </row>
    <row r="1905" spans="1:15" x14ac:dyDescent="0.25">
      <c r="A1905" t="s">
        <v>0</v>
      </c>
      <c r="B1905" s="1" t="s">
        <v>1904</v>
      </c>
      <c r="C1905" t="s">
        <v>6000</v>
      </c>
      <c r="D1905">
        <f t="shared" si="205"/>
        <v>9</v>
      </c>
      <c r="E1905" t="str">
        <f t="shared" si="206"/>
        <v>7060F0</v>
      </c>
      <c r="F1905" t="str">
        <f t="shared" si="207"/>
        <v>7</v>
      </c>
      <c r="G1905" t="str">
        <f t="shared" si="208"/>
        <v>6</v>
      </c>
      <c r="H1905" t="str">
        <f t="shared" si="209"/>
        <v>F</v>
      </c>
      <c r="I1905">
        <f t="shared" si="211"/>
        <v>112</v>
      </c>
      <c r="J1905">
        <f t="shared" si="211"/>
        <v>96</v>
      </c>
      <c r="K1905">
        <f t="shared" si="210"/>
        <v>240</v>
      </c>
      <c r="N1905">
        <f>MATCH(H1905,Munka2!$A$2:$A$17,0)</f>
        <v>16</v>
      </c>
      <c r="O1905" s="2">
        <f>INDEX(Munka2!$A$2:$D$17,MATCH(H1905,Munka2!$A$2:$A$17,0),2)*16</f>
        <v>240</v>
      </c>
    </row>
    <row r="1906" spans="1:15" x14ac:dyDescent="0.25">
      <c r="A1906" t="s">
        <v>0</v>
      </c>
      <c r="B1906" s="1" t="s">
        <v>1905</v>
      </c>
      <c r="C1906" t="s">
        <v>6001</v>
      </c>
      <c r="D1906">
        <f t="shared" si="205"/>
        <v>9</v>
      </c>
      <c r="E1906" t="str">
        <f t="shared" si="206"/>
        <v>707000</v>
      </c>
      <c r="F1906" t="str">
        <f t="shared" si="207"/>
        <v>7</v>
      </c>
      <c r="G1906" t="str">
        <f t="shared" si="208"/>
        <v>7</v>
      </c>
      <c r="H1906" t="str">
        <f t="shared" si="209"/>
        <v>0</v>
      </c>
      <c r="I1906">
        <f t="shared" si="211"/>
        <v>112</v>
      </c>
      <c r="J1906">
        <f t="shared" si="211"/>
        <v>112</v>
      </c>
      <c r="K1906">
        <f t="shared" si="210"/>
        <v>0</v>
      </c>
      <c r="N1906">
        <f>MATCH(H1906,Munka2!$A$2:$A$17,0)</f>
        <v>1</v>
      </c>
      <c r="O1906" s="2">
        <f>INDEX(Munka2!$A$2:$D$17,MATCH(H1906,Munka2!$A$2:$A$17,0),2)*16</f>
        <v>0</v>
      </c>
    </row>
    <row r="1907" spans="1:15" x14ac:dyDescent="0.25">
      <c r="A1907" t="s">
        <v>0</v>
      </c>
      <c r="B1907" s="1" t="s">
        <v>1906</v>
      </c>
      <c r="C1907" t="s">
        <v>6002</v>
      </c>
      <c r="D1907">
        <f t="shared" si="205"/>
        <v>9</v>
      </c>
      <c r="E1907" t="str">
        <f t="shared" si="206"/>
        <v>707010</v>
      </c>
      <c r="F1907" t="str">
        <f t="shared" si="207"/>
        <v>7</v>
      </c>
      <c r="G1907" t="str">
        <f t="shared" si="208"/>
        <v>7</v>
      </c>
      <c r="H1907" t="str">
        <f t="shared" si="209"/>
        <v>1</v>
      </c>
      <c r="I1907">
        <f t="shared" si="211"/>
        <v>112</v>
      </c>
      <c r="J1907">
        <f t="shared" si="211"/>
        <v>112</v>
      </c>
      <c r="K1907">
        <f t="shared" si="210"/>
        <v>16</v>
      </c>
      <c r="N1907">
        <f>MATCH(H1907,Munka2!$A$2:$A$17,0)</f>
        <v>2</v>
      </c>
      <c r="O1907" s="2">
        <f>INDEX(Munka2!$A$2:$D$17,MATCH(H1907,Munka2!$A$2:$A$17,0),2)*16</f>
        <v>16</v>
      </c>
    </row>
    <row r="1908" spans="1:15" x14ac:dyDescent="0.25">
      <c r="A1908" t="s">
        <v>0</v>
      </c>
      <c r="B1908" s="1" t="s">
        <v>1907</v>
      </c>
      <c r="C1908" t="s">
        <v>6003</v>
      </c>
      <c r="D1908">
        <f t="shared" si="205"/>
        <v>9</v>
      </c>
      <c r="E1908" t="str">
        <f t="shared" si="206"/>
        <v>707020</v>
      </c>
      <c r="F1908" t="str">
        <f t="shared" si="207"/>
        <v>7</v>
      </c>
      <c r="G1908" t="str">
        <f t="shared" si="208"/>
        <v>7</v>
      </c>
      <c r="H1908" t="str">
        <f t="shared" si="209"/>
        <v>2</v>
      </c>
      <c r="I1908">
        <f t="shared" si="211"/>
        <v>112</v>
      </c>
      <c r="J1908">
        <f t="shared" si="211"/>
        <v>112</v>
      </c>
      <c r="K1908">
        <f t="shared" si="210"/>
        <v>32</v>
      </c>
      <c r="N1908">
        <f>MATCH(H1908,Munka2!$A$2:$A$17,0)</f>
        <v>3</v>
      </c>
      <c r="O1908" s="2">
        <f>INDEX(Munka2!$A$2:$D$17,MATCH(H1908,Munka2!$A$2:$A$17,0),2)*16</f>
        <v>32</v>
      </c>
    </row>
    <row r="1909" spans="1:15" x14ac:dyDescent="0.25">
      <c r="A1909" t="s">
        <v>0</v>
      </c>
      <c r="B1909" s="1" t="s">
        <v>1908</v>
      </c>
      <c r="C1909" t="s">
        <v>6004</v>
      </c>
      <c r="D1909">
        <f t="shared" si="205"/>
        <v>9</v>
      </c>
      <c r="E1909" t="str">
        <f t="shared" si="206"/>
        <v>707030</v>
      </c>
      <c r="F1909" t="str">
        <f t="shared" si="207"/>
        <v>7</v>
      </c>
      <c r="G1909" t="str">
        <f t="shared" si="208"/>
        <v>7</v>
      </c>
      <c r="H1909" t="str">
        <f t="shared" si="209"/>
        <v>3</v>
      </c>
      <c r="I1909">
        <f t="shared" si="211"/>
        <v>112</v>
      </c>
      <c r="J1909">
        <f t="shared" si="211"/>
        <v>112</v>
      </c>
      <c r="K1909">
        <f t="shared" si="210"/>
        <v>48</v>
      </c>
      <c r="N1909">
        <f>MATCH(H1909,Munka2!$A$2:$A$17,0)</f>
        <v>4</v>
      </c>
      <c r="O1909" s="2">
        <f>INDEX(Munka2!$A$2:$D$17,MATCH(H1909,Munka2!$A$2:$A$17,0),2)*16</f>
        <v>48</v>
      </c>
    </row>
    <row r="1910" spans="1:15" x14ac:dyDescent="0.25">
      <c r="A1910" t="s">
        <v>0</v>
      </c>
      <c r="B1910" s="1" t="s">
        <v>1909</v>
      </c>
      <c r="C1910" t="s">
        <v>6005</v>
      </c>
      <c r="D1910">
        <f t="shared" si="205"/>
        <v>9</v>
      </c>
      <c r="E1910" t="str">
        <f t="shared" si="206"/>
        <v>707040</v>
      </c>
      <c r="F1910" t="str">
        <f t="shared" si="207"/>
        <v>7</v>
      </c>
      <c r="G1910" t="str">
        <f t="shared" si="208"/>
        <v>7</v>
      </c>
      <c r="H1910" t="str">
        <f t="shared" si="209"/>
        <v>4</v>
      </c>
      <c r="I1910">
        <f t="shared" si="211"/>
        <v>112</v>
      </c>
      <c r="J1910">
        <f t="shared" si="211"/>
        <v>112</v>
      </c>
      <c r="K1910">
        <f t="shared" si="210"/>
        <v>64</v>
      </c>
      <c r="N1910">
        <f>MATCH(H1910,Munka2!$A$2:$A$17,0)</f>
        <v>5</v>
      </c>
      <c r="O1910" s="2">
        <f>INDEX(Munka2!$A$2:$D$17,MATCH(H1910,Munka2!$A$2:$A$17,0),2)*16</f>
        <v>64</v>
      </c>
    </row>
    <row r="1911" spans="1:15" x14ac:dyDescent="0.25">
      <c r="A1911" t="s">
        <v>0</v>
      </c>
      <c r="B1911" s="1" t="s">
        <v>1910</v>
      </c>
      <c r="C1911" t="s">
        <v>6006</v>
      </c>
      <c r="D1911">
        <f t="shared" si="205"/>
        <v>9</v>
      </c>
      <c r="E1911" t="str">
        <f t="shared" si="206"/>
        <v>707050</v>
      </c>
      <c r="F1911" t="str">
        <f t="shared" si="207"/>
        <v>7</v>
      </c>
      <c r="G1911" t="str">
        <f t="shared" si="208"/>
        <v>7</v>
      </c>
      <c r="H1911" t="str">
        <f t="shared" si="209"/>
        <v>5</v>
      </c>
      <c r="I1911">
        <f t="shared" si="211"/>
        <v>112</v>
      </c>
      <c r="J1911">
        <f t="shared" si="211"/>
        <v>112</v>
      </c>
      <c r="K1911">
        <f t="shared" si="210"/>
        <v>80</v>
      </c>
      <c r="N1911">
        <f>MATCH(H1911,Munka2!$A$2:$A$17,0)</f>
        <v>6</v>
      </c>
      <c r="O1911" s="2">
        <f>INDEX(Munka2!$A$2:$D$17,MATCH(H1911,Munka2!$A$2:$A$17,0),2)*16</f>
        <v>80</v>
      </c>
    </row>
    <row r="1912" spans="1:15" x14ac:dyDescent="0.25">
      <c r="A1912" t="s">
        <v>0</v>
      </c>
      <c r="B1912" s="1" t="s">
        <v>1911</v>
      </c>
      <c r="C1912" t="s">
        <v>6007</v>
      </c>
      <c r="D1912">
        <f t="shared" si="205"/>
        <v>9</v>
      </c>
      <c r="E1912" t="str">
        <f t="shared" si="206"/>
        <v>707060</v>
      </c>
      <c r="F1912" t="str">
        <f t="shared" si="207"/>
        <v>7</v>
      </c>
      <c r="G1912" t="str">
        <f t="shared" si="208"/>
        <v>7</v>
      </c>
      <c r="H1912" t="str">
        <f t="shared" si="209"/>
        <v>6</v>
      </c>
      <c r="I1912">
        <f t="shared" si="211"/>
        <v>112</v>
      </c>
      <c r="J1912">
        <f t="shared" si="211"/>
        <v>112</v>
      </c>
      <c r="K1912">
        <f t="shared" si="210"/>
        <v>96</v>
      </c>
      <c r="N1912">
        <f>MATCH(H1912,Munka2!$A$2:$A$17,0)</f>
        <v>7</v>
      </c>
      <c r="O1912" s="2">
        <f>INDEX(Munka2!$A$2:$D$17,MATCH(H1912,Munka2!$A$2:$A$17,0),2)*16</f>
        <v>96</v>
      </c>
    </row>
    <row r="1913" spans="1:15" x14ac:dyDescent="0.25">
      <c r="A1913" t="s">
        <v>0</v>
      </c>
      <c r="B1913" s="1" t="s">
        <v>1912</v>
      </c>
      <c r="C1913" t="s">
        <v>6008</v>
      </c>
      <c r="D1913">
        <f t="shared" si="205"/>
        <v>9</v>
      </c>
      <c r="E1913" t="str">
        <f t="shared" si="206"/>
        <v>707070</v>
      </c>
      <c r="F1913" t="str">
        <f t="shared" si="207"/>
        <v>7</v>
      </c>
      <c r="G1913" t="str">
        <f t="shared" si="208"/>
        <v>7</v>
      </c>
      <c r="H1913" t="str">
        <f t="shared" si="209"/>
        <v>7</v>
      </c>
      <c r="I1913">
        <f t="shared" si="211"/>
        <v>112</v>
      </c>
      <c r="J1913">
        <f t="shared" si="211"/>
        <v>112</v>
      </c>
      <c r="K1913">
        <f t="shared" si="210"/>
        <v>112</v>
      </c>
      <c r="N1913">
        <f>MATCH(H1913,Munka2!$A$2:$A$17,0)</f>
        <v>8</v>
      </c>
      <c r="O1913" s="2">
        <f>INDEX(Munka2!$A$2:$D$17,MATCH(H1913,Munka2!$A$2:$A$17,0),2)*16</f>
        <v>112</v>
      </c>
    </row>
    <row r="1914" spans="1:15" x14ac:dyDescent="0.25">
      <c r="A1914" t="s">
        <v>0</v>
      </c>
      <c r="B1914" s="1" t="s">
        <v>1913</v>
      </c>
      <c r="C1914" t="s">
        <v>6009</v>
      </c>
      <c r="D1914">
        <f t="shared" si="205"/>
        <v>9</v>
      </c>
      <c r="E1914" t="str">
        <f t="shared" si="206"/>
        <v>707080</v>
      </c>
      <c r="F1914" t="str">
        <f t="shared" si="207"/>
        <v>7</v>
      </c>
      <c r="G1914" t="str">
        <f t="shared" si="208"/>
        <v>7</v>
      </c>
      <c r="H1914" t="str">
        <f t="shared" si="209"/>
        <v>8</v>
      </c>
      <c r="I1914">
        <f t="shared" si="211"/>
        <v>112</v>
      </c>
      <c r="J1914">
        <f t="shared" si="211"/>
        <v>112</v>
      </c>
      <c r="K1914">
        <f t="shared" si="210"/>
        <v>128</v>
      </c>
      <c r="N1914">
        <f>MATCH(H1914,Munka2!$A$2:$A$17,0)</f>
        <v>9</v>
      </c>
      <c r="O1914" s="2">
        <f>INDEX(Munka2!$A$2:$D$17,MATCH(H1914,Munka2!$A$2:$A$17,0),2)*16</f>
        <v>128</v>
      </c>
    </row>
    <row r="1915" spans="1:15" x14ac:dyDescent="0.25">
      <c r="A1915" t="s">
        <v>0</v>
      </c>
      <c r="B1915" s="1" t="s">
        <v>1914</v>
      </c>
      <c r="C1915" t="s">
        <v>6010</v>
      </c>
      <c r="D1915">
        <f t="shared" si="205"/>
        <v>9</v>
      </c>
      <c r="E1915" t="str">
        <f t="shared" si="206"/>
        <v>707090</v>
      </c>
      <c r="F1915" t="str">
        <f t="shared" si="207"/>
        <v>7</v>
      </c>
      <c r="G1915" t="str">
        <f t="shared" si="208"/>
        <v>7</v>
      </c>
      <c r="H1915" t="str">
        <f t="shared" si="209"/>
        <v>9</v>
      </c>
      <c r="I1915">
        <f t="shared" si="211"/>
        <v>112</v>
      </c>
      <c r="J1915">
        <f t="shared" si="211"/>
        <v>112</v>
      </c>
      <c r="K1915">
        <f t="shared" si="210"/>
        <v>144</v>
      </c>
      <c r="N1915">
        <f>MATCH(H1915,Munka2!$A$2:$A$17,0)</f>
        <v>10</v>
      </c>
      <c r="O1915" s="2">
        <f>INDEX(Munka2!$A$2:$D$17,MATCH(H1915,Munka2!$A$2:$A$17,0),2)*16</f>
        <v>144</v>
      </c>
    </row>
    <row r="1916" spans="1:15" x14ac:dyDescent="0.25">
      <c r="A1916" t="s">
        <v>0</v>
      </c>
      <c r="B1916" s="1" t="s">
        <v>1915</v>
      </c>
      <c r="C1916" t="s">
        <v>6011</v>
      </c>
      <c r="D1916">
        <f t="shared" si="205"/>
        <v>9</v>
      </c>
      <c r="E1916" t="str">
        <f t="shared" si="206"/>
        <v>7070A0</v>
      </c>
      <c r="F1916" t="str">
        <f t="shared" si="207"/>
        <v>7</v>
      </c>
      <c r="G1916" t="str">
        <f t="shared" si="208"/>
        <v>7</v>
      </c>
      <c r="H1916" t="str">
        <f t="shared" si="209"/>
        <v>A</v>
      </c>
      <c r="I1916">
        <f t="shared" si="211"/>
        <v>112</v>
      </c>
      <c r="J1916">
        <f t="shared" si="211"/>
        <v>112</v>
      </c>
      <c r="K1916">
        <f t="shared" si="210"/>
        <v>160</v>
      </c>
      <c r="N1916">
        <f>MATCH(H1916,Munka2!$A$2:$A$17,0)</f>
        <v>11</v>
      </c>
      <c r="O1916" s="2">
        <f>INDEX(Munka2!$A$2:$D$17,MATCH(H1916,Munka2!$A$2:$A$17,0),2)*16</f>
        <v>160</v>
      </c>
    </row>
    <row r="1917" spans="1:15" x14ac:dyDescent="0.25">
      <c r="A1917" t="s">
        <v>0</v>
      </c>
      <c r="B1917" s="1" t="s">
        <v>1916</v>
      </c>
      <c r="C1917" t="s">
        <v>6012</v>
      </c>
      <c r="D1917">
        <f t="shared" si="205"/>
        <v>9</v>
      </c>
      <c r="E1917" t="str">
        <f t="shared" si="206"/>
        <v>7070B0</v>
      </c>
      <c r="F1917" t="str">
        <f t="shared" si="207"/>
        <v>7</v>
      </c>
      <c r="G1917" t="str">
        <f t="shared" si="208"/>
        <v>7</v>
      </c>
      <c r="H1917" t="str">
        <f t="shared" si="209"/>
        <v>B</v>
      </c>
      <c r="I1917">
        <f t="shared" si="211"/>
        <v>112</v>
      </c>
      <c r="J1917">
        <f t="shared" si="211"/>
        <v>112</v>
      </c>
      <c r="K1917">
        <f t="shared" si="210"/>
        <v>176</v>
      </c>
      <c r="N1917">
        <f>MATCH(H1917,Munka2!$A$2:$A$17,0)</f>
        <v>12</v>
      </c>
      <c r="O1917" s="2">
        <f>INDEX(Munka2!$A$2:$D$17,MATCH(H1917,Munka2!$A$2:$A$17,0),2)*16</f>
        <v>176</v>
      </c>
    </row>
    <row r="1918" spans="1:15" x14ac:dyDescent="0.25">
      <c r="A1918" t="s">
        <v>0</v>
      </c>
      <c r="B1918" s="1" t="s">
        <v>1917</v>
      </c>
      <c r="C1918" t="s">
        <v>6013</v>
      </c>
      <c r="D1918">
        <f t="shared" si="205"/>
        <v>9</v>
      </c>
      <c r="E1918" t="str">
        <f t="shared" si="206"/>
        <v>7070C0</v>
      </c>
      <c r="F1918" t="str">
        <f t="shared" si="207"/>
        <v>7</v>
      </c>
      <c r="G1918" t="str">
        <f t="shared" si="208"/>
        <v>7</v>
      </c>
      <c r="H1918" t="str">
        <f t="shared" si="209"/>
        <v>C</v>
      </c>
      <c r="I1918">
        <f t="shared" si="211"/>
        <v>112</v>
      </c>
      <c r="J1918">
        <f t="shared" si="211"/>
        <v>112</v>
      </c>
      <c r="K1918">
        <f t="shared" si="210"/>
        <v>192</v>
      </c>
      <c r="N1918">
        <f>MATCH(H1918,Munka2!$A$2:$A$17,0)</f>
        <v>13</v>
      </c>
      <c r="O1918" s="2">
        <f>INDEX(Munka2!$A$2:$D$17,MATCH(H1918,Munka2!$A$2:$A$17,0),2)*16</f>
        <v>192</v>
      </c>
    </row>
    <row r="1919" spans="1:15" x14ac:dyDescent="0.25">
      <c r="A1919" t="s">
        <v>0</v>
      </c>
      <c r="B1919" s="1" t="s">
        <v>1918</v>
      </c>
      <c r="C1919" t="s">
        <v>6014</v>
      </c>
      <c r="D1919">
        <f t="shared" si="205"/>
        <v>9</v>
      </c>
      <c r="E1919" t="str">
        <f t="shared" si="206"/>
        <v>7070D0</v>
      </c>
      <c r="F1919" t="str">
        <f t="shared" si="207"/>
        <v>7</v>
      </c>
      <c r="G1919" t="str">
        <f t="shared" si="208"/>
        <v>7</v>
      </c>
      <c r="H1919" t="str">
        <f t="shared" si="209"/>
        <v>D</v>
      </c>
      <c r="I1919">
        <f t="shared" si="211"/>
        <v>112</v>
      </c>
      <c r="J1919">
        <f t="shared" si="211"/>
        <v>112</v>
      </c>
      <c r="K1919">
        <f t="shared" si="210"/>
        <v>208</v>
      </c>
      <c r="N1919">
        <f>MATCH(H1919,Munka2!$A$2:$A$17,0)</f>
        <v>14</v>
      </c>
      <c r="O1919" s="2">
        <f>INDEX(Munka2!$A$2:$D$17,MATCH(H1919,Munka2!$A$2:$A$17,0),2)*16</f>
        <v>208</v>
      </c>
    </row>
    <row r="1920" spans="1:15" x14ac:dyDescent="0.25">
      <c r="A1920" t="s">
        <v>0</v>
      </c>
      <c r="B1920" s="1" t="s">
        <v>1919</v>
      </c>
      <c r="C1920" t="s">
        <v>6015</v>
      </c>
      <c r="D1920">
        <f t="shared" si="205"/>
        <v>9</v>
      </c>
      <c r="E1920" t="str">
        <f t="shared" si="206"/>
        <v>7070E0</v>
      </c>
      <c r="F1920" t="str">
        <f t="shared" si="207"/>
        <v>7</v>
      </c>
      <c r="G1920" t="str">
        <f t="shared" si="208"/>
        <v>7</v>
      </c>
      <c r="H1920" t="str">
        <f t="shared" si="209"/>
        <v>E</v>
      </c>
      <c r="I1920">
        <f t="shared" si="211"/>
        <v>112</v>
      </c>
      <c r="J1920">
        <f t="shared" si="211"/>
        <v>112</v>
      </c>
      <c r="K1920">
        <f t="shared" si="210"/>
        <v>224</v>
      </c>
      <c r="N1920">
        <f>MATCH(H1920,Munka2!$A$2:$A$17,0)</f>
        <v>15</v>
      </c>
      <c r="O1920" s="2">
        <f>INDEX(Munka2!$A$2:$D$17,MATCH(H1920,Munka2!$A$2:$A$17,0),2)*16</f>
        <v>224</v>
      </c>
    </row>
    <row r="1921" spans="1:15" x14ac:dyDescent="0.25">
      <c r="A1921" t="s">
        <v>0</v>
      </c>
      <c r="B1921" s="1" t="s">
        <v>1920</v>
      </c>
      <c r="C1921" t="s">
        <v>6016</v>
      </c>
      <c r="D1921">
        <f t="shared" si="205"/>
        <v>9</v>
      </c>
      <c r="E1921" t="str">
        <f t="shared" si="206"/>
        <v>7070F0</v>
      </c>
      <c r="F1921" t="str">
        <f t="shared" si="207"/>
        <v>7</v>
      </c>
      <c r="G1921" t="str">
        <f t="shared" si="208"/>
        <v>7</v>
      </c>
      <c r="H1921" t="str">
        <f t="shared" si="209"/>
        <v>F</v>
      </c>
      <c r="I1921">
        <f t="shared" si="211"/>
        <v>112</v>
      </c>
      <c r="J1921">
        <f t="shared" si="211"/>
        <v>112</v>
      </c>
      <c r="K1921">
        <f t="shared" si="210"/>
        <v>240</v>
      </c>
      <c r="N1921">
        <f>MATCH(H1921,Munka2!$A$2:$A$17,0)</f>
        <v>16</v>
      </c>
      <c r="O1921" s="2">
        <f>INDEX(Munka2!$A$2:$D$17,MATCH(H1921,Munka2!$A$2:$A$17,0),2)*16</f>
        <v>240</v>
      </c>
    </row>
    <row r="1922" spans="1:15" x14ac:dyDescent="0.25">
      <c r="A1922" t="s">
        <v>0</v>
      </c>
      <c r="B1922" s="1" t="s">
        <v>1921</v>
      </c>
      <c r="C1922" t="s">
        <v>6017</v>
      </c>
      <c r="D1922">
        <f t="shared" si="205"/>
        <v>9</v>
      </c>
      <c r="E1922" t="str">
        <f t="shared" si="206"/>
        <v>708000</v>
      </c>
      <c r="F1922" t="str">
        <f t="shared" si="207"/>
        <v>7</v>
      </c>
      <c r="G1922" t="str">
        <f t="shared" si="208"/>
        <v>8</v>
      </c>
      <c r="H1922" t="str">
        <f t="shared" si="209"/>
        <v>0</v>
      </c>
      <c r="I1922">
        <f t="shared" si="211"/>
        <v>112</v>
      </c>
      <c r="J1922">
        <f t="shared" si="211"/>
        <v>128</v>
      </c>
      <c r="K1922">
        <f t="shared" si="210"/>
        <v>0</v>
      </c>
      <c r="N1922">
        <f>MATCH(H1922,Munka2!$A$2:$A$17,0)</f>
        <v>1</v>
      </c>
      <c r="O1922" s="2">
        <f>INDEX(Munka2!$A$2:$D$17,MATCH(H1922,Munka2!$A$2:$A$17,0),2)*16</f>
        <v>0</v>
      </c>
    </row>
    <row r="1923" spans="1:15" x14ac:dyDescent="0.25">
      <c r="A1923" t="s">
        <v>0</v>
      </c>
      <c r="B1923" s="1" t="s">
        <v>1922</v>
      </c>
      <c r="C1923" t="s">
        <v>6018</v>
      </c>
      <c r="D1923">
        <f t="shared" ref="D1923:D1986" si="212">SEARCH("#",C1923)</f>
        <v>9</v>
      </c>
      <c r="E1923" t="str">
        <f t="shared" ref="E1923:E1986" si="213">MID(C1923,D1923+1,6)</f>
        <v>708010</v>
      </c>
      <c r="F1923" t="str">
        <f t="shared" ref="F1923:F1986" si="214">LEFT(E1923,1)</f>
        <v>7</v>
      </c>
      <c r="G1923" t="str">
        <f t="shared" ref="G1923:G1986" si="215">MID(E1923,3,1)</f>
        <v>8</v>
      </c>
      <c r="H1923" t="str">
        <f t="shared" ref="H1923:H1986" si="216">MID(E1923,5,1)</f>
        <v>1</v>
      </c>
      <c r="I1923">
        <f t="shared" si="211"/>
        <v>112</v>
      </c>
      <c r="J1923">
        <f t="shared" si="211"/>
        <v>128</v>
      </c>
      <c r="K1923">
        <f t="shared" ref="K1923:K1986" si="217">IF(CODE(H1923)&lt;60,CODE(H1923)-48,CODE(H1923)-55)*16</f>
        <v>16</v>
      </c>
      <c r="N1923">
        <f>MATCH(H1923,Munka2!$A$2:$A$17,0)</f>
        <v>2</v>
      </c>
      <c r="O1923" s="2">
        <f>INDEX(Munka2!$A$2:$D$17,MATCH(H1923,Munka2!$A$2:$A$17,0),2)*16</f>
        <v>16</v>
      </c>
    </row>
    <row r="1924" spans="1:15" x14ac:dyDescent="0.25">
      <c r="A1924" t="s">
        <v>0</v>
      </c>
      <c r="B1924" s="1" t="s">
        <v>1923</v>
      </c>
      <c r="C1924" t="s">
        <v>6019</v>
      </c>
      <c r="D1924">
        <f t="shared" si="212"/>
        <v>9</v>
      </c>
      <c r="E1924" t="str">
        <f t="shared" si="213"/>
        <v>708020</v>
      </c>
      <c r="F1924" t="str">
        <f t="shared" si="214"/>
        <v>7</v>
      </c>
      <c r="G1924" t="str">
        <f t="shared" si="215"/>
        <v>8</v>
      </c>
      <c r="H1924" t="str">
        <f t="shared" si="216"/>
        <v>2</v>
      </c>
      <c r="I1924">
        <f t="shared" si="211"/>
        <v>112</v>
      </c>
      <c r="J1924">
        <f t="shared" si="211"/>
        <v>128</v>
      </c>
      <c r="K1924">
        <f t="shared" si="217"/>
        <v>32</v>
      </c>
      <c r="N1924">
        <f>MATCH(H1924,Munka2!$A$2:$A$17,0)</f>
        <v>3</v>
      </c>
      <c r="O1924" s="2">
        <f>INDEX(Munka2!$A$2:$D$17,MATCH(H1924,Munka2!$A$2:$A$17,0),2)*16</f>
        <v>32</v>
      </c>
    </row>
    <row r="1925" spans="1:15" x14ac:dyDescent="0.25">
      <c r="A1925" t="s">
        <v>0</v>
      </c>
      <c r="B1925" s="1" t="s">
        <v>1924</v>
      </c>
      <c r="C1925" t="s">
        <v>6020</v>
      </c>
      <c r="D1925">
        <f t="shared" si="212"/>
        <v>9</v>
      </c>
      <c r="E1925" t="str">
        <f t="shared" si="213"/>
        <v>708030</v>
      </c>
      <c r="F1925" t="str">
        <f t="shared" si="214"/>
        <v>7</v>
      </c>
      <c r="G1925" t="str">
        <f t="shared" si="215"/>
        <v>8</v>
      </c>
      <c r="H1925" t="str">
        <f t="shared" si="216"/>
        <v>3</v>
      </c>
      <c r="I1925">
        <f t="shared" si="211"/>
        <v>112</v>
      </c>
      <c r="J1925">
        <f t="shared" si="211"/>
        <v>128</v>
      </c>
      <c r="K1925">
        <f t="shared" si="217"/>
        <v>48</v>
      </c>
      <c r="N1925">
        <f>MATCH(H1925,Munka2!$A$2:$A$17,0)</f>
        <v>4</v>
      </c>
      <c r="O1925" s="2">
        <f>INDEX(Munka2!$A$2:$D$17,MATCH(H1925,Munka2!$A$2:$A$17,0),2)*16</f>
        <v>48</v>
      </c>
    </row>
    <row r="1926" spans="1:15" x14ac:dyDescent="0.25">
      <c r="A1926" t="s">
        <v>0</v>
      </c>
      <c r="B1926" s="1" t="s">
        <v>1925</v>
      </c>
      <c r="C1926" t="s">
        <v>6021</v>
      </c>
      <c r="D1926">
        <f t="shared" si="212"/>
        <v>9</v>
      </c>
      <c r="E1926" t="str">
        <f t="shared" si="213"/>
        <v>708040</v>
      </c>
      <c r="F1926" t="str">
        <f t="shared" si="214"/>
        <v>7</v>
      </c>
      <c r="G1926" t="str">
        <f t="shared" si="215"/>
        <v>8</v>
      </c>
      <c r="H1926" t="str">
        <f t="shared" si="216"/>
        <v>4</v>
      </c>
      <c r="I1926">
        <f t="shared" si="211"/>
        <v>112</v>
      </c>
      <c r="J1926">
        <f t="shared" si="211"/>
        <v>128</v>
      </c>
      <c r="K1926">
        <f t="shared" si="217"/>
        <v>64</v>
      </c>
      <c r="N1926">
        <f>MATCH(H1926,Munka2!$A$2:$A$17,0)</f>
        <v>5</v>
      </c>
      <c r="O1926" s="2">
        <f>INDEX(Munka2!$A$2:$D$17,MATCH(H1926,Munka2!$A$2:$A$17,0),2)*16</f>
        <v>64</v>
      </c>
    </row>
    <row r="1927" spans="1:15" x14ac:dyDescent="0.25">
      <c r="A1927" t="s">
        <v>0</v>
      </c>
      <c r="B1927" s="1" t="s">
        <v>1926</v>
      </c>
      <c r="C1927" t="s">
        <v>6022</v>
      </c>
      <c r="D1927">
        <f t="shared" si="212"/>
        <v>9</v>
      </c>
      <c r="E1927" t="str">
        <f t="shared" si="213"/>
        <v>708050</v>
      </c>
      <c r="F1927" t="str">
        <f t="shared" si="214"/>
        <v>7</v>
      </c>
      <c r="G1927" t="str">
        <f t="shared" si="215"/>
        <v>8</v>
      </c>
      <c r="H1927" t="str">
        <f t="shared" si="216"/>
        <v>5</v>
      </c>
      <c r="I1927">
        <f t="shared" si="211"/>
        <v>112</v>
      </c>
      <c r="J1927">
        <f t="shared" si="211"/>
        <v>128</v>
      </c>
      <c r="K1927">
        <f t="shared" si="217"/>
        <v>80</v>
      </c>
      <c r="N1927">
        <f>MATCH(H1927,Munka2!$A$2:$A$17,0)</f>
        <v>6</v>
      </c>
      <c r="O1927" s="2">
        <f>INDEX(Munka2!$A$2:$D$17,MATCH(H1927,Munka2!$A$2:$A$17,0),2)*16</f>
        <v>80</v>
      </c>
    </row>
    <row r="1928" spans="1:15" x14ac:dyDescent="0.25">
      <c r="A1928" t="s">
        <v>0</v>
      </c>
      <c r="B1928" s="1" t="s">
        <v>1927</v>
      </c>
      <c r="C1928" t="s">
        <v>6023</v>
      </c>
      <c r="D1928">
        <f t="shared" si="212"/>
        <v>9</v>
      </c>
      <c r="E1928" t="str">
        <f t="shared" si="213"/>
        <v>708060</v>
      </c>
      <c r="F1928" t="str">
        <f t="shared" si="214"/>
        <v>7</v>
      </c>
      <c r="G1928" t="str">
        <f t="shared" si="215"/>
        <v>8</v>
      </c>
      <c r="H1928" t="str">
        <f t="shared" si="216"/>
        <v>6</v>
      </c>
      <c r="I1928">
        <f t="shared" si="211"/>
        <v>112</v>
      </c>
      <c r="J1928">
        <f t="shared" si="211"/>
        <v>128</v>
      </c>
      <c r="K1928">
        <f t="shared" si="217"/>
        <v>96</v>
      </c>
      <c r="N1928">
        <f>MATCH(H1928,Munka2!$A$2:$A$17,0)</f>
        <v>7</v>
      </c>
      <c r="O1928" s="2">
        <f>INDEX(Munka2!$A$2:$D$17,MATCH(H1928,Munka2!$A$2:$A$17,0),2)*16</f>
        <v>96</v>
      </c>
    </row>
    <row r="1929" spans="1:15" x14ac:dyDescent="0.25">
      <c r="A1929" t="s">
        <v>0</v>
      </c>
      <c r="B1929" s="1" t="s">
        <v>1928</v>
      </c>
      <c r="C1929" t="s">
        <v>6024</v>
      </c>
      <c r="D1929">
        <f t="shared" si="212"/>
        <v>9</v>
      </c>
      <c r="E1929" t="str">
        <f t="shared" si="213"/>
        <v>708070</v>
      </c>
      <c r="F1929" t="str">
        <f t="shared" si="214"/>
        <v>7</v>
      </c>
      <c r="G1929" t="str">
        <f t="shared" si="215"/>
        <v>8</v>
      </c>
      <c r="H1929" t="str">
        <f t="shared" si="216"/>
        <v>7</v>
      </c>
      <c r="I1929">
        <f t="shared" si="211"/>
        <v>112</v>
      </c>
      <c r="J1929">
        <f t="shared" si="211"/>
        <v>128</v>
      </c>
      <c r="K1929">
        <f t="shared" si="217"/>
        <v>112</v>
      </c>
      <c r="N1929">
        <f>MATCH(H1929,Munka2!$A$2:$A$17,0)</f>
        <v>8</v>
      </c>
      <c r="O1929" s="2">
        <f>INDEX(Munka2!$A$2:$D$17,MATCH(H1929,Munka2!$A$2:$A$17,0),2)*16</f>
        <v>112</v>
      </c>
    </row>
    <row r="1930" spans="1:15" x14ac:dyDescent="0.25">
      <c r="A1930" t="s">
        <v>0</v>
      </c>
      <c r="B1930" s="1" t="s">
        <v>1929</v>
      </c>
      <c r="C1930" t="s">
        <v>6025</v>
      </c>
      <c r="D1930">
        <f t="shared" si="212"/>
        <v>9</v>
      </c>
      <c r="E1930" t="str">
        <f t="shared" si="213"/>
        <v>708080</v>
      </c>
      <c r="F1930" t="str">
        <f t="shared" si="214"/>
        <v>7</v>
      </c>
      <c r="G1930" t="str">
        <f t="shared" si="215"/>
        <v>8</v>
      </c>
      <c r="H1930" t="str">
        <f t="shared" si="216"/>
        <v>8</v>
      </c>
      <c r="I1930">
        <f t="shared" si="211"/>
        <v>112</v>
      </c>
      <c r="J1930">
        <f t="shared" si="211"/>
        <v>128</v>
      </c>
      <c r="K1930">
        <f t="shared" si="217"/>
        <v>128</v>
      </c>
      <c r="N1930">
        <f>MATCH(H1930,Munka2!$A$2:$A$17,0)</f>
        <v>9</v>
      </c>
      <c r="O1930" s="2">
        <f>INDEX(Munka2!$A$2:$D$17,MATCH(H1930,Munka2!$A$2:$A$17,0),2)*16</f>
        <v>128</v>
      </c>
    </row>
    <row r="1931" spans="1:15" x14ac:dyDescent="0.25">
      <c r="A1931" t="s">
        <v>0</v>
      </c>
      <c r="B1931" s="1" t="s">
        <v>1930</v>
      </c>
      <c r="C1931" t="s">
        <v>6026</v>
      </c>
      <c r="D1931">
        <f t="shared" si="212"/>
        <v>9</v>
      </c>
      <c r="E1931" t="str">
        <f t="shared" si="213"/>
        <v>708090</v>
      </c>
      <c r="F1931" t="str">
        <f t="shared" si="214"/>
        <v>7</v>
      </c>
      <c r="G1931" t="str">
        <f t="shared" si="215"/>
        <v>8</v>
      </c>
      <c r="H1931" t="str">
        <f t="shared" si="216"/>
        <v>9</v>
      </c>
      <c r="I1931">
        <f t="shared" si="211"/>
        <v>112</v>
      </c>
      <c r="J1931">
        <f t="shared" si="211"/>
        <v>128</v>
      </c>
      <c r="K1931">
        <f t="shared" si="217"/>
        <v>144</v>
      </c>
      <c r="N1931">
        <f>MATCH(H1931,Munka2!$A$2:$A$17,0)</f>
        <v>10</v>
      </c>
      <c r="O1931" s="2">
        <f>INDEX(Munka2!$A$2:$D$17,MATCH(H1931,Munka2!$A$2:$A$17,0),2)*16</f>
        <v>144</v>
      </c>
    </row>
    <row r="1932" spans="1:15" x14ac:dyDescent="0.25">
      <c r="A1932" t="s">
        <v>0</v>
      </c>
      <c r="B1932" s="1" t="s">
        <v>1931</v>
      </c>
      <c r="C1932" t="s">
        <v>6027</v>
      </c>
      <c r="D1932">
        <f t="shared" si="212"/>
        <v>9</v>
      </c>
      <c r="E1932" t="str">
        <f t="shared" si="213"/>
        <v>7080A0</v>
      </c>
      <c r="F1932" t="str">
        <f t="shared" si="214"/>
        <v>7</v>
      </c>
      <c r="G1932" t="str">
        <f t="shared" si="215"/>
        <v>8</v>
      </c>
      <c r="H1932" t="str">
        <f t="shared" si="216"/>
        <v>A</v>
      </c>
      <c r="I1932">
        <f t="shared" si="211"/>
        <v>112</v>
      </c>
      <c r="J1932">
        <f t="shared" si="211"/>
        <v>128</v>
      </c>
      <c r="K1932">
        <f t="shared" si="217"/>
        <v>160</v>
      </c>
      <c r="N1932">
        <f>MATCH(H1932,Munka2!$A$2:$A$17,0)</f>
        <v>11</v>
      </c>
      <c r="O1932" s="2">
        <f>INDEX(Munka2!$A$2:$D$17,MATCH(H1932,Munka2!$A$2:$A$17,0),2)*16</f>
        <v>160</v>
      </c>
    </row>
    <row r="1933" spans="1:15" x14ac:dyDescent="0.25">
      <c r="A1933" t="s">
        <v>0</v>
      </c>
      <c r="B1933" s="1" t="s">
        <v>1932</v>
      </c>
      <c r="C1933" t="s">
        <v>6028</v>
      </c>
      <c r="D1933">
        <f t="shared" si="212"/>
        <v>9</v>
      </c>
      <c r="E1933" t="str">
        <f t="shared" si="213"/>
        <v>7080B0</v>
      </c>
      <c r="F1933" t="str">
        <f t="shared" si="214"/>
        <v>7</v>
      </c>
      <c r="G1933" t="str">
        <f t="shared" si="215"/>
        <v>8</v>
      </c>
      <c r="H1933" t="str">
        <f t="shared" si="216"/>
        <v>B</v>
      </c>
      <c r="I1933">
        <f t="shared" si="211"/>
        <v>112</v>
      </c>
      <c r="J1933">
        <f t="shared" si="211"/>
        <v>128</v>
      </c>
      <c r="K1933">
        <f t="shared" si="217"/>
        <v>176</v>
      </c>
      <c r="N1933">
        <f>MATCH(H1933,Munka2!$A$2:$A$17,0)</f>
        <v>12</v>
      </c>
      <c r="O1933" s="2">
        <f>INDEX(Munka2!$A$2:$D$17,MATCH(H1933,Munka2!$A$2:$A$17,0),2)*16</f>
        <v>176</v>
      </c>
    </row>
    <row r="1934" spans="1:15" x14ac:dyDescent="0.25">
      <c r="A1934" t="s">
        <v>0</v>
      </c>
      <c r="B1934" s="1" t="s">
        <v>1933</v>
      </c>
      <c r="C1934" t="s">
        <v>6029</v>
      </c>
      <c r="D1934">
        <f t="shared" si="212"/>
        <v>9</v>
      </c>
      <c r="E1934" t="str">
        <f t="shared" si="213"/>
        <v>7080C0</v>
      </c>
      <c r="F1934" t="str">
        <f t="shared" si="214"/>
        <v>7</v>
      </c>
      <c r="G1934" t="str">
        <f t="shared" si="215"/>
        <v>8</v>
      </c>
      <c r="H1934" t="str">
        <f t="shared" si="216"/>
        <v>C</v>
      </c>
      <c r="I1934">
        <f t="shared" si="211"/>
        <v>112</v>
      </c>
      <c r="J1934">
        <f t="shared" si="211"/>
        <v>128</v>
      </c>
      <c r="K1934">
        <f t="shared" si="217"/>
        <v>192</v>
      </c>
      <c r="N1934">
        <f>MATCH(H1934,Munka2!$A$2:$A$17,0)</f>
        <v>13</v>
      </c>
      <c r="O1934" s="2">
        <f>INDEX(Munka2!$A$2:$D$17,MATCH(H1934,Munka2!$A$2:$A$17,0),2)*16</f>
        <v>192</v>
      </c>
    </row>
    <row r="1935" spans="1:15" x14ac:dyDescent="0.25">
      <c r="A1935" t="s">
        <v>0</v>
      </c>
      <c r="B1935" s="1" t="s">
        <v>1934</v>
      </c>
      <c r="C1935" t="s">
        <v>6030</v>
      </c>
      <c r="D1935">
        <f t="shared" si="212"/>
        <v>9</v>
      </c>
      <c r="E1935" t="str">
        <f t="shared" si="213"/>
        <v>7080D0</v>
      </c>
      <c r="F1935" t="str">
        <f t="shared" si="214"/>
        <v>7</v>
      </c>
      <c r="G1935" t="str">
        <f t="shared" si="215"/>
        <v>8</v>
      </c>
      <c r="H1935" t="str">
        <f t="shared" si="216"/>
        <v>D</v>
      </c>
      <c r="I1935">
        <f t="shared" si="211"/>
        <v>112</v>
      </c>
      <c r="J1935">
        <f t="shared" si="211"/>
        <v>128</v>
      </c>
      <c r="K1935">
        <f t="shared" si="217"/>
        <v>208</v>
      </c>
      <c r="N1935">
        <f>MATCH(H1935,Munka2!$A$2:$A$17,0)</f>
        <v>14</v>
      </c>
      <c r="O1935" s="2">
        <f>INDEX(Munka2!$A$2:$D$17,MATCH(H1935,Munka2!$A$2:$A$17,0),2)*16</f>
        <v>208</v>
      </c>
    </row>
    <row r="1936" spans="1:15" x14ac:dyDescent="0.25">
      <c r="A1936" t="s">
        <v>0</v>
      </c>
      <c r="B1936" s="1" t="s">
        <v>1935</v>
      </c>
      <c r="C1936" t="s">
        <v>6031</v>
      </c>
      <c r="D1936">
        <f t="shared" si="212"/>
        <v>9</v>
      </c>
      <c r="E1936" t="str">
        <f t="shared" si="213"/>
        <v>7080E0</v>
      </c>
      <c r="F1936" t="str">
        <f t="shared" si="214"/>
        <v>7</v>
      </c>
      <c r="G1936" t="str">
        <f t="shared" si="215"/>
        <v>8</v>
      </c>
      <c r="H1936" t="str">
        <f t="shared" si="216"/>
        <v>E</v>
      </c>
      <c r="I1936">
        <f t="shared" si="211"/>
        <v>112</v>
      </c>
      <c r="J1936">
        <f t="shared" si="211"/>
        <v>128</v>
      </c>
      <c r="K1936">
        <f t="shared" si="217"/>
        <v>224</v>
      </c>
      <c r="N1936">
        <f>MATCH(H1936,Munka2!$A$2:$A$17,0)</f>
        <v>15</v>
      </c>
      <c r="O1936" s="2">
        <f>INDEX(Munka2!$A$2:$D$17,MATCH(H1936,Munka2!$A$2:$A$17,0),2)*16</f>
        <v>224</v>
      </c>
    </row>
    <row r="1937" spans="1:15" x14ac:dyDescent="0.25">
      <c r="A1937" t="s">
        <v>0</v>
      </c>
      <c r="B1937" s="1" t="s">
        <v>1936</v>
      </c>
      <c r="C1937" t="s">
        <v>6032</v>
      </c>
      <c r="D1937">
        <f t="shared" si="212"/>
        <v>9</v>
      </c>
      <c r="E1937" t="str">
        <f t="shared" si="213"/>
        <v>7080F0</v>
      </c>
      <c r="F1937" t="str">
        <f t="shared" si="214"/>
        <v>7</v>
      </c>
      <c r="G1937" t="str">
        <f t="shared" si="215"/>
        <v>8</v>
      </c>
      <c r="H1937" t="str">
        <f t="shared" si="216"/>
        <v>F</v>
      </c>
      <c r="I1937">
        <f t="shared" si="211"/>
        <v>112</v>
      </c>
      <c r="J1937">
        <f t="shared" si="211"/>
        <v>128</v>
      </c>
      <c r="K1937">
        <f t="shared" si="217"/>
        <v>240</v>
      </c>
      <c r="N1937">
        <f>MATCH(H1937,Munka2!$A$2:$A$17,0)</f>
        <v>16</v>
      </c>
      <c r="O1937" s="2">
        <f>INDEX(Munka2!$A$2:$D$17,MATCH(H1937,Munka2!$A$2:$A$17,0),2)*16</f>
        <v>240</v>
      </c>
    </row>
    <row r="1938" spans="1:15" x14ac:dyDescent="0.25">
      <c r="A1938" t="s">
        <v>0</v>
      </c>
      <c r="B1938" s="1" t="s">
        <v>1937</v>
      </c>
      <c r="C1938" t="s">
        <v>6033</v>
      </c>
      <c r="D1938">
        <f t="shared" si="212"/>
        <v>9</v>
      </c>
      <c r="E1938" t="str">
        <f t="shared" si="213"/>
        <v>709000</v>
      </c>
      <c r="F1938" t="str">
        <f t="shared" si="214"/>
        <v>7</v>
      </c>
      <c r="G1938" t="str">
        <f t="shared" si="215"/>
        <v>9</v>
      </c>
      <c r="H1938" t="str">
        <f t="shared" si="216"/>
        <v>0</v>
      </c>
      <c r="I1938">
        <f t="shared" ref="I1938:J2001" si="218">IF(CODE(F1938)&lt;60,CODE(F1938)-48,CODE(F1938)-55)*16</f>
        <v>112</v>
      </c>
      <c r="J1938">
        <f t="shared" si="218"/>
        <v>144</v>
      </c>
      <c r="K1938">
        <f t="shared" si="217"/>
        <v>0</v>
      </c>
      <c r="N1938">
        <f>MATCH(H1938,Munka2!$A$2:$A$17,0)</f>
        <v>1</v>
      </c>
      <c r="O1938" s="2">
        <f>INDEX(Munka2!$A$2:$D$17,MATCH(H1938,Munka2!$A$2:$A$17,0),2)*16</f>
        <v>0</v>
      </c>
    </row>
    <row r="1939" spans="1:15" x14ac:dyDescent="0.25">
      <c r="A1939" t="s">
        <v>0</v>
      </c>
      <c r="B1939" s="1" t="s">
        <v>1938</v>
      </c>
      <c r="C1939" t="s">
        <v>6034</v>
      </c>
      <c r="D1939">
        <f t="shared" si="212"/>
        <v>9</v>
      </c>
      <c r="E1939" t="str">
        <f t="shared" si="213"/>
        <v>709010</v>
      </c>
      <c r="F1939" t="str">
        <f t="shared" si="214"/>
        <v>7</v>
      </c>
      <c r="G1939" t="str">
        <f t="shared" si="215"/>
        <v>9</v>
      </c>
      <c r="H1939" t="str">
        <f t="shared" si="216"/>
        <v>1</v>
      </c>
      <c r="I1939">
        <f t="shared" si="218"/>
        <v>112</v>
      </c>
      <c r="J1939">
        <f t="shared" si="218"/>
        <v>144</v>
      </c>
      <c r="K1939">
        <f t="shared" si="217"/>
        <v>16</v>
      </c>
      <c r="N1939">
        <f>MATCH(H1939,Munka2!$A$2:$A$17,0)</f>
        <v>2</v>
      </c>
      <c r="O1939" s="2">
        <f>INDEX(Munka2!$A$2:$D$17,MATCH(H1939,Munka2!$A$2:$A$17,0),2)*16</f>
        <v>16</v>
      </c>
    </row>
    <row r="1940" spans="1:15" x14ac:dyDescent="0.25">
      <c r="A1940" t="s">
        <v>0</v>
      </c>
      <c r="B1940" s="1" t="s">
        <v>1939</v>
      </c>
      <c r="C1940" t="s">
        <v>6035</v>
      </c>
      <c r="D1940">
        <f t="shared" si="212"/>
        <v>9</v>
      </c>
      <c r="E1940" t="str">
        <f t="shared" si="213"/>
        <v>709020</v>
      </c>
      <c r="F1940" t="str">
        <f t="shared" si="214"/>
        <v>7</v>
      </c>
      <c r="G1940" t="str">
        <f t="shared" si="215"/>
        <v>9</v>
      </c>
      <c r="H1940" t="str">
        <f t="shared" si="216"/>
        <v>2</v>
      </c>
      <c r="I1940">
        <f t="shared" si="218"/>
        <v>112</v>
      </c>
      <c r="J1940">
        <f t="shared" si="218"/>
        <v>144</v>
      </c>
      <c r="K1940">
        <f t="shared" si="217"/>
        <v>32</v>
      </c>
      <c r="N1940">
        <f>MATCH(H1940,Munka2!$A$2:$A$17,0)</f>
        <v>3</v>
      </c>
      <c r="O1940" s="2">
        <f>INDEX(Munka2!$A$2:$D$17,MATCH(H1940,Munka2!$A$2:$A$17,0),2)*16</f>
        <v>32</v>
      </c>
    </row>
    <row r="1941" spans="1:15" x14ac:dyDescent="0.25">
      <c r="A1941" t="s">
        <v>0</v>
      </c>
      <c r="B1941" s="1" t="s">
        <v>1940</v>
      </c>
      <c r="C1941" t="s">
        <v>6036</v>
      </c>
      <c r="D1941">
        <f t="shared" si="212"/>
        <v>9</v>
      </c>
      <c r="E1941" t="str">
        <f t="shared" si="213"/>
        <v>709030</v>
      </c>
      <c r="F1941" t="str">
        <f t="shared" si="214"/>
        <v>7</v>
      </c>
      <c r="G1941" t="str">
        <f t="shared" si="215"/>
        <v>9</v>
      </c>
      <c r="H1941" t="str">
        <f t="shared" si="216"/>
        <v>3</v>
      </c>
      <c r="I1941">
        <f t="shared" si="218"/>
        <v>112</v>
      </c>
      <c r="J1941">
        <f t="shared" si="218"/>
        <v>144</v>
      </c>
      <c r="K1941">
        <f t="shared" si="217"/>
        <v>48</v>
      </c>
      <c r="N1941">
        <f>MATCH(H1941,Munka2!$A$2:$A$17,0)</f>
        <v>4</v>
      </c>
      <c r="O1941" s="2">
        <f>INDEX(Munka2!$A$2:$D$17,MATCH(H1941,Munka2!$A$2:$A$17,0),2)*16</f>
        <v>48</v>
      </c>
    </row>
    <row r="1942" spans="1:15" x14ac:dyDescent="0.25">
      <c r="A1942" t="s">
        <v>0</v>
      </c>
      <c r="B1942" s="1" t="s">
        <v>1941</v>
      </c>
      <c r="C1942" t="s">
        <v>6037</v>
      </c>
      <c r="D1942">
        <f t="shared" si="212"/>
        <v>9</v>
      </c>
      <c r="E1942" t="str">
        <f t="shared" si="213"/>
        <v>709040</v>
      </c>
      <c r="F1942" t="str">
        <f t="shared" si="214"/>
        <v>7</v>
      </c>
      <c r="G1942" t="str">
        <f t="shared" si="215"/>
        <v>9</v>
      </c>
      <c r="H1942" t="str">
        <f t="shared" si="216"/>
        <v>4</v>
      </c>
      <c r="I1942">
        <f t="shared" si="218"/>
        <v>112</v>
      </c>
      <c r="J1942">
        <f t="shared" si="218"/>
        <v>144</v>
      </c>
      <c r="K1942">
        <f t="shared" si="217"/>
        <v>64</v>
      </c>
      <c r="N1942">
        <f>MATCH(H1942,Munka2!$A$2:$A$17,0)</f>
        <v>5</v>
      </c>
      <c r="O1942" s="2">
        <f>INDEX(Munka2!$A$2:$D$17,MATCH(H1942,Munka2!$A$2:$A$17,0),2)*16</f>
        <v>64</v>
      </c>
    </row>
    <row r="1943" spans="1:15" x14ac:dyDescent="0.25">
      <c r="A1943" t="s">
        <v>0</v>
      </c>
      <c r="B1943" s="1" t="s">
        <v>1942</v>
      </c>
      <c r="C1943" t="s">
        <v>6038</v>
      </c>
      <c r="D1943">
        <f t="shared" si="212"/>
        <v>9</v>
      </c>
      <c r="E1943" t="str">
        <f t="shared" si="213"/>
        <v>709050</v>
      </c>
      <c r="F1943" t="str">
        <f t="shared" si="214"/>
        <v>7</v>
      </c>
      <c r="G1943" t="str">
        <f t="shared" si="215"/>
        <v>9</v>
      </c>
      <c r="H1943" t="str">
        <f t="shared" si="216"/>
        <v>5</v>
      </c>
      <c r="I1943">
        <f t="shared" si="218"/>
        <v>112</v>
      </c>
      <c r="J1943">
        <f t="shared" si="218"/>
        <v>144</v>
      </c>
      <c r="K1943">
        <f t="shared" si="217"/>
        <v>80</v>
      </c>
      <c r="N1943">
        <f>MATCH(H1943,Munka2!$A$2:$A$17,0)</f>
        <v>6</v>
      </c>
      <c r="O1943" s="2">
        <f>INDEX(Munka2!$A$2:$D$17,MATCH(H1943,Munka2!$A$2:$A$17,0),2)*16</f>
        <v>80</v>
      </c>
    </row>
    <row r="1944" spans="1:15" x14ac:dyDescent="0.25">
      <c r="A1944" t="s">
        <v>0</v>
      </c>
      <c r="B1944" s="1" t="s">
        <v>1943</v>
      </c>
      <c r="C1944" t="s">
        <v>6039</v>
      </c>
      <c r="D1944">
        <f t="shared" si="212"/>
        <v>9</v>
      </c>
      <c r="E1944" t="str">
        <f t="shared" si="213"/>
        <v>709060</v>
      </c>
      <c r="F1944" t="str">
        <f t="shared" si="214"/>
        <v>7</v>
      </c>
      <c r="G1944" t="str">
        <f t="shared" si="215"/>
        <v>9</v>
      </c>
      <c r="H1944" t="str">
        <f t="shared" si="216"/>
        <v>6</v>
      </c>
      <c r="I1944">
        <f t="shared" si="218"/>
        <v>112</v>
      </c>
      <c r="J1944">
        <f t="shared" si="218"/>
        <v>144</v>
      </c>
      <c r="K1944">
        <f t="shared" si="217"/>
        <v>96</v>
      </c>
      <c r="N1944">
        <f>MATCH(H1944,Munka2!$A$2:$A$17,0)</f>
        <v>7</v>
      </c>
      <c r="O1944" s="2">
        <f>INDEX(Munka2!$A$2:$D$17,MATCH(H1944,Munka2!$A$2:$A$17,0),2)*16</f>
        <v>96</v>
      </c>
    </row>
    <row r="1945" spans="1:15" x14ac:dyDescent="0.25">
      <c r="A1945" t="s">
        <v>0</v>
      </c>
      <c r="B1945" s="1" t="s">
        <v>1944</v>
      </c>
      <c r="C1945" t="s">
        <v>6040</v>
      </c>
      <c r="D1945">
        <f t="shared" si="212"/>
        <v>9</v>
      </c>
      <c r="E1945" t="str">
        <f t="shared" si="213"/>
        <v>709070</v>
      </c>
      <c r="F1945" t="str">
        <f t="shared" si="214"/>
        <v>7</v>
      </c>
      <c r="G1945" t="str">
        <f t="shared" si="215"/>
        <v>9</v>
      </c>
      <c r="H1945" t="str">
        <f t="shared" si="216"/>
        <v>7</v>
      </c>
      <c r="I1945">
        <f t="shared" si="218"/>
        <v>112</v>
      </c>
      <c r="J1945">
        <f t="shared" si="218"/>
        <v>144</v>
      </c>
      <c r="K1945">
        <f t="shared" si="217"/>
        <v>112</v>
      </c>
      <c r="N1945">
        <f>MATCH(H1945,Munka2!$A$2:$A$17,0)</f>
        <v>8</v>
      </c>
      <c r="O1945" s="2">
        <f>INDEX(Munka2!$A$2:$D$17,MATCH(H1945,Munka2!$A$2:$A$17,0),2)*16</f>
        <v>112</v>
      </c>
    </row>
    <row r="1946" spans="1:15" x14ac:dyDescent="0.25">
      <c r="A1946" t="s">
        <v>0</v>
      </c>
      <c r="B1946" s="1" t="s">
        <v>1945</v>
      </c>
      <c r="C1946" t="s">
        <v>6041</v>
      </c>
      <c r="D1946">
        <f t="shared" si="212"/>
        <v>9</v>
      </c>
      <c r="E1946" t="str">
        <f t="shared" si="213"/>
        <v>709080</v>
      </c>
      <c r="F1946" t="str">
        <f t="shared" si="214"/>
        <v>7</v>
      </c>
      <c r="G1946" t="str">
        <f t="shared" si="215"/>
        <v>9</v>
      </c>
      <c r="H1946" t="str">
        <f t="shared" si="216"/>
        <v>8</v>
      </c>
      <c r="I1946">
        <f t="shared" si="218"/>
        <v>112</v>
      </c>
      <c r="J1946">
        <f t="shared" si="218"/>
        <v>144</v>
      </c>
      <c r="K1946">
        <f t="shared" si="217"/>
        <v>128</v>
      </c>
      <c r="N1946">
        <f>MATCH(H1946,Munka2!$A$2:$A$17,0)</f>
        <v>9</v>
      </c>
      <c r="O1946" s="2">
        <f>INDEX(Munka2!$A$2:$D$17,MATCH(H1946,Munka2!$A$2:$A$17,0),2)*16</f>
        <v>128</v>
      </c>
    </row>
    <row r="1947" spans="1:15" x14ac:dyDescent="0.25">
      <c r="A1947" t="s">
        <v>0</v>
      </c>
      <c r="B1947" s="1" t="s">
        <v>1946</v>
      </c>
      <c r="C1947" t="s">
        <v>6042</v>
      </c>
      <c r="D1947">
        <f t="shared" si="212"/>
        <v>9</v>
      </c>
      <c r="E1947" t="str">
        <f t="shared" si="213"/>
        <v>709090</v>
      </c>
      <c r="F1947" t="str">
        <f t="shared" si="214"/>
        <v>7</v>
      </c>
      <c r="G1947" t="str">
        <f t="shared" si="215"/>
        <v>9</v>
      </c>
      <c r="H1947" t="str">
        <f t="shared" si="216"/>
        <v>9</v>
      </c>
      <c r="I1947">
        <f t="shared" si="218"/>
        <v>112</v>
      </c>
      <c r="J1947">
        <f t="shared" si="218"/>
        <v>144</v>
      </c>
      <c r="K1947">
        <f t="shared" si="217"/>
        <v>144</v>
      </c>
      <c r="N1947">
        <f>MATCH(H1947,Munka2!$A$2:$A$17,0)</f>
        <v>10</v>
      </c>
      <c r="O1947" s="2">
        <f>INDEX(Munka2!$A$2:$D$17,MATCH(H1947,Munka2!$A$2:$A$17,0),2)*16</f>
        <v>144</v>
      </c>
    </row>
    <row r="1948" spans="1:15" x14ac:dyDescent="0.25">
      <c r="A1948" t="s">
        <v>0</v>
      </c>
      <c r="B1948" s="1" t="s">
        <v>1947</v>
      </c>
      <c r="C1948" t="s">
        <v>6043</v>
      </c>
      <c r="D1948">
        <f t="shared" si="212"/>
        <v>9</v>
      </c>
      <c r="E1948" t="str">
        <f t="shared" si="213"/>
        <v>7090A0</v>
      </c>
      <c r="F1948" t="str">
        <f t="shared" si="214"/>
        <v>7</v>
      </c>
      <c r="G1948" t="str">
        <f t="shared" si="215"/>
        <v>9</v>
      </c>
      <c r="H1948" t="str">
        <f t="shared" si="216"/>
        <v>A</v>
      </c>
      <c r="I1948">
        <f t="shared" si="218"/>
        <v>112</v>
      </c>
      <c r="J1948">
        <f t="shared" si="218"/>
        <v>144</v>
      </c>
      <c r="K1948">
        <f t="shared" si="217"/>
        <v>160</v>
      </c>
      <c r="N1948">
        <f>MATCH(H1948,Munka2!$A$2:$A$17,0)</f>
        <v>11</v>
      </c>
      <c r="O1948" s="2">
        <f>INDEX(Munka2!$A$2:$D$17,MATCH(H1948,Munka2!$A$2:$A$17,0),2)*16</f>
        <v>160</v>
      </c>
    </row>
    <row r="1949" spans="1:15" x14ac:dyDescent="0.25">
      <c r="A1949" t="s">
        <v>0</v>
      </c>
      <c r="B1949" s="1" t="s">
        <v>1948</v>
      </c>
      <c r="C1949" t="s">
        <v>6044</v>
      </c>
      <c r="D1949">
        <f t="shared" si="212"/>
        <v>9</v>
      </c>
      <c r="E1949" t="str">
        <f t="shared" si="213"/>
        <v>7090B0</v>
      </c>
      <c r="F1949" t="str">
        <f t="shared" si="214"/>
        <v>7</v>
      </c>
      <c r="G1949" t="str">
        <f t="shared" si="215"/>
        <v>9</v>
      </c>
      <c r="H1949" t="str">
        <f t="shared" si="216"/>
        <v>B</v>
      </c>
      <c r="I1949">
        <f t="shared" si="218"/>
        <v>112</v>
      </c>
      <c r="J1949">
        <f t="shared" si="218"/>
        <v>144</v>
      </c>
      <c r="K1949">
        <f t="shared" si="217"/>
        <v>176</v>
      </c>
      <c r="N1949">
        <f>MATCH(H1949,Munka2!$A$2:$A$17,0)</f>
        <v>12</v>
      </c>
      <c r="O1949" s="2">
        <f>INDEX(Munka2!$A$2:$D$17,MATCH(H1949,Munka2!$A$2:$A$17,0),2)*16</f>
        <v>176</v>
      </c>
    </row>
    <row r="1950" spans="1:15" x14ac:dyDescent="0.25">
      <c r="A1950" t="s">
        <v>0</v>
      </c>
      <c r="B1950" s="1" t="s">
        <v>1949</v>
      </c>
      <c r="C1950" t="s">
        <v>6045</v>
      </c>
      <c r="D1950">
        <f t="shared" si="212"/>
        <v>9</v>
      </c>
      <c r="E1950" t="str">
        <f t="shared" si="213"/>
        <v>7090C0</v>
      </c>
      <c r="F1950" t="str">
        <f t="shared" si="214"/>
        <v>7</v>
      </c>
      <c r="G1950" t="str">
        <f t="shared" si="215"/>
        <v>9</v>
      </c>
      <c r="H1950" t="str">
        <f t="shared" si="216"/>
        <v>C</v>
      </c>
      <c r="I1950">
        <f t="shared" si="218"/>
        <v>112</v>
      </c>
      <c r="J1950">
        <f t="shared" si="218"/>
        <v>144</v>
      </c>
      <c r="K1950">
        <f t="shared" si="217"/>
        <v>192</v>
      </c>
      <c r="N1950">
        <f>MATCH(H1950,Munka2!$A$2:$A$17,0)</f>
        <v>13</v>
      </c>
      <c r="O1950" s="2">
        <f>INDEX(Munka2!$A$2:$D$17,MATCH(H1950,Munka2!$A$2:$A$17,0),2)*16</f>
        <v>192</v>
      </c>
    </row>
    <row r="1951" spans="1:15" x14ac:dyDescent="0.25">
      <c r="A1951" t="s">
        <v>0</v>
      </c>
      <c r="B1951" s="1" t="s">
        <v>1950</v>
      </c>
      <c r="C1951" t="s">
        <v>6046</v>
      </c>
      <c r="D1951">
        <f t="shared" si="212"/>
        <v>9</v>
      </c>
      <c r="E1951" t="str">
        <f t="shared" si="213"/>
        <v>7090D0</v>
      </c>
      <c r="F1951" t="str">
        <f t="shared" si="214"/>
        <v>7</v>
      </c>
      <c r="G1951" t="str">
        <f t="shared" si="215"/>
        <v>9</v>
      </c>
      <c r="H1951" t="str">
        <f t="shared" si="216"/>
        <v>D</v>
      </c>
      <c r="I1951">
        <f t="shared" si="218"/>
        <v>112</v>
      </c>
      <c r="J1951">
        <f t="shared" si="218"/>
        <v>144</v>
      </c>
      <c r="K1951">
        <f t="shared" si="217"/>
        <v>208</v>
      </c>
      <c r="N1951">
        <f>MATCH(H1951,Munka2!$A$2:$A$17,0)</f>
        <v>14</v>
      </c>
      <c r="O1951" s="2">
        <f>INDEX(Munka2!$A$2:$D$17,MATCH(H1951,Munka2!$A$2:$A$17,0),2)*16</f>
        <v>208</v>
      </c>
    </row>
    <row r="1952" spans="1:15" x14ac:dyDescent="0.25">
      <c r="A1952" t="s">
        <v>0</v>
      </c>
      <c r="B1952" s="1" t="s">
        <v>1951</v>
      </c>
      <c r="C1952" t="s">
        <v>6047</v>
      </c>
      <c r="D1952">
        <f t="shared" si="212"/>
        <v>9</v>
      </c>
      <c r="E1952" t="str">
        <f t="shared" si="213"/>
        <v>7090E0</v>
      </c>
      <c r="F1952" t="str">
        <f t="shared" si="214"/>
        <v>7</v>
      </c>
      <c r="G1952" t="str">
        <f t="shared" si="215"/>
        <v>9</v>
      </c>
      <c r="H1952" t="str">
        <f t="shared" si="216"/>
        <v>E</v>
      </c>
      <c r="I1952">
        <f t="shared" si="218"/>
        <v>112</v>
      </c>
      <c r="J1952">
        <f t="shared" si="218"/>
        <v>144</v>
      </c>
      <c r="K1952">
        <f t="shared" si="217"/>
        <v>224</v>
      </c>
      <c r="N1952">
        <f>MATCH(H1952,Munka2!$A$2:$A$17,0)</f>
        <v>15</v>
      </c>
      <c r="O1952" s="2">
        <f>INDEX(Munka2!$A$2:$D$17,MATCH(H1952,Munka2!$A$2:$A$17,0),2)*16</f>
        <v>224</v>
      </c>
    </row>
    <row r="1953" spans="1:15" x14ac:dyDescent="0.25">
      <c r="A1953" t="s">
        <v>0</v>
      </c>
      <c r="B1953" s="1" t="s">
        <v>1952</v>
      </c>
      <c r="C1953" t="s">
        <v>6048</v>
      </c>
      <c r="D1953">
        <f t="shared" si="212"/>
        <v>9</v>
      </c>
      <c r="E1953" t="str">
        <f t="shared" si="213"/>
        <v>7090F0</v>
      </c>
      <c r="F1953" t="str">
        <f t="shared" si="214"/>
        <v>7</v>
      </c>
      <c r="G1953" t="str">
        <f t="shared" si="215"/>
        <v>9</v>
      </c>
      <c r="H1953" t="str">
        <f t="shared" si="216"/>
        <v>F</v>
      </c>
      <c r="I1953">
        <f t="shared" si="218"/>
        <v>112</v>
      </c>
      <c r="J1953">
        <f t="shared" si="218"/>
        <v>144</v>
      </c>
      <c r="K1953">
        <f t="shared" si="217"/>
        <v>240</v>
      </c>
      <c r="N1953">
        <f>MATCH(H1953,Munka2!$A$2:$A$17,0)</f>
        <v>16</v>
      </c>
      <c r="O1953" s="2">
        <f>INDEX(Munka2!$A$2:$D$17,MATCH(H1953,Munka2!$A$2:$A$17,0),2)*16</f>
        <v>240</v>
      </c>
    </row>
    <row r="1954" spans="1:15" x14ac:dyDescent="0.25">
      <c r="A1954" t="s">
        <v>0</v>
      </c>
      <c r="B1954" s="1" t="s">
        <v>1953</v>
      </c>
      <c r="C1954" t="s">
        <v>6049</v>
      </c>
      <c r="D1954">
        <f t="shared" si="212"/>
        <v>9</v>
      </c>
      <c r="E1954" t="str">
        <f t="shared" si="213"/>
        <v>70A000</v>
      </c>
      <c r="F1954" t="str">
        <f t="shared" si="214"/>
        <v>7</v>
      </c>
      <c r="G1954" t="str">
        <f t="shared" si="215"/>
        <v>A</v>
      </c>
      <c r="H1954" t="str">
        <f t="shared" si="216"/>
        <v>0</v>
      </c>
      <c r="I1954">
        <f t="shared" si="218"/>
        <v>112</v>
      </c>
      <c r="J1954">
        <f t="shared" si="218"/>
        <v>160</v>
      </c>
      <c r="K1954">
        <f t="shared" si="217"/>
        <v>0</v>
      </c>
      <c r="N1954">
        <f>MATCH(H1954,Munka2!$A$2:$A$17,0)</f>
        <v>1</v>
      </c>
      <c r="O1954" s="2">
        <f>INDEX(Munka2!$A$2:$D$17,MATCH(H1954,Munka2!$A$2:$A$17,0),2)*16</f>
        <v>0</v>
      </c>
    </row>
    <row r="1955" spans="1:15" x14ac:dyDescent="0.25">
      <c r="A1955" t="s">
        <v>0</v>
      </c>
      <c r="B1955" s="1" t="s">
        <v>1954</v>
      </c>
      <c r="C1955" t="s">
        <v>6050</v>
      </c>
      <c r="D1955">
        <f t="shared" si="212"/>
        <v>9</v>
      </c>
      <c r="E1955" t="str">
        <f t="shared" si="213"/>
        <v>70A010</v>
      </c>
      <c r="F1955" t="str">
        <f t="shared" si="214"/>
        <v>7</v>
      </c>
      <c r="G1955" t="str">
        <f t="shared" si="215"/>
        <v>A</v>
      </c>
      <c r="H1955" t="str">
        <f t="shared" si="216"/>
        <v>1</v>
      </c>
      <c r="I1955">
        <f t="shared" si="218"/>
        <v>112</v>
      </c>
      <c r="J1955">
        <f t="shared" si="218"/>
        <v>160</v>
      </c>
      <c r="K1955">
        <f t="shared" si="217"/>
        <v>16</v>
      </c>
      <c r="N1955">
        <f>MATCH(H1955,Munka2!$A$2:$A$17,0)</f>
        <v>2</v>
      </c>
      <c r="O1955" s="2">
        <f>INDEX(Munka2!$A$2:$D$17,MATCH(H1955,Munka2!$A$2:$A$17,0),2)*16</f>
        <v>16</v>
      </c>
    </row>
    <row r="1956" spans="1:15" x14ac:dyDescent="0.25">
      <c r="A1956" t="s">
        <v>0</v>
      </c>
      <c r="B1956" s="1" t="s">
        <v>1955</v>
      </c>
      <c r="C1956" t="s">
        <v>6051</v>
      </c>
      <c r="D1956">
        <f t="shared" si="212"/>
        <v>9</v>
      </c>
      <c r="E1956" t="str">
        <f t="shared" si="213"/>
        <v>70A020</v>
      </c>
      <c r="F1956" t="str">
        <f t="shared" si="214"/>
        <v>7</v>
      </c>
      <c r="G1956" t="str">
        <f t="shared" si="215"/>
        <v>A</v>
      </c>
      <c r="H1956" t="str">
        <f t="shared" si="216"/>
        <v>2</v>
      </c>
      <c r="I1956">
        <f t="shared" si="218"/>
        <v>112</v>
      </c>
      <c r="J1956">
        <f t="shared" si="218"/>
        <v>160</v>
      </c>
      <c r="K1956">
        <f t="shared" si="217"/>
        <v>32</v>
      </c>
      <c r="N1956">
        <f>MATCH(H1956,Munka2!$A$2:$A$17,0)</f>
        <v>3</v>
      </c>
      <c r="O1956" s="2">
        <f>INDEX(Munka2!$A$2:$D$17,MATCH(H1956,Munka2!$A$2:$A$17,0),2)*16</f>
        <v>32</v>
      </c>
    </row>
    <row r="1957" spans="1:15" x14ac:dyDescent="0.25">
      <c r="A1957" t="s">
        <v>0</v>
      </c>
      <c r="B1957" s="1" t="s">
        <v>1956</v>
      </c>
      <c r="C1957" t="s">
        <v>6052</v>
      </c>
      <c r="D1957">
        <f t="shared" si="212"/>
        <v>9</v>
      </c>
      <c r="E1957" t="str">
        <f t="shared" si="213"/>
        <v>70A030</v>
      </c>
      <c r="F1957" t="str">
        <f t="shared" si="214"/>
        <v>7</v>
      </c>
      <c r="G1957" t="str">
        <f t="shared" si="215"/>
        <v>A</v>
      </c>
      <c r="H1957" t="str">
        <f t="shared" si="216"/>
        <v>3</v>
      </c>
      <c r="I1957">
        <f t="shared" si="218"/>
        <v>112</v>
      </c>
      <c r="J1957">
        <f t="shared" si="218"/>
        <v>160</v>
      </c>
      <c r="K1957">
        <f t="shared" si="217"/>
        <v>48</v>
      </c>
      <c r="N1957">
        <f>MATCH(H1957,Munka2!$A$2:$A$17,0)</f>
        <v>4</v>
      </c>
      <c r="O1957" s="2">
        <f>INDEX(Munka2!$A$2:$D$17,MATCH(H1957,Munka2!$A$2:$A$17,0),2)*16</f>
        <v>48</v>
      </c>
    </row>
    <row r="1958" spans="1:15" x14ac:dyDescent="0.25">
      <c r="A1958" t="s">
        <v>0</v>
      </c>
      <c r="B1958" s="1" t="s">
        <v>1957</v>
      </c>
      <c r="C1958" t="s">
        <v>6053</v>
      </c>
      <c r="D1958">
        <f t="shared" si="212"/>
        <v>9</v>
      </c>
      <c r="E1958" t="str">
        <f t="shared" si="213"/>
        <v>70A040</v>
      </c>
      <c r="F1958" t="str">
        <f t="shared" si="214"/>
        <v>7</v>
      </c>
      <c r="G1958" t="str">
        <f t="shared" si="215"/>
        <v>A</v>
      </c>
      <c r="H1958" t="str">
        <f t="shared" si="216"/>
        <v>4</v>
      </c>
      <c r="I1958">
        <f t="shared" si="218"/>
        <v>112</v>
      </c>
      <c r="J1958">
        <f t="shared" si="218"/>
        <v>160</v>
      </c>
      <c r="K1958">
        <f t="shared" si="217"/>
        <v>64</v>
      </c>
      <c r="N1958">
        <f>MATCH(H1958,Munka2!$A$2:$A$17,0)</f>
        <v>5</v>
      </c>
      <c r="O1958" s="2">
        <f>INDEX(Munka2!$A$2:$D$17,MATCH(H1958,Munka2!$A$2:$A$17,0),2)*16</f>
        <v>64</v>
      </c>
    </row>
    <row r="1959" spans="1:15" x14ac:dyDescent="0.25">
      <c r="A1959" t="s">
        <v>0</v>
      </c>
      <c r="B1959" s="1" t="s">
        <v>1958</v>
      </c>
      <c r="C1959" t="s">
        <v>6054</v>
      </c>
      <c r="D1959">
        <f t="shared" si="212"/>
        <v>9</v>
      </c>
      <c r="E1959" t="str">
        <f t="shared" si="213"/>
        <v>70A050</v>
      </c>
      <c r="F1959" t="str">
        <f t="shared" si="214"/>
        <v>7</v>
      </c>
      <c r="G1959" t="str">
        <f t="shared" si="215"/>
        <v>A</v>
      </c>
      <c r="H1959" t="str">
        <f t="shared" si="216"/>
        <v>5</v>
      </c>
      <c r="I1959">
        <f t="shared" si="218"/>
        <v>112</v>
      </c>
      <c r="J1959">
        <f t="shared" si="218"/>
        <v>160</v>
      </c>
      <c r="K1959">
        <f t="shared" si="217"/>
        <v>80</v>
      </c>
      <c r="N1959">
        <f>MATCH(H1959,Munka2!$A$2:$A$17,0)</f>
        <v>6</v>
      </c>
      <c r="O1959" s="2">
        <f>INDEX(Munka2!$A$2:$D$17,MATCH(H1959,Munka2!$A$2:$A$17,0),2)*16</f>
        <v>80</v>
      </c>
    </row>
    <row r="1960" spans="1:15" x14ac:dyDescent="0.25">
      <c r="A1960" t="s">
        <v>0</v>
      </c>
      <c r="B1960" s="1" t="s">
        <v>1959</v>
      </c>
      <c r="C1960" t="s">
        <v>6055</v>
      </c>
      <c r="D1960">
        <f t="shared" si="212"/>
        <v>9</v>
      </c>
      <c r="E1960" t="str">
        <f t="shared" si="213"/>
        <v>70A060</v>
      </c>
      <c r="F1960" t="str">
        <f t="shared" si="214"/>
        <v>7</v>
      </c>
      <c r="G1960" t="str">
        <f t="shared" si="215"/>
        <v>A</v>
      </c>
      <c r="H1960" t="str">
        <f t="shared" si="216"/>
        <v>6</v>
      </c>
      <c r="I1960">
        <f t="shared" si="218"/>
        <v>112</v>
      </c>
      <c r="J1960">
        <f t="shared" si="218"/>
        <v>160</v>
      </c>
      <c r="K1960">
        <f t="shared" si="217"/>
        <v>96</v>
      </c>
      <c r="N1960">
        <f>MATCH(H1960,Munka2!$A$2:$A$17,0)</f>
        <v>7</v>
      </c>
      <c r="O1960" s="2">
        <f>INDEX(Munka2!$A$2:$D$17,MATCH(H1960,Munka2!$A$2:$A$17,0),2)*16</f>
        <v>96</v>
      </c>
    </row>
    <row r="1961" spans="1:15" x14ac:dyDescent="0.25">
      <c r="A1961" t="s">
        <v>0</v>
      </c>
      <c r="B1961" s="1" t="s">
        <v>1960</v>
      </c>
      <c r="C1961" t="s">
        <v>6056</v>
      </c>
      <c r="D1961">
        <f t="shared" si="212"/>
        <v>9</v>
      </c>
      <c r="E1961" t="str">
        <f t="shared" si="213"/>
        <v>70A070</v>
      </c>
      <c r="F1961" t="str">
        <f t="shared" si="214"/>
        <v>7</v>
      </c>
      <c r="G1961" t="str">
        <f t="shared" si="215"/>
        <v>A</v>
      </c>
      <c r="H1961" t="str">
        <f t="shared" si="216"/>
        <v>7</v>
      </c>
      <c r="I1961">
        <f t="shared" si="218"/>
        <v>112</v>
      </c>
      <c r="J1961">
        <f t="shared" si="218"/>
        <v>160</v>
      </c>
      <c r="K1961">
        <f t="shared" si="217"/>
        <v>112</v>
      </c>
      <c r="N1961">
        <f>MATCH(H1961,Munka2!$A$2:$A$17,0)</f>
        <v>8</v>
      </c>
      <c r="O1961" s="2">
        <f>INDEX(Munka2!$A$2:$D$17,MATCH(H1961,Munka2!$A$2:$A$17,0),2)*16</f>
        <v>112</v>
      </c>
    </row>
    <row r="1962" spans="1:15" x14ac:dyDescent="0.25">
      <c r="A1962" t="s">
        <v>0</v>
      </c>
      <c r="B1962" s="1" t="s">
        <v>1961</v>
      </c>
      <c r="C1962" t="s">
        <v>6057</v>
      </c>
      <c r="D1962">
        <f t="shared" si="212"/>
        <v>9</v>
      </c>
      <c r="E1962" t="str">
        <f t="shared" si="213"/>
        <v>70A080</v>
      </c>
      <c r="F1962" t="str">
        <f t="shared" si="214"/>
        <v>7</v>
      </c>
      <c r="G1962" t="str">
        <f t="shared" si="215"/>
        <v>A</v>
      </c>
      <c r="H1962" t="str">
        <f t="shared" si="216"/>
        <v>8</v>
      </c>
      <c r="I1962">
        <f t="shared" si="218"/>
        <v>112</v>
      </c>
      <c r="J1962">
        <f t="shared" si="218"/>
        <v>160</v>
      </c>
      <c r="K1962">
        <f t="shared" si="217"/>
        <v>128</v>
      </c>
      <c r="N1962">
        <f>MATCH(H1962,Munka2!$A$2:$A$17,0)</f>
        <v>9</v>
      </c>
      <c r="O1962" s="2">
        <f>INDEX(Munka2!$A$2:$D$17,MATCH(H1962,Munka2!$A$2:$A$17,0),2)*16</f>
        <v>128</v>
      </c>
    </row>
    <row r="1963" spans="1:15" x14ac:dyDescent="0.25">
      <c r="A1963" t="s">
        <v>0</v>
      </c>
      <c r="B1963" s="1" t="s">
        <v>1962</v>
      </c>
      <c r="C1963" t="s">
        <v>6058</v>
      </c>
      <c r="D1963">
        <f t="shared" si="212"/>
        <v>9</v>
      </c>
      <c r="E1963" t="str">
        <f t="shared" si="213"/>
        <v>70A090</v>
      </c>
      <c r="F1963" t="str">
        <f t="shared" si="214"/>
        <v>7</v>
      </c>
      <c r="G1963" t="str">
        <f t="shared" si="215"/>
        <v>A</v>
      </c>
      <c r="H1963" t="str">
        <f t="shared" si="216"/>
        <v>9</v>
      </c>
      <c r="I1963">
        <f t="shared" si="218"/>
        <v>112</v>
      </c>
      <c r="J1963">
        <f t="shared" si="218"/>
        <v>160</v>
      </c>
      <c r="K1963">
        <f t="shared" si="217"/>
        <v>144</v>
      </c>
      <c r="N1963">
        <f>MATCH(H1963,Munka2!$A$2:$A$17,0)</f>
        <v>10</v>
      </c>
      <c r="O1963" s="2">
        <f>INDEX(Munka2!$A$2:$D$17,MATCH(H1963,Munka2!$A$2:$A$17,0),2)*16</f>
        <v>144</v>
      </c>
    </row>
    <row r="1964" spans="1:15" x14ac:dyDescent="0.25">
      <c r="A1964" t="s">
        <v>0</v>
      </c>
      <c r="B1964" s="1" t="s">
        <v>1963</v>
      </c>
      <c r="C1964" t="s">
        <v>6059</v>
      </c>
      <c r="D1964">
        <f t="shared" si="212"/>
        <v>9</v>
      </c>
      <c r="E1964" t="str">
        <f t="shared" si="213"/>
        <v>70A0A0</v>
      </c>
      <c r="F1964" t="str">
        <f t="shared" si="214"/>
        <v>7</v>
      </c>
      <c r="G1964" t="str">
        <f t="shared" si="215"/>
        <v>A</v>
      </c>
      <c r="H1964" t="str">
        <f t="shared" si="216"/>
        <v>A</v>
      </c>
      <c r="I1964">
        <f t="shared" si="218"/>
        <v>112</v>
      </c>
      <c r="J1964">
        <f t="shared" si="218"/>
        <v>160</v>
      </c>
      <c r="K1964">
        <f t="shared" si="217"/>
        <v>160</v>
      </c>
      <c r="N1964">
        <f>MATCH(H1964,Munka2!$A$2:$A$17,0)</f>
        <v>11</v>
      </c>
      <c r="O1964" s="2">
        <f>INDEX(Munka2!$A$2:$D$17,MATCH(H1964,Munka2!$A$2:$A$17,0),2)*16</f>
        <v>160</v>
      </c>
    </row>
    <row r="1965" spans="1:15" x14ac:dyDescent="0.25">
      <c r="A1965" t="s">
        <v>0</v>
      </c>
      <c r="B1965" s="1" t="s">
        <v>1964</v>
      </c>
      <c r="C1965" t="s">
        <v>6060</v>
      </c>
      <c r="D1965">
        <f t="shared" si="212"/>
        <v>9</v>
      </c>
      <c r="E1965" t="str">
        <f t="shared" si="213"/>
        <v>70A0B0</v>
      </c>
      <c r="F1965" t="str">
        <f t="shared" si="214"/>
        <v>7</v>
      </c>
      <c r="G1965" t="str">
        <f t="shared" si="215"/>
        <v>A</v>
      </c>
      <c r="H1965" t="str">
        <f t="shared" si="216"/>
        <v>B</v>
      </c>
      <c r="I1965">
        <f t="shared" si="218"/>
        <v>112</v>
      </c>
      <c r="J1965">
        <f t="shared" si="218"/>
        <v>160</v>
      </c>
      <c r="K1965">
        <f t="shared" si="217"/>
        <v>176</v>
      </c>
      <c r="N1965">
        <f>MATCH(H1965,Munka2!$A$2:$A$17,0)</f>
        <v>12</v>
      </c>
      <c r="O1965" s="2">
        <f>INDEX(Munka2!$A$2:$D$17,MATCH(H1965,Munka2!$A$2:$A$17,0),2)*16</f>
        <v>176</v>
      </c>
    </row>
    <row r="1966" spans="1:15" x14ac:dyDescent="0.25">
      <c r="A1966" t="s">
        <v>0</v>
      </c>
      <c r="B1966" s="1" t="s">
        <v>1965</v>
      </c>
      <c r="C1966" t="s">
        <v>6061</v>
      </c>
      <c r="D1966">
        <f t="shared" si="212"/>
        <v>9</v>
      </c>
      <c r="E1966" t="str">
        <f t="shared" si="213"/>
        <v>70A0C0</v>
      </c>
      <c r="F1966" t="str">
        <f t="shared" si="214"/>
        <v>7</v>
      </c>
      <c r="G1966" t="str">
        <f t="shared" si="215"/>
        <v>A</v>
      </c>
      <c r="H1966" t="str">
        <f t="shared" si="216"/>
        <v>C</v>
      </c>
      <c r="I1966">
        <f t="shared" si="218"/>
        <v>112</v>
      </c>
      <c r="J1966">
        <f t="shared" si="218"/>
        <v>160</v>
      </c>
      <c r="K1966">
        <f t="shared" si="217"/>
        <v>192</v>
      </c>
      <c r="N1966">
        <f>MATCH(H1966,Munka2!$A$2:$A$17,0)</f>
        <v>13</v>
      </c>
      <c r="O1966" s="2">
        <f>INDEX(Munka2!$A$2:$D$17,MATCH(H1966,Munka2!$A$2:$A$17,0),2)*16</f>
        <v>192</v>
      </c>
    </row>
    <row r="1967" spans="1:15" x14ac:dyDescent="0.25">
      <c r="A1967" t="s">
        <v>0</v>
      </c>
      <c r="B1967" s="1" t="s">
        <v>1966</v>
      </c>
      <c r="C1967" t="s">
        <v>6062</v>
      </c>
      <c r="D1967">
        <f t="shared" si="212"/>
        <v>9</v>
      </c>
      <c r="E1967" t="str">
        <f t="shared" si="213"/>
        <v>70A0D0</v>
      </c>
      <c r="F1967" t="str">
        <f t="shared" si="214"/>
        <v>7</v>
      </c>
      <c r="G1967" t="str">
        <f t="shared" si="215"/>
        <v>A</v>
      </c>
      <c r="H1967" t="str">
        <f t="shared" si="216"/>
        <v>D</v>
      </c>
      <c r="I1967">
        <f t="shared" si="218"/>
        <v>112</v>
      </c>
      <c r="J1967">
        <f t="shared" si="218"/>
        <v>160</v>
      </c>
      <c r="K1967">
        <f t="shared" si="217"/>
        <v>208</v>
      </c>
      <c r="N1967">
        <f>MATCH(H1967,Munka2!$A$2:$A$17,0)</f>
        <v>14</v>
      </c>
      <c r="O1967" s="2">
        <f>INDEX(Munka2!$A$2:$D$17,MATCH(H1967,Munka2!$A$2:$A$17,0),2)*16</f>
        <v>208</v>
      </c>
    </row>
    <row r="1968" spans="1:15" x14ac:dyDescent="0.25">
      <c r="A1968" t="s">
        <v>0</v>
      </c>
      <c r="B1968" s="1" t="s">
        <v>1967</v>
      </c>
      <c r="C1968" t="s">
        <v>6063</v>
      </c>
      <c r="D1968">
        <f t="shared" si="212"/>
        <v>9</v>
      </c>
      <c r="E1968" t="str">
        <f t="shared" si="213"/>
        <v>70A0E0</v>
      </c>
      <c r="F1968" t="str">
        <f t="shared" si="214"/>
        <v>7</v>
      </c>
      <c r="G1968" t="str">
        <f t="shared" si="215"/>
        <v>A</v>
      </c>
      <c r="H1968" t="str">
        <f t="shared" si="216"/>
        <v>E</v>
      </c>
      <c r="I1968">
        <f t="shared" si="218"/>
        <v>112</v>
      </c>
      <c r="J1968">
        <f t="shared" si="218"/>
        <v>160</v>
      </c>
      <c r="K1968">
        <f t="shared" si="217"/>
        <v>224</v>
      </c>
      <c r="N1968">
        <f>MATCH(H1968,Munka2!$A$2:$A$17,0)</f>
        <v>15</v>
      </c>
      <c r="O1968" s="2">
        <f>INDEX(Munka2!$A$2:$D$17,MATCH(H1968,Munka2!$A$2:$A$17,0),2)*16</f>
        <v>224</v>
      </c>
    </row>
    <row r="1969" spans="1:15" x14ac:dyDescent="0.25">
      <c r="A1969" t="s">
        <v>0</v>
      </c>
      <c r="B1969" s="1" t="s">
        <v>1968</v>
      </c>
      <c r="C1969" t="s">
        <v>6064</v>
      </c>
      <c r="D1969">
        <f t="shared" si="212"/>
        <v>9</v>
      </c>
      <c r="E1969" t="str">
        <f t="shared" si="213"/>
        <v>70A0F0</v>
      </c>
      <c r="F1969" t="str">
        <f t="shared" si="214"/>
        <v>7</v>
      </c>
      <c r="G1969" t="str">
        <f t="shared" si="215"/>
        <v>A</v>
      </c>
      <c r="H1969" t="str">
        <f t="shared" si="216"/>
        <v>F</v>
      </c>
      <c r="I1969">
        <f t="shared" si="218"/>
        <v>112</v>
      </c>
      <c r="J1969">
        <f t="shared" si="218"/>
        <v>160</v>
      </c>
      <c r="K1969">
        <f t="shared" si="217"/>
        <v>240</v>
      </c>
      <c r="N1969">
        <f>MATCH(H1969,Munka2!$A$2:$A$17,0)</f>
        <v>16</v>
      </c>
      <c r="O1969" s="2">
        <f>INDEX(Munka2!$A$2:$D$17,MATCH(H1969,Munka2!$A$2:$A$17,0),2)*16</f>
        <v>240</v>
      </c>
    </row>
    <row r="1970" spans="1:15" x14ac:dyDescent="0.25">
      <c r="A1970" t="s">
        <v>0</v>
      </c>
      <c r="B1970" s="1" t="s">
        <v>1969</v>
      </c>
      <c r="C1970" t="s">
        <v>6065</v>
      </c>
      <c r="D1970">
        <f t="shared" si="212"/>
        <v>9</v>
      </c>
      <c r="E1970" t="str">
        <f t="shared" si="213"/>
        <v>70B000</v>
      </c>
      <c r="F1970" t="str">
        <f t="shared" si="214"/>
        <v>7</v>
      </c>
      <c r="G1970" t="str">
        <f t="shared" si="215"/>
        <v>B</v>
      </c>
      <c r="H1970" t="str">
        <f t="shared" si="216"/>
        <v>0</v>
      </c>
      <c r="I1970">
        <f t="shared" si="218"/>
        <v>112</v>
      </c>
      <c r="J1970">
        <f t="shared" si="218"/>
        <v>176</v>
      </c>
      <c r="K1970">
        <f t="shared" si="217"/>
        <v>0</v>
      </c>
      <c r="N1970">
        <f>MATCH(H1970,Munka2!$A$2:$A$17,0)</f>
        <v>1</v>
      </c>
      <c r="O1970" s="2">
        <f>INDEX(Munka2!$A$2:$D$17,MATCH(H1970,Munka2!$A$2:$A$17,0),2)*16</f>
        <v>0</v>
      </c>
    </row>
    <row r="1971" spans="1:15" x14ac:dyDescent="0.25">
      <c r="A1971" t="s">
        <v>0</v>
      </c>
      <c r="B1971" s="1" t="s">
        <v>1970</v>
      </c>
      <c r="C1971" t="s">
        <v>6066</v>
      </c>
      <c r="D1971">
        <f t="shared" si="212"/>
        <v>9</v>
      </c>
      <c r="E1971" t="str">
        <f t="shared" si="213"/>
        <v>70B010</v>
      </c>
      <c r="F1971" t="str">
        <f t="shared" si="214"/>
        <v>7</v>
      </c>
      <c r="G1971" t="str">
        <f t="shared" si="215"/>
        <v>B</v>
      </c>
      <c r="H1971" t="str">
        <f t="shared" si="216"/>
        <v>1</v>
      </c>
      <c r="I1971">
        <f t="shared" si="218"/>
        <v>112</v>
      </c>
      <c r="J1971">
        <f t="shared" si="218"/>
        <v>176</v>
      </c>
      <c r="K1971">
        <f t="shared" si="217"/>
        <v>16</v>
      </c>
      <c r="N1971">
        <f>MATCH(H1971,Munka2!$A$2:$A$17,0)</f>
        <v>2</v>
      </c>
      <c r="O1971" s="2">
        <f>INDEX(Munka2!$A$2:$D$17,MATCH(H1971,Munka2!$A$2:$A$17,0),2)*16</f>
        <v>16</v>
      </c>
    </row>
    <row r="1972" spans="1:15" x14ac:dyDescent="0.25">
      <c r="A1972" t="s">
        <v>0</v>
      </c>
      <c r="B1972" s="1" t="s">
        <v>1971</v>
      </c>
      <c r="C1972" t="s">
        <v>6067</v>
      </c>
      <c r="D1972">
        <f t="shared" si="212"/>
        <v>9</v>
      </c>
      <c r="E1972" t="str">
        <f t="shared" si="213"/>
        <v>70B020</v>
      </c>
      <c r="F1972" t="str">
        <f t="shared" si="214"/>
        <v>7</v>
      </c>
      <c r="G1972" t="str">
        <f t="shared" si="215"/>
        <v>B</v>
      </c>
      <c r="H1972" t="str">
        <f t="shared" si="216"/>
        <v>2</v>
      </c>
      <c r="I1972">
        <f t="shared" si="218"/>
        <v>112</v>
      </c>
      <c r="J1972">
        <f t="shared" si="218"/>
        <v>176</v>
      </c>
      <c r="K1972">
        <f t="shared" si="217"/>
        <v>32</v>
      </c>
      <c r="N1972">
        <f>MATCH(H1972,Munka2!$A$2:$A$17,0)</f>
        <v>3</v>
      </c>
      <c r="O1972" s="2">
        <f>INDEX(Munka2!$A$2:$D$17,MATCH(H1972,Munka2!$A$2:$A$17,0),2)*16</f>
        <v>32</v>
      </c>
    </row>
    <row r="1973" spans="1:15" x14ac:dyDescent="0.25">
      <c r="A1973" t="s">
        <v>0</v>
      </c>
      <c r="B1973" s="1" t="s">
        <v>1972</v>
      </c>
      <c r="C1973" t="s">
        <v>6068</v>
      </c>
      <c r="D1973">
        <f t="shared" si="212"/>
        <v>9</v>
      </c>
      <c r="E1973" t="str">
        <f t="shared" si="213"/>
        <v>70B030</v>
      </c>
      <c r="F1973" t="str">
        <f t="shared" si="214"/>
        <v>7</v>
      </c>
      <c r="G1973" t="str">
        <f t="shared" si="215"/>
        <v>B</v>
      </c>
      <c r="H1973" t="str">
        <f t="shared" si="216"/>
        <v>3</v>
      </c>
      <c r="I1973">
        <f t="shared" si="218"/>
        <v>112</v>
      </c>
      <c r="J1973">
        <f t="shared" si="218"/>
        <v>176</v>
      </c>
      <c r="K1973">
        <f t="shared" si="217"/>
        <v>48</v>
      </c>
      <c r="N1973">
        <f>MATCH(H1973,Munka2!$A$2:$A$17,0)</f>
        <v>4</v>
      </c>
      <c r="O1973" s="2">
        <f>INDEX(Munka2!$A$2:$D$17,MATCH(H1973,Munka2!$A$2:$A$17,0),2)*16</f>
        <v>48</v>
      </c>
    </row>
    <row r="1974" spans="1:15" x14ac:dyDescent="0.25">
      <c r="A1974" t="s">
        <v>0</v>
      </c>
      <c r="B1974" s="1" t="s">
        <v>1973</v>
      </c>
      <c r="C1974" t="s">
        <v>6069</v>
      </c>
      <c r="D1974">
        <f t="shared" si="212"/>
        <v>9</v>
      </c>
      <c r="E1974" t="str">
        <f t="shared" si="213"/>
        <v>70B040</v>
      </c>
      <c r="F1974" t="str">
        <f t="shared" si="214"/>
        <v>7</v>
      </c>
      <c r="G1974" t="str">
        <f t="shared" si="215"/>
        <v>B</v>
      </c>
      <c r="H1974" t="str">
        <f t="shared" si="216"/>
        <v>4</v>
      </c>
      <c r="I1974">
        <f t="shared" si="218"/>
        <v>112</v>
      </c>
      <c r="J1974">
        <f t="shared" si="218"/>
        <v>176</v>
      </c>
      <c r="K1974">
        <f t="shared" si="217"/>
        <v>64</v>
      </c>
      <c r="N1974">
        <f>MATCH(H1974,Munka2!$A$2:$A$17,0)</f>
        <v>5</v>
      </c>
      <c r="O1974" s="2">
        <f>INDEX(Munka2!$A$2:$D$17,MATCH(H1974,Munka2!$A$2:$A$17,0),2)*16</f>
        <v>64</v>
      </c>
    </row>
    <row r="1975" spans="1:15" x14ac:dyDescent="0.25">
      <c r="A1975" t="s">
        <v>0</v>
      </c>
      <c r="B1975" s="1" t="s">
        <v>1974</v>
      </c>
      <c r="C1975" t="s">
        <v>6070</v>
      </c>
      <c r="D1975">
        <f t="shared" si="212"/>
        <v>9</v>
      </c>
      <c r="E1975" t="str">
        <f t="shared" si="213"/>
        <v>70B050</v>
      </c>
      <c r="F1975" t="str">
        <f t="shared" si="214"/>
        <v>7</v>
      </c>
      <c r="G1975" t="str">
        <f t="shared" si="215"/>
        <v>B</v>
      </c>
      <c r="H1975" t="str">
        <f t="shared" si="216"/>
        <v>5</v>
      </c>
      <c r="I1975">
        <f t="shared" si="218"/>
        <v>112</v>
      </c>
      <c r="J1975">
        <f t="shared" si="218"/>
        <v>176</v>
      </c>
      <c r="K1975">
        <f t="shared" si="217"/>
        <v>80</v>
      </c>
      <c r="N1975">
        <f>MATCH(H1975,Munka2!$A$2:$A$17,0)</f>
        <v>6</v>
      </c>
      <c r="O1975" s="2">
        <f>INDEX(Munka2!$A$2:$D$17,MATCH(H1975,Munka2!$A$2:$A$17,0),2)*16</f>
        <v>80</v>
      </c>
    </row>
    <row r="1976" spans="1:15" x14ac:dyDescent="0.25">
      <c r="A1976" t="s">
        <v>0</v>
      </c>
      <c r="B1976" s="1" t="s">
        <v>1975</v>
      </c>
      <c r="C1976" t="s">
        <v>6071</v>
      </c>
      <c r="D1976">
        <f t="shared" si="212"/>
        <v>9</v>
      </c>
      <c r="E1976" t="str">
        <f t="shared" si="213"/>
        <v>70B060</v>
      </c>
      <c r="F1976" t="str">
        <f t="shared" si="214"/>
        <v>7</v>
      </c>
      <c r="G1976" t="str">
        <f t="shared" si="215"/>
        <v>B</v>
      </c>
      <c r="H1976" t="str">
        <f t="shared" si="216"/>
        <v>6</v>
      </c>
      <c r="I1976">
        <f t="shared" si="218"/>
        <v>112</v>
      </c>
      <c r="J1976">
        <f t="shared" si="218"/>
        <v>176</v>
      </c>
      <c r="K1976">
        <f t="shared" si="217"/>
        <v>96</v>
      </c>
      <c r="N1976">
        <f>MATCH(H1976,Munka2!$A$2:$A$17,0)</f>
        <v>7</v>
      </c>
      <c r="O1976" s="2">
        <f>INDEX(Munka2!$A$2:$D$17,MATCH(H1976,Munka2!$A$2:$A$17,0),2)*16</f>
        <v>96</v>
      </c>
    </row>
    <row r="1977" spans="1:15" x14ac:dyDescent="0.25">
      <c r="A1977" t="s">
        <v>0</v>
      </c>
      <c r="B1977" s="1" t="s">
        <v>1976</v>
      </c>
      <c r="C1977" t="s">
        <v>6072</v>
      </c>
      <c r="D1977">
        <f t="shared" si="212"/>
        <v>9</v>
      </c>
      <c r="E1977" t="str">
        <f t="shared" si="213"/>
        <v>70B070</v>
      </c>
      <c r="F1977" t="str">
        <f t="shared" si="214"/>
        <v>7</v>
      </c>
      <c r="G1977" t="str">
        <f t="shared" si="215"/>
        <v>B</v>
      </c>
      <c r="H1977" t="str">
        <f t="shared" si="216"/>
        <v>7</v>
      </c>
      <c r="I1977">
        <f t="shared" si="218"/>
        <v>112</v>
      </c>
      <c r="J1977">
        <f t="shared" si="218"/>
        <v>176</v>
      </c>
      <c r="K1977">
        <f t="shared" si="217"/>
        <v>112</v>
      </c>
      <c r="N1977">
        <f>MATCH(H1977,Munka2!$A$2:$A$17,0)</f>
        <v>8</v>
      </c>
      <c r="O1977" s="2">
        <f>INDEX(Munka2!$A$2:$D$17,MATCH(H1977,Munka2!$A$2:$A$17,0),2)*16</f>
        <v>112</v>
      </c>
    </row>
    <row r="1978" spans="1:15" x14ac:dyDescent="0.25">
      <c r="A1978" t="s">
        <v>0</v>
      </c>
      <c r="B1978" s="1" t="s">
        <v>1977</v>
      </c>
      <c r="C1978" t="s">
        <v>6073</v>
      </c>
      <c r="D1978">
        <f t="shared" si="212"/>
        <v>9</v>
      </c>
      <c r="E1978" t="str">
        <f t="shared" si="213"/>
        <v>70B080</v>
      </c>
      <c r="F1978" t="str">
        <f t="shared" si="214"/>
        <v>7</v>
      </c>
      <c r="G1978" t="str">
        <f t="shared" si="215"/>
        <v>B</v>
      </c>
      <c r="H1978" t="str">
        <f t="shared" si="216"/>
        <v>8</v>
      </c>
      <c r="I1978">
        <f t="shared" si="218"/>
        <v>112</v>
      </c>
      <c r="J1978">
        <f t="shared" si="218"/>
        <v>176</v>
      </c>
      <c r="K1978">
        <f t="shared" si="217"/>
        <v>128</v>
      </c>
      <c r="N1978">
        <f>MATCH(H1978,Munka2!$A$2:$A$17,0)</f>
        <v>9</v>
      </c>
      <c r="O1978" s="2">
        <f>INDEX(Munka2!$A$2:$D$17,MATCH(H1978,Munka2!$A$2:$A$17,0),2)*16</f>
        <v>128</v>
      </c>
    </row>
    <row r="1979" spans="1:15" x14ac:dyDescent="0.25">
      <c r="A1979" t="s">
        <v>0</v>
      </c>
      <c r="B1979" s="1" t="s">
        <v>1978</v>
      </c>
      <c r="C1979" t="s">
        <v>6074</v>
      </c>
      <c r="D1979">
        <f t="shared" si="212"/>
        <v>9</v>
      </c>
      <c r="E1979" t="str">
        <f t="shared" si="213"/>
        <v>70B090</v>
      </c>
      <c r="F1979" t="str">
        <f t="shared" si="214"/>
        <v>7</v>
      </c>
      <c r="G1979" t="str">
        <f t="shared" si="215"/>
        <v>B</v>
      </c>
      <c r="H1979" t="str">
        <f t="shared" si="216"/>
        <v>9</v>
      </c>
      <c r="I1979">
        <f t="shared" si="218"/>
        <v>112</v>
      </c>
      <c r="J1979">
        <f t="shared" si="218"/>
        <v>176</v>
      </c>
      <c r="K1979">
        <f t="shared" si="217"/>
        <v>144</v>
      </c>
      <c r="N1979">
        <f>MATCH(H1979,Munka2!$A$2:$A$17,0)</f>
        <v>10</v>
      </c>
      <c r="O1979" s="2">
        <f>INDEX(Munka2!$A$2:$D$17,MATCH(H1979,Munka2!$A$2:$A$17,0),2)*16</f>
        <v>144</v>
      </c>
    </row>
    <row r="1980" spans="1:15" x14ac:dyDescent="0.25">
      <c r="A1980" t="s">
        <v>0</v>
      </c>
      <c r="B1980" s="1" t="s">
        <v>1979</v>
      </c>
      <c r="C1980" t="s">
        <v>6075</v>
      </c>
      <c r="D1980">
        <f t="shared" si="212"/>
        <v>9</v>
      </c>
      <c r="E1980" t="str">
        <f t="shared" si="213"/>
        <v>70B0A0</v>
      </c>
      <c r="F1980" t="str">
        <f t="shared" si="214"/>
        <v>7</v>
      </c>
      <c r="G1980" t="str">
        <f t="shared" si="215"/>
        <v>B</v>
      </c>
      <c r="H1980" t="str">
        <f t="shared" si="216"/>
        <v>A</v>
      </c>
      <c r="I1980">
        <f t="shared" si="218"/>
        <v>112</v>
      </c>
      <c r="J1980">
        <f t="shared" si="218"/>
        <v>176</v>
      </c>
      <c r="K1980">
        <f t="shared" si="217"/>
        <v>160</v>
      </c>
      <c r="N1980">
        <f>MATCH(H1980,Munka2!$A$2:$A$17,0)</f>
        <v>11</v>
      </c>
      <c r="O1980" s="2">
        <f>INDEX(Munka2!$A$2:$D$17,MATCH(H1980,Munka2!$A$2:$A$17,0),2)*16</f>
        <v>160</v>
      </c>
    </row>
    <row r="1981" spans="1:15" x14ac:dyDescent="0.25">
      <c r="A1981" t="s">
        <v>0</v>
      </c>
      <c r="B1981" s="1" t="s">
        <v>1980</v>
      </c>
      <c r="C1981" t="s">
        <v>6076</v>
      </c>
      <c r="D1981">
        <f t="shared" si="212"/>
        <v>9</v>
      </c>
      <c r="E1981" t="str">
        <f t="shared" si="213"/>
        <v>70B0B0</v>
      </c>
      <c r="F1981" t="str">
        <f t="shared" si="214"/>
        <v>7</v>
      </c>
      <c r="G1981" t="str">
        <f t="shared" si="215"/>
        <v>B</v>
      </c>
      <c r="H1981" t="str">
        <f t="shared" si="216"/>
        <v>B</v>
      </c>
      <c r="I1981">
        <f t="shared" si="218"/>
        <v>112</v>
      </c>
      <c r="J1981">
        <f t="shared" si="218"/>
        <v>176</v>
      </c>
      <c r="K1981">
        <f t="shared" si="217"/>
        <v>176</v>
      </c>
      <c r="N1981">
        <f>MATCH(H1981,Munka2!$A$2:$A$17,0)</f>
        <v>12</v>
      </c>
      <c r="O1981" s="2">
        <f>INDEX(Munka2!$A$2:$D$17,MATCH(H1981,Munka2!$A$2:$A$17,0),2)*16</f>
        <v>176</v>
      </c>
    </row>
    <row r="1982" spans="1:15" x14ac:dyDescent="0.25">
      <c r="A1982" t="s">
        <v>0</v>
      </c>
      <c r="B1982" s="1" t="s">
        <v>1981</v>
      </c>
      <c r="C1982" t="s">
        <v>6077</v>
      </c>
      <c r="D1982">
        <f t="shared" si="212"/>
        <v>9</v>
      </c>
      <c r="E1982" t="str">
        <f t="shared" si="213"/>
        <v>70B0C0</v>
      </c>
      <c r="F1982" t="str">
        <f t="shared" si="214"/>
        <v>7</v>
      </c>
      <c r="G1982" t="str">
        <f t="shared" si="215"/>
        <v>B</v>
      </c>
      <c r="H1982" t="str">
        <f t="shared" si="216"/>
        <v>C</v>
      </c>
      <c r="I1982">
        <f t="shared" si="218"/>
        <v>112</v>
      </c>
      <c r="J1982">
        <f t="shared" si="218"/>
        <v>176</v>
      </c>
      <c r="K1982">
        <f t="shared" si="217"/>
        <v>192</v>
      </c>
      <c r="N1982">
        <f>MATCH(H1982,Munka2!$A$2:$A$17,0)</f>
        <v>13</v>
      </c>
      <c r="O1982" s="2">
        <f>INDEX(Munka2!$A$2:$D$17,MATCH(H1982,Munka2!$A$2:$A$17,0),2)*16</f>
        <v>192</v>
      </c>
    </row>
    <row r="1983" spans="1:15" x14ac:dyDescent="0.25">
      <c r="A1983" t="s">
        <v>0</v>
      </c>
      <c r="B1983" s="1" t="s">
        <v>1982</v>
      </c>
      <c r="C1983" t="s">
        <v>6078</v>
      </c>
      <c r="D1983">
        <f t="shared" si="212"/>
        <v>9</v>
      </c>
      <c r="E1983" t="str">
        <f t="shared" si="213"/>
        <v>70B0D0</v>
      </c>
      <c r="F1983" t="str">
        <f t="shared" si="214"/>
        <v>7</v>
      </c>
      <c r="G1983" t="str">
        <f t="shared" si="215"/>
        <v>B</v>
      </c>
      <c r="H1983" t="str">
        <f t="shared" si="216"/>
        <v>D</v>
      </c>
      <c r="I1983">
        <f t="shared" si="218"/>
        <v>112</v>
      </c>
      <c r="J1983">
        <f t="shared" si="218"/>
        <v>176</v>
      </c>
      <c r="K1983">
        <f t="shared" si="217"/>
        <v>208</v>
      </c>
      <c r="N1983">
        <f>MATCH(H1983,Munka2!$A$2:$A$17,0)</f>
        <v>14</v>
      </c>
      <c r="O1983" s="2">
        <f>INDEX(Munka2!$A$2:$D$17,MATCH(H1983,Munka2!$A$2:$A$17,0),2)*16</f>
        <v>208</v>
      </c>
    </row>
    <row r="1984" spans="1:15" x14ac:dyDescent="0.25">
      <c r="A1984" t="s">
        <v>0</v>
      </c>
      <c r="B1984" s="1" t="s">
        <v>1983</v>
      </c>
      <c r="C1984" t="s">
        <v>6079</v>
      </c>
      <c r="D1984">
        <f t="shared" si="212"/>
        <v>9</v>
      </c>
      <c r="E1984" t="str">
        <f t="shared" si="213"/>
        <v>70B0E0</v>
      </c>
      <c r="F1984" t="str">
        <f t="shared" si="214"/>
        <v>7</v>
      </c>
      <c r="G1984" t="str">
        <f t="shared" si="215"/>
        <v>B</v>
      </c>
      <c r="H1984" t="str">
        <f t="shared" si="216"/>
        <v>E</v>
      </c>
      <c r="I1984">
        <f t="shared" si="218"/>
        <v>112</v>
      </c>
      <c r="J1984">
        <f t="shared" si="218"/>
        <v>176</v>
      </c>
      <c r="K1984">
        <f t="shared" si="217"/>
        <v>224</v>
      </c>
      <c r="N1984">
        <f>MATCH(H1984,Munka2!$A$2:$A$17,0)</f>
        <v>15</v>
      </c>
      <c r="O1984" s="2">
        <f>INDEX(Munka2!$A$2:$D$17,MATCH(H1984,Munka2!$A$2:$A$17,0),2)*16</f>
        <v>224</v>
      </c>
    </row>
    <row r="1985" spans="1:15" x14ac:dyDescent="0.25">
      <c r="A1985" t="s">
        <v>0</v>
      </c>
      <c r="B1985" s="1" t="s">
        <v>1984</v>
      </c>
      <c r="C1985" t="s">
        <v>6080</v>
      </c>
      <c r="D1985">
        <f t="shared" si="212"/>
        <v>9</v>
      </c>
      <c r="E1985" t="str">
        <f t="shared" si="213"/>
        <v>70B0F0</v>
      </c>
      <c r="F1985" t="str">
        <f t="shared" si="214"/>
        <v>7</v>
      </c>
      <c r="G1985" t="str">
        <f t="shared" si="215"/>
        <v>B</v>
      </c>
      <c r="H1985" t="str">
        <f t="shared" si="216"/>
        <v>F</v>
      </c>
      <c r="I1985">
        <f t="shared" si="218"/>
        <v>112</v>
      </c>
      <c r="J1985">
        <f t="shared" si="218"/>
        <v>176</v>
      </c>
      <c r="K1985">
        <f t="shared" si="217"/>
        <v>240</v>
      </c>
      <c r="N1985">
        <f>MATCH(H1985,Munka2!$A$2:$A$17,0)</f>
        <v>16</v>
      </c>
      <c r="O1985" s="2">
        <f>INDEX(Munka2!$A$2:$D$17,MATCH(H1985,Munka2!$A$2:$A$17,0),2)*16</f>
        <v>240</v>
      </c>
    </row>
    <row r="1986" spans="1:15" x14ac:dyDescent="0.25">
      <c r="A1986" t="s">
        <v>0</v>
      </c>
      <c r="B1986" s="1" t="s">
        <v>1985</v>
      </c>
      <c r="C1986" t="s">
        <v>6081</v>
      </c>
      <c r="D1986">
        <f t="shared" si="212"/>
        <v>9</v>
      </c>
      <c r="E1986" t="str">
        <f t="shared" si="213"/>
        <v>70C000</v>
      </c>
      <c r="F1986" t="str">
        <f t="shared" si="214"/>
        <v>7</v>
      </c>
      <c r="G1986" t="str">
        <f t="shared" si="215"/>
        <v>C</v>
      </c>
      <c r="H1986" t="str">
        <f t="shared" si="216"/>
        <v>0</v>
      </c>
      <c r="I1986">
        <f t="shared" si="218"/>
        <v>112</v>
      </c>
      <c r="J1986">
        <f t="shared" si="218"/>
        <v>192</v>
      </c>
      <c r="K1986">
        <f t="shared" si="217"/>
        <v>0</v>
      </c>
      <c r="N1986">
        <f>MATCH(H1986,Munka2!$A$2:$A$17,0)</f>
        <v>1</v>
      </c>
      <c r="O1986" s="2">
        <f>INDEX(Munka2!$A$2:$D$17,MATCH(H1986,Munka2!$A$2:$A$17,0),2)*16</f>
        <v>0</v>
      </c>
    </row>
    <row r="1987" spans="1:15" x14ac:dyDescent="0.25">
      <c r="A1987" t="s">
        <v>0</v>
      </c>
      <c r="B1987" s="1" t="s">
        <v>1986</v>
      </c>
      <c r="C1987" t="s">
        <v>6082</v>
      </c>
      <c r="D1987">
        <f t="shared" ref="D1987:D2050" si="219">SEARCH("#",C1987)</f>
        <v>9</v>
      </c>
      <c r="E1987" t="str">
        <f t="shared" ref="E1987:E2050" si="220">MID(C1987,D1987+1,6)</f>
        <v>70C010</v>
      </c>
      <c r="F1987" t="str">
        <f t="shared" ref="F1987:F2050" si="221">LEFT(E1987,1)</f>
        <v>7</v>
      </c>
      <c r="G1987" t="str">
        <f t="shared" ref="G1987:G2050" si="222">MID(E1987,3,1)</f>
        <v>C</v>
      </c>
      <c r="H1987" t="str">
        <f t="shared" ref="H1987:H2050" si="223">MID(E1987,5,1)</f>
        <v>1</v>
      </c>
      <c r="I1987">
        <f t="shared" si="218"/>
        <v>112</v>
      </c>
      <c r="J1987">
        <f t="shared" si="218"/>
        <v>192</v>
      </c>
      <c r="K1987">
        <f t="shared" ref="K1987:K2050" si="224">IF(CODE(H1987)&lt;60,CODE(H1987)-48,CODE(H1987)-55)*16</f>
        <v>16</v>
      </c>
      <c r="N1987">
        <f>MATCH(H1987,Munka2!$A$2:$A$17,0)</f>
        <v>2</v>
      </c>
      <c r="O1987" s="2">
        <f>INDEX(Munka2!$A$2:$D$17,MATCH(H1987,Munka2!$A$2:$A$17,0),2)*16</f>
        <v>16</v>
      </c>
    </row>
    <row r="1988" spans="1:15" x14ac:dyDescent="0.25">
      <c r="A1988" t="s">
        <v>0</v>
      </c>
      <c r="B1988" s="1" t="s">
        <v>1987</v>
      </c>
      <c r="C1988" t="s">
        <v>6083</v>
      </c>
      <c r="D1988">
        <f t="shared" si="219"/>
        <v>9</v>
      </c>
      <c r="E1988" t="str">
        <f t="shared" si="220"/>
        <v>70C020</v>
      </c>
      <c r="F1988" t="str">
        <f t="shared" si="221"/>
        <v>7</v>
      </c>
      <c r="G1988" t="str">
        <f t="shared" si="222"/>
        <v>C</v>
      </c>
      <c r="H1988" t="str">
        <f t="shared" si="223"/>
        <v>2</v>
      </c>
      <c r="I1988">
        <f t="shared" si="218"/>
        <v>112</v>
      </c>
      <c r="J1988">
        <f t="shared" si="218"/>
        <v>192</v>
      </c>
      <c r="K1988">
        <f t="shared" si="224"/>
        <v>32</v>
      </c>
      <c r="N1988">
        <f>MATCH(H1988,Munka2!$A$2:$A$17,0)</f>
        <v>3</v>
      </c>
      <c r="O1988" s="2">
        <f>INDEX(Munka2!$A$2:$D$17,MATCH(H1988,Munka2!$A$2:$A$17,0),2)*16</f>
        <v>32</v>
      </c>
    </row>
    <row r="1989" spans="1:15" x14ac:dyDescent="0.25">
      <c r="A1989" t="s">
        <v>0</v>
      </c>
      <c r="B1989" s="1" t="s">
        <v>1988</v>
      </c>
      <c r="C1989" t="s">
        <v>6084</v>
      </c>
      <c r="D1989">
        <f t="shared" si="219"/>
        <v>9</v>
      </c>
      <c r="E1989" t="str">
        <f t="shared" si="220"/>
        <v>70C030</v>
      </c>
      <c r="F1989" t="str">
        <f t="shared" si="221"/>
        <v>7</v>
      </c>
      <c r="G1989" t="str">
        <f t="shared" si="222"/>
        <v>C</v>
      </c>
      <c r="H1989" t="str">
        <f t="shared" si="223"/>
        <v>3</v>
      </c>
      <c r="I1989">
        <f t="shared" si="218"/>
        <v>112</v>
      </c>
      <c r="J1989">
        <f t="shared" si="218"/>
        <v>192</v>
      </c>
      <c r="K1989">
        <f t="shared" si="224"/>
        <v>48</v>
      </c>
      <c r="N1989">
        <f>MATCH(H1989,Munka2!$A$2:$A$17,0)</f>
        <v>4</v>
      </c>
      <c r="O1989" s="2">
        <f>INDEX(Munka2!$A$2:$D$17,MATCH(H1989,Munka2!$A$2:$A$17,0),2)*16</f>
        <v>48</v>
      </c>
    </row>
    <row r="1990" spans="1:15" x14ac:dyDescent="0.25">
      <c r="A1990" t="s">
        <v>0</v>
      </c>
      <c r="B1990" s="1" t="s">
        <v>1989</v>
      </c>
      <c r="C1990" t="s">
        <v>6085</v>
      </c>
      <c r="D1990">
        <f t="shared" si="219"/>
        <v>9</v>
      </c>
      <c r="E1990" t="str">
        <f t="shared" si="220"/>
        <v>70C040</v>
      </c>
      <c r="F1990" t="str">
        <f t="shared" si="221"/>
        <v>7</v>
      </c>
      <c r="G1990" t="str">
        <f t="shared" si="222"/>
        <v>C</v>
      </c>
      <c r="H1990" t="str">
        <f t="shared" si="223"/>
        <v>4</v>
      </c>
      <c r="I1990">
        <f t="shared" si="218"/>
        <v>112</v>
      </c>
      <c r="J1990">
        <f t="shared" si="218"/>
        <v>192</v>
      </c>
      <c r="K1990">
        <f t="shared" si="224"/>
        <v>64</v>
      </c>
      <c r="N1990">
        <f>MATCH(H1990,Munka2!$A$2:$A$17,0)</f>
        <v>5</v>
      </c>
      <c r="O1990" s="2">
        <f>INDEX(Munka2!$A$2:$D$17,MATCH(H1990,Munka2!$A$2:$A$17,0),2)*16</f>
        <v>64</v>
      </c>
    </row>
    <row r="1991" spans="1:15" x14ac:dyDescent="0.25">
      <c r="A1991" t="s">
        <v>0</v>
      </c>
      <c r="B1991" s="1" t="s">
        <v>1990</v>
      </c>
      <c r="C1991" t="s">
        <v>6086</v>
      </c>
      <c r="D1991">
        <f t="shared" si="219"/>
        <v>9</v>
      </c>
      <c r="E1991" t="str">
        <f t="shared" si="220"/>
        <v>70C050</v>
      </c>
      <c r="F1991" t="str">
        <f t="shared" si="221"/>
        <v>7</v>
      </c>
      <c r="G1991" t="str">
        <f t="shared" si="222"/>
        <v>C</v>
      </c>
      <c r="H1991" t="str">
        <f t="shared" si="223"/>
        <v>5</v>
      </c>
      <c r="I1991">
        <f t="shared" si="218"/>
        <v>112</v>
      </c>
      <c r="J1991">
        <f t="shared" si="218"/>
        <v>192</v>
      </c>
      <c r="K1991">
        <f t="shared" si="224"/>
        <v>80</v>
      </c>
      <c r="N1991">
        <f>MATCH(H1991,Munka2!$A$2:$A$17,0)</f>
        <v>6</v>
      </c>
      <c r="O1991" s="2">
        <f>INDEX(Munka2!$A$2:$D$17,MATCH(H1991,Munka2!$A$2:$A$17,0),2)*16</f>
        <v>80</v>
      </c>
    </row>
    <row r="1992" spans="1:15" x14ac:dyDescent="0.25">
      <c r="A1992" t="s">
        <v>0</v>
      </c>
      <c r="B1992" s="1" t="s">
        <v>1991</v>
      </c>
      <c r="C1992" t="s">
        <v>6087</v>
      </c>
      <c r="D1992">
        <f t="shared" si="219"/>
        <v>9</v>
      </c>
      <c r="E1992" t="str">
        <f t="shared" si="220"/>
        <v>70C060</v>
      </c>
      <c r="F1992" t="str">
        <f t="shared" si="221"/>
        <v>7</v>
      </c>
      <c r="G1992" t="str">
        <f t="shared" si="222"/>
        <v>C</v>
      </c>
      <c r="H1992" t="str">
        <f t="shared" si="223"/>
        <v>6</v>
      </c>
      <c r="I1992">
        <f t="shared" si="218"/>
        <v>112</v>
      </c>
      <c r="J1992">
        <f t="shared" si="218"/>
        <v>192</v>
      </c>
      <c r="K1992">
        <f t="shared" si="224"/>
        <v>96</v>
      </c>
      <c r="N1992">
        <f>MATCH(H1992,Munka2!$A$2:$A$17,0)</f>
        <v>7</v>
      </c>
      <c r="O1992" s="2">
        <f>INDEX(Munka2!$A$2:$D$17,MATCH(H1992,Munka2!$A$2:$A$17,0),2)*16</f>
        <v>96</v>
      </c>
    </row>
    <row r="1993" spans="1:15" x14ac:dyDescent="0.25">
      <c r="A1993" t="s">
        <v>0</v>
      </c>
      <c r="B1993" s="1" t="s">
        <v>1992</v>
      </c>
      <c r="C1993" t="s">
        <v>6088</v>
      </c>
      <c r="D1993">
        <f t="shared" si="219"/>
        <v>9</v>
      </c>
      <c r="E1993" t="str">
        <f t="shared" si="220"/>
        <v>70C070</v>
      </c>
      <c r="F1993" t="str">
        <f t="shared" si="221"/>
        <v>7</v>
      </c>
      <c r="G1993" t="str">
        <f t="shared" si="222"/>
        <v>C</v>
      </c>
      <c r="H1993" t="str">
        <f t="shared" si="223"/>
        <v>7</v>
      </c>
      <c r="I1993">
        <f t="shared" si="218"/>
        <v>112</v>
      </c>
      <c r="J1993">
        <f t="shared" si="218"/>
        <v>192</v>
      </c>
      <c r="K1993">
        <f t="shared" si="224"/>
        <v>112</v>
      </c>
      <c r="N1993">
        <f>MATCH(H1993,Munka2!$A$2:$A$17,0)</f>
        <v>8</v>
      </c>
      <c r="O1993" s="2">
        <f>INDEX(Munka2!$A$2:$D$17,MATCH(H1993,Munka2!$A$2:$A$17,0),2)*16</f>
        <v>112</v>
      </c>
    </row>
    <row r="1994" spans="1:15" x14ac:dyDescent="0.25">
      <c r="A1994" t="s">
        <v>0</v>
      </c>
      <c r="B1994" s="1" t="s">
        <v>1993</v>
      </c>
      <c r="C1994" t="s">
        <v>6089</v>
      </c>
      <c r="D1994">
        <f t="shared" si="219"/>
        <v>9</v>
      </c>
      <c r="E1994" t="str">
        <f t="shared" si="220"/>
        <v>70C080</v>
      </c>
      <c r="F1994" t="str">
        <f t="shared" si="221"/>
        <v>7</v>
      </c>
      <c r="G1994" t="str">
        <f t="shared" si="222"/>
        <v>C</v>
      </c>
      <c r="H1994" t="str">
        <f t="shared" si="223"/>
        <v>8</v>
      </c>
      <c r="I1994">
        <f t="shared" si="218"/>
        <v>112</v>
      </c>
      <c r="J1994">
        <f t="shared" si="218"/>
        <v>192</v>
      </c>
      <c r="K1994">
        <f t="shared" si="224"/>
        <v>128</v>
      </c>
      <c r="N1994">
        <f>MATCH(H1994,Munka2!$A$2:$A$17,0)</f>
        <v>9</v>
      </c>
      <c r="O1994" s="2">
        <f>INDEX(Munka2!$A$2:$D$17,MATCH(H1994,Munka2!$A$2:$A$17,0),2)*16</f>
        <v>128</v>
      </c>
    </row>
    <row r="1995" spans="1:15" x14ac:dyDescent="0.25">
      <c r="A1995" t="s">
        <v>0</v>
      </c>
      <c r="B1995" s="1" t="s">
        <v>1994</v>
      </c>
      <c r="C1995" t="s">
        <v>6090</v>
      </c>
      <c r="D1995">
        <f t="shared" si="219"/>
        <v>9</v>
      </c>
      <c r="E1995" t="str">
        <f t="shared" si="220"/>
        <v>70C090</v>
      </c>
      <c r="F1995" t="str">
        <f t="shared" si="221"/>
        <v>7</v>
      </c>
      <c r="G1995" t="str">
        <f t="shared" si="222"/>
        <v>C</v>
      </c>
      <c r="H1995" t="str">
        <f t="shared" si="223"/>
        <v>9</v>
      </c>
      <c r="I1995">
        <f t="shared" si="218"/>
        <v>112</v>
      </c>
      <c r="J1995">
        <f t="shared" si="218"/>
        <v>192</v>
      </c>
      <c r="K1995">
        <f t="shared" si="224"/>
        <v>144</v>
      </c>
      <c r="N1995">
        <f>MATCH(H1995,Munka2!$A$2:$A$17,0)</f>
        <v>10</v>
      </c>
      <c r="O1995" s="2">
        <f>INDEX(Munka2!$A$2:$D$17,MATCH(H1995,Munka2!$A$2:$A$17,0),2)*16</f>
        <v>144</v>
      </c>
    </row>
    <row r="1996" spans="1:15" x14ac:dyDescent="0.25">
      <c r="A1996" t="s">
        <v>0</v>
      </c>
      <c r="B1996" s="1" t="s">
        <v>1995</v>
      </c>
      <c r="C1996" t="s">
        <v>6091</v>
      </c>
      <c r="D1996">
        <f t="shared" si="219"/>
        <v>9</v>
      </c>
      <c r="E1996" t="str">
        <f t="shared" si="220"/>
        <v>70C0A0</v>
      </c>
      <c r="F1996" t="str">
        <f t="shared" si="221"/>
        <v>7</v>
      </c>
      <c r="G1996" t="str">
        <f t="shared" si="222"/>
        <v>C</v>
      </c>
      <c r="H1996" t="str">
        <f t="shared" si="223"/>
        <v>A</v>
      </c>
      <c r="I1996">
        <f t="shared" si="218"/>
        <v>112</v>
      </c>
      <c r="J1996">
        <f t="shared" si="218"/>
        <v>192</v>
      </c>
      <c r="K1996">
        <f t="shared" si="224"/>
        <v>160</v>
      </c>
      <c r="N1996">
        <f>MATCH(H1996,Munka2!$A$2:$A$17,0)</f>
        <v>11</v>
      </c>
      <c r="O1996" s="2">
        <f>INDEX(Munka2!$A$2:$D$17,MATCH(H1996,Munka2!$A$2:$A$17,0),2)*16</f>
        <v>160</v>
      </c>
    </row>
    <row r="1997" spans="1:15" x14ac:dyDescent="0.25">
      <c r="A1997" t="s">
        <v>0</v>
      </c>
      <c r="B1997" s="1" t="s">
        <v>1996</v>
      </c>
      <c r="C1997" t="s">
        <v>6092</v>
      </c>
      <c r="D1997">
        <f t="shared" si="219"/>
        <v>9</v>
      </c>
      <c r="E1997" t="str">
        <f t="shared" si="220"/>
        <v>70C0B0</v>
      </c>
      <c r="F1997" t="str">
        <f t="shared" si="221"/>
        <v>7</v>
      </c>
      <c r="G1997" t="str">
        <f t="shared" si="222"/>
        <v>C</v>
      </c>
      <c r="H1997" t="str">
        <f t="shared" si="223"/>
        <v>B</v>
      </c>
      <c r="I1997">
        <f t="shared" si="218"/>
        <v>112</v>
      </c>
      <c r="J1997">
        <f t="shared" si="218"/>
        <v>192</v>
      </c>
      <c r="K1997">
        <f t="shared" si="224"/>
        <v>176</v>
      </c>
      <c r="N1997">
        <f>MATCH(H1997,Munka2!$A$2:$A$17,0)</f>
        <v>12</v>
      </c>
      <c r="O1997" s="2">
        <f>INDEX(Munka2!$A$2:$D$17,MATCH(H1997,Munka2!$A$2:$A$17,0),2)*16</f>
        <v>176</v>
      </c>
    </row>
    <row r="1998" spans="1:15" x14ac:dyDescent="0.25">
      <c r="A1998" t="s">
        <v>0</v>
      </c>
      <c r="B1998" s="1" t="s">
        <v>1997</v>
      </c>
      <c r="C1998" t="s">
        <v>6093</v>
      </c>
      <c r="D1998">
        <f t="shared" si="219"/>
        <v>9</v>
      </c>
      <c r="E1998" t="str">
        <f t="shared" si="220"/>
        <v>70C0C0</v>
      </c>
      <c r="F1998" t="str">
        <f t="shared" si="221"/>
        <v>7</v>
      </c>
      <c r="G1998" t="str">
        <f t="shared" si="222"/>
        <v>C</v>
      </c>
      <c r="H1998" t="str">
        <f t="shared" si="223"/>
        <v>C</v>
      </c>
      <c r="I1998">
        <f t="shared" si="218"/>
        <v>112</v>
      </c>
      <c r="J1998">
        <f t="shared" si="218"/>
        <v>192</v>
      </c>
      <c r="K1998">
        <f t="shared" si="224"/>
        <v>192</v>
      </c>
      <c r="N1998">
        <f>MATCH(H1998,Munka2!$A$2:$A$17,0)</f>
        <v>13</v>
      </c>
      <c r="O1998" s="2">
        <f>INDEX(Munka2!$A$2:$D$17,MATCH(H1998,Munka2!$A$2:$A$17,0),2)*16</f>
        <v>192</v>
      </c>
    </row>
    <row r="1999" spans="1:15" x14ac:dyDescent="0.25">
      <c r="A1999" t="s">
        <v>0</v>
      </c>
      <c r="B1999" s="1" t="s">
        <v>1998</v>
      </c>
      <c r="C1999" t="s">
        <v>6094</v>
      </c>
      <c r="D1999">
        <f t="shared" si="219"/>
        <v>9</v>
      </c>
      <c r="E1999" t="str">
        <f t="shared" si="220"/>
        <v>70C0D0</v>
      </c>
      <c r="F1999" t="str">
        <f t="shared" si="221"/>
        <v>7</v>
      </c>
      <c r="G1999" t="str">
        <f t="shared" si="222"/>
        <v>C</v>
      </c>
      <c r="H1999" t="str">
        <f t="shared" si="223"/>
        <v>D</v>
      </c>
      <c r="I1999">
        <f t="shared" si="218"/>
        <v>112</v>
      </c>
      <c r="J1999">
        <f t="shared" si="218"/>
        <v>192</v>
      </c>
      <c r="K1999">
        <f t="shared" si="224"/>
        <v>208</v>
      </c>
      <c r="N1999">
        <f>MATCH(H1999,Munka2!$A$2:$A$17,0)</f>
        <v>14</v>
      </c>
      <c r="O1999" s="2">
        <f>INDEX(Munka2!$A$2:$D$17,MATCH(H1999,Munka2!$A$2:$A$17,0),2)*16</f>
        <v>208</v>
      </c>
    </row>
    <row r="2000" spans="1:15" x14ac:dyDescent="0.25">
      <c r="A2000" t="s">
        <v>0</v>
      </c>
      <c r="B2000" s="1" t="s">
        <v>1999</v>
      </c>
      <c r="C2000" t="s">
        <v>6095</v>
      </c>
      <c r="D2000">
        <f t="shared" si="219"/>
        <v>9</v>
      </c>
      <c r="E2000" t="str">
        <f t="shared" si="220"/>
        <v>70C0E0</v>
      </c>
      <c r="F2000" t="str">
        <f t="shared" si="221"/>
        <v>7</v>
      </c>
      <c r="G2000" t="str">
        <f t="shared" si="222"/>
        <v>C</v>
      </c>
      <c r="H2000" t="str">
        <f t="shared" si="223"/>
        <v>E</v>
      </c>
      <c r="I2000">
        <f t="shared" si="218"/>
        <v>112</v>
      </c>
      <c r="J2000">
        <f t="shared" si="218"/>
        <v>192</v>
      </c>
      <c r="K2000">
        <f t="shared" si="224"/>
        <v>224</v>
      </c>
      <c r="N2000">
        <f>MATCH(H2000,Munka2!$A$2:$A$17,0)</f>
        <v>15</v>
      </c>
      <c r="O2000" s="2">
        <f>INDEX(Munka2!$A$2:$D$17,MATCH(H2000,Munka2!$A$2:$A$17,0),2)*16</f>
        <v>224</v>
      </c>
    </row>
    <row r="2001" spans="1:15" x14ac:dyDescent="0.25">
      <c r="A2001" t="s">
        <v>0</v>
      </c>
      <c r="B2001" s="1" t="s">
        <v>2000</v>
      </c>
      <c r="C2001" t="s">
        <v>6096</v>
      </c>
      <c r="D2001">
        <f t="shared" si="219"/>
        <v>9</v>
      </c>
      <c r="E2001" t="str">
        <f t="shared" si="220"/>
        <v>70C0F0</v>
      </c>
      <c r="F2001" t="str">
        <f t="shared" si="221"/>
        <v>7</v>
      </c>
      <c r="G2001" t="str">
        <f t="shared" si="222"/>
        <v>C</v>
      </c>
      <c r="H2001" t="str">
        <f t="shared" si="223"/>
        <v>F</v>
      </c>
      <c r="I2001">
        <f t="shared" si="218"/>
        <v>112</v>
      </c>
      <c r="J2001">
        <f t="shared" si="218"/>
        <v>192</v>
      </c>
      <c r="K2001">
        <f t="shared" si="224"/>
        <v>240</v>
      </c>
      <c r="N2001">
        <f>MATCH(H2001,Munka2!$A$2:$A$17,0)</f>
        <v>16</v>
      </c>
      <c r="O2001" s="2">
        <f>INDEX(Munka2!$A$2:$D$17,MATCH(H2001,Munka2!$A$2:$A$17,0),2)*16</f>
        <v>240</v>
      </c>
    </row>
    <row r="2002" spans="1:15" x14ac:dyDescent="0.25">
      <c r="A2002" t="s">
        <v>0</v>
      </c>
      <c r="B2002" s="1" t="s">
        <v>2001</v>
      </c>
      <c r="C2002" t="s">
        <v>6097</v>
      </c>
      <c r="D2002">
        <f t="shared" si="219"/>
        <v>9</v>
      </c>
      <c r="E2002" t="str">
        <f t="shared" si="220"/>
        <v>70D000</v>
      </c>
      <c r="F2002" t="str">
        <f t="shared" si="221"/>
        <v>7</v>
      </c>
      <c r="G2002" t="str">
        <f t="shared" si="222"/>
        <v>D</v>
      </c>
      <c r="H2002" t="str">
        <f t="shared" si="223"/>
        <v>0</v>
      </c>
      <c r="I2002">
        <f t="shared" ref="I2002:J2065" si="225">IF(CODE(F2002)&lt;60,CODE(F2002)-48,CODE(F2002)-55)*16</f>
        <v>112</v>
      </c>
      <c r="J2002">
        <f t="shared" si="225"/>
        <v>208</v>
      </c>
      <c r="K2002">
        <f t="shared" si="224"/>
        <v>0</v>
      </c>
      <c r="N2002">
        <f>MATCH(H2002,Munka2!$A$2:$A$17,0)</f>
        <v>1</v>
      </c>
      <c r="O2002" s="2">
        <f>INDEX(Munka2!$A$2:$D$17,MATCH(H2002,Munka2!$A$2:$A$17,0),2)*16</f>
        <v>0</v>
      </c>
    </row>
    <row r="2003" spans="1:15" x14ac:dyDescent="0.25">
      <c r="A2003" t="s">
        <v>0</v>
      </c>
      <c r="B2003" s="1" t="s">
        <v>2002</v>
      </c>
      <c r="C2003" t="s">
        <v>6098</v>
      </c>
      <c r="D2003">
        <f t="shared" si="219"/>
        <v>9</v>
      </c>
      <c r="E2003" t="str">
        <f t="shared" si="220"/>
        <v>70D010</v>
      </c>
      <c r="F2003" t="str">
        <f t="shared" si="221"/>
        <v>7</v>
      </c>
      <c r="G2003" t="str">
        <f t="shared" si="222"/>
        <v>D</v>
      </c>
      <c r="H2003" t="str">
        <f t="shared" si="223"/>
        <v>1</v>
      </c>
      <c r="I2003">
        <f t="shared" si="225"/>
        <v>112</v>
      </c>
      <c r="J2003">
        <f t="shared" si="225"/>
        <v>208</v>
      </c>
      <c r="K2003">
        <f t="shared" si="224"/>
        <v>16</v>
      </c>
      <c r="N2003">
        <f>MATCH(H2003,Munka2!$A$2:$A$17,0)</f>
        <v>2</v>
      </c>
      <c r="O2003" s="2">
        <f>INDEX(Munka2!$A$2:$D$17,MATCH(H2003,Munka2!$A$2:$A$17,0),2)*16</f>
        <v>16</v>
      </c>
    </row>
    <row r="2004" spans="1:15" x14ac:dyDescent="0.25">
      <c r="A2004" t="s">
        <v>0</v>
      </c>
      <c r="B2004" s="1" t="s">
        <v>2003</v>
      </c>
      <c r="C2004" t="s">
        <v>6099</v>
      </c>
      <c r="D2004">
        <f t="shared" si="219"/>
        <v>9</v>
      </c>
      <c r="E2004" t="str">
        <f t="shared" si="220"/>
        <v>70D020</v>
      </c>
      <c r="F2004" t="str">
        <f t="shared" si="221"/>
        <v>7</v>
      </c>
      <c r="G2004" t="str">
        <f t="shared" si="222"/>
        <v>D</v>
      </c>
      <c r="H2004" t="str">
        <f t="shared" si="223"/>
        <v>2</v>
      </c>
      <c r="I2004">
        <f t="shared" si="225"/>
        <v>112</v>
      </c>
      <c r="J2004">
        <f t="shared" si="225"/>
        <v>208</v>
      </c>
      <c r="K2004">
        <f t="shared" si="224"/>
        <v>32</v>
      </c>
      <c r="N2004">
        <f>MATCH(H2004,Munka2!$A$2:$A$17,0)</f>
        <v>3</v>
      </c>
      <c r="O2004" s="2">
        <f>INDEX(Munka2!$A$2:$D$17,MATCH(H2004,Munka2!$A$2:$A$17,0),2)*16</f>
        <v>32</v>
      </c>
    </row>
    <row r="2005" spans="1:15" x14ac:dyDescent="0.25">
      <c r="A2005" t="s">
        <v>0</v>
      </c>
      <c r="B2005" s="1" t="s">
        <v>2004</v>
      </c>
      <c r="C2005" t="s">
        <v>6100</v>
      </c>
      <c r="D2005">
        <f t="shared" si="219"/>
        <v>9</v>
      </c>
      <c r="E2005" t="str">
        <f t="shared" si="220"/>
        <v>70D030</v>
      </c>
      <c r="F2005" t="str">
        <f t="shared" si="221"/>
        <v>7</v>
      </c>
      <c r="G2005" t="str">
        <f t="shared" si="222"/>
        <v>D</v>
      </c>
      <c r="H2005" t="str">
        <f t="shared" si="223"/>
        <v>3</v>
      </c>
      <c r="I2005">
        <f t="shared" si="225"/>
        <v>112</v>
      </c>
      <c r="J2005">
        <f t="shared" si="225"/>
        <v>208</v>
      </c>
      <c r="K2005">
        <f t="shared" si="224"/>
        <v>48</v>
      </c>
      <c r="N2005">
        <f>MATCH(H2005,Munka2!$A$2:$A$17,0)</f>
        <v>4</v>
      </c>
      <c r="O2005" s="2">
        <f>INDEX(Munka2!$A$2:$D$17,MATCH(H2005,Munka2!$A$2:$A$17,0),2)*16</f>
        <v>48</v>
      </c>
    </row>
    <row r="2006" spans="1:15" x14ac:dyDescent="0.25">
      <c r="A2006" t="s">
        <v>0</v>
      </c>
      <c r="B2006" s="1" t="s">
        <v>2005</v>
      </c>
      <c r="C2006" t="s">
        <v>6101</v>
      </c>
      <c r="D2006">
        <f t="shared" si="219"/>
        <v>9</v>
      </c>
      <c r="E2006" t="str">
        <f t="shared" si="220"/>
        <v>70D040</v>
      </c>
      <c r="F2006" t="str">
        <f t="shared" si="221"/>
        <v>7</v>
      </c>
      <c r="G2006" t="str">
        <f t="shared" si="222"/>
        <v>D</v>
      </c>
      <c r="H2006" t="str">
        <f t="shared" si="223"/>
        <v>4</v>
      </c>
      <c r="I2006">
        <f t="shared" si="225"/>
        <v>112</v>
      </c>
      <c r="J2006">
        <f t="shared" si="225"/>
        <v>208</v>
      </c>
      <c r="K2006">
        <f t="shared" si="224"/>
        <v>64</v>
      </c>
      <c r="N2006">
        <f>MATCH(H2006,Munka2!$A$2:$A$17,0)</f>
        <v>5</v>
      </c>
      <c r="O2006" s="2">
        <f>INDEX(Munka2!$A$2:$D$17,MATCH(H2006,Munka2!$A$2:$A$17,0),2)*16</f>
        <v>64</v>
      </c>
    </row>
    <row r="2007" spans="1:15" x14ac:dyDescent="0.25">
      <c r="A2007" t="s">
        <v>0</v>
      </c>
      <c r="B2007" s="1" t="s">
        <v>2006</v>
      </c>
      <c r="C2007" t="s">
        <v>6102</v>
      </c>
      <c r="D2007">
        <f t="shared" si="219"/>
        <v>9</v>
      </c>
      <c r="E2007" t="str">
        <f t="shared" si="220"/>
        <v>70D050</v>
      </c>
      <c r="F2007" t="str">
        <f t="shared" si="221"/>
        <v>7</v>
      </c>
      <c r="G2007" t="str">
        <f t="shared" si="222"/>
        <v>D</v>
      </c>
      <c r="H2007" t="str">
        <f t="shared" si="223"/>
        <v>5</v>
      </c>
      <c r="I2007">
        <f t="shared" si="225"/>
        <v>112</v>
      </c>
      <c r="J2007">
        <f t="shared" si="225"/>
        <v>208</v>
      </c>
      <c r="K2007">
        <f t="shared" si="224"/>
        <v>80</v>
      </c>
      <c r="N2007">
        <f>MATCH(H2007,Munka2!$A$2:$A$17,0)</f>
        <v>6</v>
      </c>
      <c r="O2007" s="2">
        <f>INDEX(Munka2!$A$2:$D$17,MATCH(H2007,Munka2!$A$2:$A$17,0),2)*16</f>
        <v>80</v>
      </c>
    </row>
    <row r="2008" spans="1:15" x14ac:dyDescent="0.25">
      <c r="A2008" t="s">
        <v>0</v>
      </c>
      <c r="B2008" s="1" t="s">
        <v>2007</v>
      </c>
      <c r="C2008" t="s">
        <v>6103</v>
      </c>
      <c r="D2008">
        <f t="shared" si="219"/>
        <v>9</v>
      </c>
      <c r="E2008" t="str">
        <f t="shared" si="220"/>
        <v>70D060</v>
      </c>
      <c r="F2008" t="str">
        <f t="shared" si="221"/>
        <v>7</v>
      </c>
      <c r="G2008" t="str">
        <f t="shared" si="222"/>
        <v>D</v>
      </c>
      <c r="H2008" t="str">
        <f t="shared" si="223"/>
        <v>6</v>
      </c>
      <c r="I2008">
        <f t="shared" si="225"/>
        <v>112</v>
      </c>
      <c r="J2008">
        <f t="shared" si="225"/>
        <v>208</v>
      </c>
      <c r="K2008">
        <f t="shared" si="224"/>
        <v>96</v>
      </c>
      <c r="N2008">
        <f>MATCH(H2008,Munka2!$A$2:$A$17,0)</f>
        <v>7</v>
      </c>
      <c r="O2008" s="2">
        <f>INDEX(Munka2!$A$2:$D$17,MATCH(H2008,Munka2!$A$2:$A$17,0),2)*16</f>
        <v>96</v>
      </c>
    </row>
    <row r="2009" spans="1:15" x14ac:dyDescent="0.25">
      <c r="A2009" t="s">
        <v>0</v>
      </c>
      <c r="B2009" s="1" t="s">
        <v>2008</v>
      </c>
      <c r="C2009" t="s">
        <v>6104</v>
      </c>
      <c r="D2009">
        <f t="shared" si="219"/>
        <v>9</v>
      </c>
      <c r="E2009" t="str">
        <f t="shared" si="220"/>
        <v>70D070</v>
      </c>
      <c r="F2009" t="str">
        <f t="shared" si="221"/>
        <v>7</v>
      </c>
      <c r="G2009" t="str">
        <f t="shared" si="222"/>
        <v>D</v>
      </c>
      <c r="H2009" t="str">
        <f t="shared" si="223"/>
        <v>7</v>
      </c>
      <c r="I2009">
        <f t="shared" si="225"/>
        <v>112</v>
      </c>
      <c r="J2009">
        <f t="shared" si="225"/>
        <v>208</v>
      </c>
      <c r="K2009">
        <f t="shared" si="224"/>
        <v>112</v>
      </c>
      <c r="N2009">
        <f>MATCH(H2009,Munka2!$A$2:$A$17,0)</f>
        <v>8</v>
      </c>
      <c r="O2009" s="2">
        <f>INDEX(Munka2!$A$2:$D$17,MATCH(H2009,Munka2!$A$2:$A$17,0),2)*16</f>
        <v>112</v>
      </c>
    </row>
    <row r="2010" spans="1:15" x14ac:dyDescent="0.25">
      <c r="A2010" t="s">
        <v>0</v>
      </c>
      <c r="B2010" s="1" t="s">
        <v>2009</v>
      </c>
      <c r="C2010" t="s">
        <v>6105</v>
      </c>
      <c r="D2010">
        <f t="shared" si="219"/>
        <v>9</v>
      </c>
      <c r="E2010" t="str">
        <f t="shared" si="220"/>
        <v>70D080</v>
      </c>
      <c r="F2010" t="str">
        <f t="shared" si="221"/>
        <v>7</v>
      </c>
      <c r="G2010" t="str">
        <f t="shared" si="222"/>
        <v>D</v>
      </c>
      <c r="H2010" t="str">
        <f t="shared" si="223"/>
        <v>8</v>
      </c>
      <c r="I2010">
        <f t="shared" si="225"/>
        <v>112</v>
      </c>
      <c r="J2010">
        <f t="shared" si="225"/>
        <v>208</v>
      </c>
      <c r="K2010">
        <f t="shared" si="224"/>
        <v>128</v>
      </c>
      <c r="N2010">
        <f>MATCH(H2010,Munka2!$A$2:$A$17,0)</f>
        <v>9</v>
      </c>
      <c r="O2010" s="2">
        <f>INDEX(Munka2!$A$2:$D$17,MATCH(H2010,Munka2!$A$2:$A$17,0),2)*16</f>
        <v>128</v>
      </c>
    </row>
    <row r="2011" spans="1:15" x14ac:dyDescent="0.25">
      <c r="A2011" t="s">
        <v>0</v>
      </c>
      <c r="B2011" s="1" t="s">
        <v>2010</v>
      </c>
      <c r="C2011" t="s">
        <v>6106</v>
      </c>
      <c r="D2011">
        <f t="shared" si="219"/>
        <v>9</v>
      </c>
      <c r="E2011" t="str">
        <f t="shared" si="220"/>
        <v>70D090</v>
      </c>
      <c r="F2011" t="str">
        <f t="shared" si="221"/>
        <v>7</v>
      </c>
      <c r="G2011" t="str">
        <f t="shared" si="222"/>
        <v>D</v>
      </c>
      <c r="H2011" t="str">
        <f t="shared" si="223"/>
        <v>9</v>
      </c>
      <c r="I2011">
        <f t="shared" si="225"/>
        <v>112</v>
      </c>
      <c r="J2011">
        <f t="shared" si="225"/>
        <v>208</v>
      </c>
      <c r="K2011">
        <f t="shared" si="224"/>
        <v>144</v>
      </c>
      <c r="N2011">
        <f>MATCH(H2011,Munka2!$A$2:$A$17,0)</f>
        <v>10</v>
      </c>
      <c r="O2011" s="2">
        <f>INDEX(Munka2!$A$2:$D$17,MATCH(H2011,Munka2!$A$2:$A$17,0),2)*16</f>
        <v>144</v>
      </c>
    </row>
    <row r="2012" spans="1:15" x14ac:dyDescent="0.25">
      <c r="A2012" t="s">
        <v>0</v>
      </c>
      <c r="B2012" s="1" t="s">
        <v>2011</v>
      </c>
      <c r="C2012" t="s">
        <v>6107</v>
      </c>
      <c r="D2012">
        <f t="shared" si="219"/>
        <v>9</v>
      </c>
      <c r="E2012" t="str">
        <f t="shared" si="220"/>
        <v>70D0A0</v>
      </c>
      <c r="F2012" t="str">
        <f t="shared" si="221"/>
        <v>7</v>
      </c>
      <c r="G2012" t="str">
        <f t="shared" si="222"/>
        <v>D</v>
      </c>
      <c r="H2012" t="str">
        <f t="shared" si="223"/>
        <v>A</v>
      </c>
      <c r="I2012">
        <f t="shared" si="225"/>
        <v>112</v>
      </c>
      <c r="J2012">
        <f t="shared" si="225"/>
        <v>208</v>
      </c>
      <c r="K2012">
        <f t="shared" si="224"/>
        <v>160</v>
      </c>
      <c r="N2012">
        <f>MATCH(H2012,Munka2!$A$2:$A$17,0)</f>
        <v>11</v>
      </c>
      <c r="O2012" s="2">
        <f>INDEX(Munka2!$A$2:$D$17,MATCH(H2012,Munka2!$A$2:$A$17,0),2)*16</f>
        <v>160</v>
      </c>
    </row>
    <row r="2013" spans="1:15" x14ac:dyDescent="0.25">
      <c r="A2013" t="s">
        <v>0</v>
      </c>
      <c r="B2013" s="1" t="s">
        <v>2012</v>
      </c>
      <c r="C2013" t="s">
        <v>6108</v>
      </c>
      <c r="D2013">
        <f t="shared" si="219"/>
        <v>9</v>
      </c>
      <c r="E2013" t="str">
        <f t="shared" si="220"/>
        <v>70D0B0</v>
      </c>
      <c r="F2013" t="str">
        <f t="shared" si="221"/>
        <v>7</v>
      </c>
      <c r="G2013" t="str">
        <f t="shared" si="222"/>
        <v>D</v>
      </c>
      <c r="H2013" t="str">
        <f t="shared" si="223"/>
        <v>B</v>
      </c>
      <c r="I2013">
        <f t="shared" si="225"/>
        <v>112</v>
      </c>
      <c r="J2013">
        <f t="shared" si="225"/>
        <v>208</v>
      </c>
      <c r="K2013">
        <f t="shared" si="224"/>
        <v>176</v>
      </c>
      <c r="N2013">
        <f>MATCH(H2013,Munka2!$A$2:$A$17,0)</f>
        <v>12</v>
      </c>
      <c r="O2013" s="2">
        <f>INDEX(Munka2!$A$2:$D$17,MATCH(H2013,Munka2!$A$2:$A$17,0),2)*16</f>
        <v>176</v>
      </c>
    </row>
    <row r="2014" spans="1:15" x14ac:dyDescent="0.25">
      <c r="A2014" t="s">
        <v>0</v>
      </c>
      <c r="B2014" s="1" t="s">
        <v>2013</v>
      </c>
      <c r="C2014" t="s">
        <v>6109</v>
      </c>
      <c r="D2014">
        <f t="shared" si="219"/>
        <v>9</v>
      </c>
      <c r="E2014" t="str">
        <f t="shared" si="220"/>
        <v>70D0C0</v>
      </c>
      <c r="F2014" t="str">
        <f t="shared" si="221"/>
        <v>7</v>
      </c>
      <c r="G2014" t="str">
        <f t="shared" si="222"/>
        <v>D</v>
      </c>
      <c r="H2014" t="str">
        <f t="shared" si="223"/>
        <v>C</v>
      </c>
      <c r="I2014">
        <f t="shared" si="225"/>
        <v>112</v>
      </c>
      <c r="J2014">
        <f t="shared" si="225"/>
        <v>208</v>
      </c>
      <c r="K2014">
        <f t="shared" si="224"/>
        <v>192</v>
      </c>
      <c r="N2014">
        <f>MATCH(H2014,Munka2!$A$2:$A$17,0)</f>
        <v>13</v>
      </c>
      <c r="O2014" s="2">
        <f>INDEX(Munka2!$A$2:$D$17,MATCH(H2014,Munka2!$A$2:$A$17,0),2)*16</f>
        <v>192</v>
      </c>
    </row>
    <row r="2015" spans="1:15" x14ac:dyDescent="0.25">
      <c r="A2015" t="s">
        <v>0</v>
      </c>
      <c r="B2015" s="1" t="s">
        <v>2014</v>
      </c>
      <c r="C2015" t="s">
        <v>6110</v>
      </c>
      <c r="D2015">
        <f t="shared" si="219"/>
        <v>9</v>
      </c>
      <c r="E2015" t="str">
        <f t="shared" si="220"/>
        <v>70D0D0</v>
      </c>
      <c r="F2015" t="str">
        <f t="shared" si="221"/>
        <v>7</v>
      </c>
      <c r="G2015" t="str">
        <f t="shared" si="222"/>
        <v>D</v>
      </c>
      <c r="H2015" t="str">
        <f t="shared" si="223"/>
        <v>D</v>
      </c>
      <c r="I2015">
        <f t="shared" si="225"/>
        <v>112</v>
      </c>
      <c r="J2015">
        <f t="shared" si="225"/>
        <v>208</v>
      </c>
      <c r="K2015">
        <f t="shared" si="224"/>
        <v>208</v>
      </c>
      <c r="N2015">
        <f>MATCH(H2015,Munka2!$A$2:$A$17,0)</f>
        <v>14</v>
      </c>
      <c r="O2015" s="2">
        <f>INDEX(Munka2!$A$2:$D$17,MATCH(H2015,Munka2!$A$2:$A$17,0),2)*16</f>
        <v>208</v>
      </c>
    </row>
    <row r="2016" spans="1:15" x14ac:dyDescent="0.25">
      <c r="A2016" t="s">
        <v>0</v>
      </c>
      <c r="B2016" s="1" t="s">
        <v>2015</v>
      </c>
      <c r="C2016" t="s">
        <v>6111</v>
      </c>
      <c r="D2016">
        <f t="shared" si="219"/>
        <v>9</v>
      </c>
      <c r="E2016" t="str">
        <f t="shared" si="220"/>
        <v>70D0E0</v>
      </c>
      <c r="F2016" t="str">
        <f t="shared" si="221"/>
        <v>7</v>
      </c>
      <c r="G2016" t="str">
        <f t="shared" si="222"/>
        <v>D</v>
      </c>
      <c r="H2016" t="str">
        <f t="shared" si="223"/>
        <v>E</v>
      </c>
      <c r="I2016">
        <f t="shared" si="225"/>
        <v>112</v>
      </c>
      <c r="J2016">
        <f t="shared" si="225"/>
        <v>208</v>
      </c>
      <c r="K2016">
        <f t="shared" si="224"/>
        <v>224</v>
      </c>
      <c r="N2016">
        <f>MATCH(H2016,Munka2!$A$2:$A$17,0)</f>
        <v>15</v>
      </c>
      <c r="O2016" s="2">
        <f>INDEX(Munka2!$A$2:$D$17,MATCH(H2016,Munka2!$A$2:$A$17,0),2)*16</f>
        <v>224</v>
      </c>
    </row>
    <row r="2017" spans="1:15" x14ac:dyDescent="0.25">
      <c r="A2017" t="s">
        <v>0</v>
      </c>
      <c r="B2017" s="1" t="s">
        <v>2016</v>
      </c>
      <c r="C2017" t="s">
        <v>6112</v>
      </c>
      <c r="D2017">
        <f t="shared" si="219"/>
        <v>9</v>
      </c>
      <c r="E2017" t="str">
        <f t="shared" si="220"/>
        <v>70D0F0</v>
      </c>
      <c r="F2017" t="str">
        <f t="shared" si="221"/>
        <v>7</v>
      </c>
      <c r="G2017" t="str">
        <f t="shared" si="222"/>
        <v>D</v>
      </c>
      <c r="H2017" t="str">
        <f t="shared" si="223"/>
        <v>F</v>
      </c>
      <c r="I2017">
        <f t="shared" si="225"/>
        <v>112</v>
      </c>
      <c r="J2017">
        <f t="shared" si="225"/>
        <v>208</v>
      </c>
      <c r="K2017">
        <f t="shared" si="224"/>
        <v>240</v>
      </c>
      <c r="N2017">
        <f>MATCH(H2017,Munka2!$A$2:$A$17,0)</f>
        <v>16</v>
      </c>
      <c r="O2017" s="2">
        <f>INDEX(Munka2!$A$2:$D$17,MATCH(H2017,Munka2!$A$2:$A$17,0),2)*16</f>
        <v>240</v>
      </c>
    </row>
    <row r="2018" spans="1:15" x14ac:dyDescent="0.25">
      <c r="A2018" t="s">
        <v>0</v>
      </c>
      <c r="B2018" s="1" t="s">
        <v>2017</v>
      </c>
      <c r="C2018" t="s">
        <v>6113</v>
      </c>
      <c r="D2018">
        <f t="shared" si="219"/>
        <v>9</v>
      </c>
      <c r="E2018" t="str">
        <f t="shared" si="220"/>
        <v>70E000</v>
      </c>
      <c r="F2018" t="str">
        <f t="shared" si="221"/>
        <v>7</v>
      </c>
      <c r="G2018" t="str">
        <f t="shared" si="222"/>
        <v>E</v>
      </c>
      <c r="H2018" t="str">
        <f t="shared" si="223"/>
        <v>0</v>
      </c>
      <c r="I2018">
        <f t="shared" si="225"/>
        <v>112</v>
      </c>
      <c r="J2018">
        <f t="shared" si="225"/>
        <v>224</v>
      </c>
      <c r="K2018">
        <f t="shared" si="224"/>
        <v>0</v>
      </c>
      <c r="N2018">
        <f>MATCH(H2018,Munka2!$A$2:$A$17,0)</f>
        <v>1</v>
      </c>
      <c r="O2018" s="2">
        <f>INDEX(Munka2!$A$2:$D$17,MATCH(H2018,Munka2!$A$2:$A$17,0),2)*16</f>
        <v>0</v>
      </c>
    </row>
    <row r="2019" spans="1:15" x14ac:dyDescent="0.25">
      <c r="A2019" t="s">
        <v>0</v>
      </c>
      <c r="B2019" s="1" t="s">
        <v>2018</v>
      </c>
      <c r="C2019" t="s">
        <v>6114</v>
      </c>
      <c r="D2019">
        <f t="shared" si="219"/>
        <v>9</v>
      </c>
      <c r="E2019" t="str">
        <f t="shared" si="220"/>
        <v>70E010</v>
      </c>
      <c r="F2019" t="str">
        <f t="shared" si="221"/>
        <v>7</v>
      </c>
      <c r="G2019" t="str">
        <f t="shared" si="222"/>
        <v>E</v>
      </c>
      <c r="H2019" t="str">
        <f t="shared" si="223"/>
        <v>1</v>
      </c>
      <c r="I2019">
        <f t="shared" si="225"/>
        <v>112</v>
      </c>
      <c r="J2019">
        <f t="shared" si="225"/>
        <v>224</v>
      </c>
      <c r="K2019">
        <f t="shared" si="224"/>
        <v>16</v>
      </c>
      <c r="N2019">
        <f>MATCH(H2019,Munka2!$A$2:$A$17,0)</f>
        <v>2</v>
      </c>
      <c r="O2019" s="2">
        <f>INDEX(Munka2!$A$2:$D$17,MATCH(H2019,Munka2!$A$2:$A$17,0),2)*16</f>
        <v>16</v>
      </c>
    </row>
    <row r="2020" spans="1:15" x14ac:dyDescent="0.25">
      <c r="A2020" t="s">
        <v>0</v>
      </c>
      <c r="B2020" s="1" t="s">
        <v>2019</v>
      </c>
      <c r="C2020" t="s">
        <v>6115</v>
      </c>
      <c r="D2020">
        <f t="shared" si="219"/>
        <v>9</v>
      </c>
      <c r="E2020" t="str">
        <f t="shared" si="220"/>
        <v>70E020</v>
      </c>
      <c r="F2020" t="str">
        <f t="shared" si="221"/>
        <v>7</v>
      </c>
      <c r="G2020" t="str">
        <f t="shared" si="222"/>
        <v>E</v>
      </c>
      <c r="H2020" t="str">
        <f t="shared" si="223"/>
        <v>2</v>
      </c>
      <c r="I2020">
        <f t="shared" si="225"/>
        <v>112</v>
      </c>
      <c r="J2020">
        <f t="shared" si="225"/>
        <v>224</v>
      </c>
      <c r="K2020">
        <f t="shared" si="224"/>
        <v>32</v>
      </c>
      <c r="N2020">
        <f>MATCH(H2020,Munka2!$A$2:$A$17,0)</f>
        <v>3</v>
      </c>
      <c r="O2020" s="2">
        <f>INDEX(Munka2!$A$2:$D$17,MATCH(H2020,Munka2!$A$2:$A$17,0),2)*16</f>
        <v>32</v>
      </c>
    </row>
    <row r="2021" spans="1:15" x14ac:dyDescent="0.25">
      <c r="A2021" t="s">
        <v>0</v>
      </c>
      <c r="B2021" s="1" t="s">
        <v>2020</v>
      </c>
      <c r="C2021" t="s">
        <v>6116</v>
      </c>
      <c r="D2021">
        <f t="shared" si="219"/>
        <v>9</v>
      </c>
      <c r="E2021" t="str">
        <f t="shared" si="220"/>
        <v>70E030</v>
      </c>
      <c r="F2021" t="str">
        <f t="shared" si="221"/>
        <v>7</v>
      </c>
      <c r="G2021" t="str">
        <f t="shared" si="222"/>
        <v>E</v>
      </c>
      <c r="H2021" t="str">
        <f t="shared" si="223"/>
        <v>3</v>
      </c>
      <c r="I2021">
        <f t="shared" si="225"/>
        <v>112</v>
      </c>
      <c r="J2021">
        <f t="shared" si="225"/>
        <v>224</v>
      </c>
      <c r="K2021">
        <f t="shared" si="224"/>
        <v>48</v>
      </c>
      <c r="N2021">
        <f>MATCH(H2021,Munka2!$A$2:$A$17,0)</f>
        <v>4</v>
      </c>
      <c r="O2021" s="2">
        <f>INDEX(Munka2!$A$2:$D$17,MATCH(H2021,Munka2!$A$2:$A$17,0),2)*16</f>
        <v>48</v>
      </c>
    </row>
    <row r="2022" spans="1:15" x14ac:dyDescent="0.25">
      <c r="A2022" t="s">
        <v>0</v>
      </c>
      <c r="B2022" s="1" t="s">
        <v>2021</v>
      </c>
      <c r="C2022" t="s">
        <v>6117</v>
      </c>
      <c r="D2022">
        <f t="shared" si="219"/>
        <v>9</v>
      </c>
      <c r="E2022" t="str">
        <f t="shared" si="220"/>
        <v>70E040</v>
      </c>
      <c r="F2022" t="str">
        <f t="shared" si="221"/>
        <v>7</v>
      </c>
      <c r="G2022" t="str">
        <f t="shared" si="222"/>
        <v>E</v>
      </c>
      <c r="H2022" t="str">
        <f t="shared" si="223"/>
        <v>4</v>
      </c>
      <c r="I2022">
        <f t="shared" si="225"/>
        <v>112</v>
      </c>
      <c r="J2022">
        <f t="shared" si="225"/>
        <v>224</v>
      </c>
      <c r="K2022">
        <f t="shared" si="224"/>
        <v>64</v>
      </c>
      <c r="N2022">
        <f>MATCH(H2022,Munka2!$A$2:$A$17,0)</f>
        <v>5</v>
      </c>
      <c r="O2022" s="2">
        <f>INDEX(Munka2!$A$2:$D$17,MATCH(H2022,Munka2!$A$2:$A$17,0),2)*16</f>
        <v>64</v>
      </c>
    </row>
    <row r="2023" spans="1:15" x14ac:dyDescent="0.25">
      <c r="A2023" t="s">
        <v>0</v>
      </c>
      <c r="B2023" s="1" t="s">
        <v>2022</v>
      </c>
      <c r="C2023" t="s">
        <v>6118</v>
      </c>
      <c r="D2023">
        <f t="shared" si="219"/>
        <v>9</v>
      </c>
      <c r="E2023" t="str">
        <f t="shared" si="220"/>
        <v>70E050</v>
      </c>
      <c r="F2023" t="str">
        <f t="shared" si="221"/>
        <v>7</v>
      </c>
      <c r="G2023" t="str">
        <f t="shared" si="222"/>
        <v>E</v>
      </c>
      <c r="H2023" t="str">
        <f t="shared" si="223"/>
        <v>5</v>
      </c>
      <c r="I2023">
        <f t="shared" si="225"/>
        <v>112</v>
      </c>
      <c r="J2023">
        <f t="shared" si="225"/>
        <v>224</v>
      </c>
      <c r="K2023">
        <f t="shared" si="224"/>
        <v>80</v>
      </c>
      <c r="N2023">
        <f>MATCH(H2023,Munka2!$A$2:$A$17,0)</f>
        <v>6</v>
      </c>
      <c r="O2023" s="2">
        <f>INDEX(Munka2!$A$2:$D$17,MATCH(H2023,Munka2!$A$2:$A$17,0),2)*16</f>
        <v>80</v>
      </c>
    </row>
    <row r="2024" spans="1:15" x14ac:dyDescent="0.25">
      <c r="A2024" t="s">
        <v>0</v>
      </c>
      <c r="B2024" s="1" t="s">
        <v>2023</v>
      </c>
      <c r="C2024" t="s">
        <v>6119</v>
      </c>
      <c r="D2024">
        <f t="shared" si="219"/>
        <v>9</v>
      </c>
      <c r="E2024" t="str">
        <f t="shared" si="220"/>
        <v>70E060</v>
      </c>
      <c r="F2024" t="str">
        <f t="shared" si="221"/>
        <v>7</v>
      </c>
      <c r="G2024" t="str">
        <f t="shared" si="222"/>
        <v>E</v>
      </c>
      <c r="H2024" t="str">
        <f t="shared" si="223"/>
        <v>6</v>
      </c>
      <c r="I2024">
        <f t="shared" si="225"/>
        <v>112</v>
      </c>
      <c r="J2024">
        <f t="shared" si="225"/>
        <v>224</v>
      </c>
      <c r="K2024">
        <f t="shared" si="224"/>
        <v>96</v>
      </c>
      <c r="N2024">
        <f>MATCH(H2024,Munka2!$A$2:$A$17,0)</f>
        <v>7</v>
      </c>
      <c r="O2024" s="2">
        <f>INDEX(Munka2!$A$2:$D$17,MATCH(H2024,Munka2!$A$2:$A$17,0),2)*16</f>
        <v>96</v>
      </c>
    </row>
    <row r="2025" spans="1:15" x14ac:dyDescent="0.25">
      <c r="A2025" t="s">
        <v>0</v>
      </c>
      <c r="B2025" s="1" t="s">
        <v>2024</v>
      </c>
      <c r="C2025" t="s">
        <v>6120</v>
      </c>
      <c r="D2025">
        <f t="shared" si="219"/>
        <v>9</v>
      </c>
      <c r="E2025" t="str">
        <f t="shared" si="220"/>
        <v>70E070</v>
      </c>
      <c r="F2025" t="str">
        <f t="shared" si="221"/>
        <v>7</v>
      </c>
      <c r="G2025" t="str">
        <f t="shared" si="222"/>
        <v>E</v>
      </c>
      <c r="H2025" t="str">
        <f t="shared" si="223"/>
        <v>7</v>
      </c>
      <c r="I2025">
        <f t="shared" si="225"/>
        <v>112</v>
      </c>
      <c r="J2025">
        <f t="shared" si="225"/>
        <v>224</v>
      </c>
      <c r="K2025">
        <f t="shared" si="224"/>
        <v>112</v>
      </c>
      <c r="N2025">
        <f>MATCH(H2025,Munka2!$A$2:$A$17,0)</f>
        <v>8</v>
      </c>
      <c r="O2025" s="2">
        <f>INDEX(Munka2!$A$2:$D$17,MATCH(H2025,Munka2!$A$2:$A$17,0),2)*16</f>
        <v>112</v>
      </c>
    </row>
    <row r="2026" spans="1:15" x14ac:dyDescent="0.25">
      <c r="A2026" t="s">
        <v>0</v>
      </c>
      <c r="B2026" s="1" t="s">
        <v>2025</v>
      </c>
      <c r="C2026" t="s">
        <v>6121</v>
      </c>
      <c r="D2026">
        <f t="shared" si="219"/>
        <v>9</v>
      </c>
      <c r="E2026" t="str">
        <f t="shared" si="220"/>
        <v>70E080</v>
      </c>
      <c r="F2026" t="str">
        <f t="shared" si="221"/>
        <v>7</v>
      </c>
      <c r="G2026" t="str">
        <f t="shared" si="222"/>
        <v>E</v>
      </c>
      <c r="H2026" t="str">
        <f t="shared" si="223"/>
        <v>8</v>
      </c>
      <c r="I2026">
        <f t="shared" si="225"/>
        <v>112</v>
      </c>
      <c r="J2026">
        <f t="shared" si="225"/>
        <v>224</v>
      </c>
      <c r="K2026">
        <f t="shared" si="224"/>
        <v>128</v>
      </c>
      <c r="N2026">
        <f>MATCH(H2026,Munka2!$A$2:$A$17,0)</f>
        <v>9</v>
      </c>
      <c r="O2026" s="2">
        <f>INDEX(Munka2!$A$2:$D$17,MATCH(H2026,Munka2!$A$2:$A$17,0),2)*16</f>
        <v>128</v>
      </c>
    </row>
    <row r="2027" spans="1:15" x14ac:dyDescent="0.25">
      <c r="A2027" t="s">
        <v>0</v>
      </c>
      <c r="B2027" s="1" t="s">
        <v>2026</v>
      </c>
      <c r="C2027" t="s">
        <v>6122</v>
      </c>
      <c r="D2027">
        <f t="shared" si="219"/>
        <v>9</v>
      </c>
      <c r="E2027" t="str">
        <f t="shared" si="220"/>
        <v>70E090</v>
      </c>
      <c r="F2027" t="str">
        <f t="shared" si="221"/>
        <v>7</v>
      </c>
      <c r="G2027" t="str">
        <f t="shared" si="222"/>
        <v>E</v>
      </c>
      <c r="H2027" t="str">
        <f t="shared" si="223"/>
        <v>9</v>
      </c>
      <c r="I2027">
        <f t="shared" si="225"/>
        <v>112</v>
      </c>
      <c r="J2027">
        <f t="shared" si="225"/>
        <v>224</v>
      </c>
      <c r="K2027">
        <f t="shared" si="224"/>
        <v>144</v>
      </c>
      <c r="N2027">
        <f>MATCH(H2027,Munka2!$A$2:$A$17,0)</f>
        <v>10</v>
      </c>
      <c r="O2027" s="2">
        <f>INDEX(Munka2!$A$2:$D$17,MATCH(H2027,Munka2!$A$2:$A$17,0),2)*16</f>
        <v>144</v>
      </c>
    </row>
    <row r="2028" spans="1:15" x14ac:dyDescent="0.25">
      <c r="A2028" t="s">
        <v>0</v>
      </c>
      <c r="B2028" s="1" t="s">
        <v>2027</v>
      </c>
      <c r="C2028" t="s">
        <v>6123</v>
      </c>
      <c r="D2028">
        <f t="shared" si="219"/>
        <v>9</v>
      </c>
      <c r="E2028" t="str">
        <f t="shared" si="220"/>
        <v>70E0A0</v>
      </c>
      <c r="F2028" t="str">
        <f t="shared" si="221"/>
        <v>7</v>
      </c>
      <c r="G2028" t="str">
        <f t="shared" si="222"/>
        <v>E</v>
      </c>
      <c r="H2028" t="str">
        <f t="shared" si="223"/>
        <v>A</v>
      </c>
      <c r="I2028">
        <f t="shared" si="225"/>
        <v>112</v>
      </c>
      <c r="J2028">
        <f t="shared" si="225"/>
        <v>224</v>
      </c>
      <c r="K2028">
        <f t="shared" si="224"/>
        <v>160</v>
      </c>
      <c r="N2028">
        <f>MATCH(H2028,Munka2!$A$2:$A$17,0)</f>
        <v>11</v>
      </c>
      <c r="O2028" s="2">
        <f>INDEX(Munka2!$A$2:$D$17,MATCH(H2028,Munka2!$A$2:$A$17,0),2)*16</f>
        <v>160</v>
      </c>
    </row>
    <row r="2029" spans="1:15" x14ac:dyDescent="0.25">
      <c r="A2029" t="s">
        <v>0</v>
      </c>
      <c r="B2029" s="1" t="s">
        <v>2028</v>
      </c>
      <c r="C2029" t="s">
        <v>6124</v>
      </c>
      <c r="D2029">
        <f t="shared" si="219"/>
        <v>9</v>
      </c>
      <c r="E2029" t="str">
        <f t="shared" si="220"/>
        <v>70E0B0</v>
      </c>
      <c r="F2029" t="str">
        <f t="shared" si="221"/>
        <v>7</v>
      </c>
      <c r="G2029" t="str">
        <f t="shared" si="222"/>
        <v>E</v>
      </c>
      <c r="H2029" t="str">
        <f t="shared" si="223"/>
        <v>B</v>
      </c>
      <c r="I2029">
        <f t="shared" si="225"/>
        <v>112</v>
      </c>
      <c r="J2029">
        <f t="shared" si="225"/>
        <v>224</v>
      </c>
      <c r="K2029">
        <f t="shared" si="224"/>
        <v>176</v>
      </c>
      <c r="N2029">
        <f>MATCH(H2029,Munka2!$A$2:$A$17,0)</f>
        <v>12</v>
      </c>
      <c r="O2029" s="2">
        <f>INDEX(Munka2!$A$2:$D$17,MATCH(H2029,Munka2!$A$2:$A$17,0),2)*16</f>
        <v>176</v>
      </c>
    </row>
    <row r="2030" spans="1:15" x14ac:dyDescent="0.25">
      <c r="A2030" t="s">
        <v>0</v>
      </c>
      <c r="B2030" s="1" t="s">
        <v>2029</v>
      </c>
      <c r="C2030" t="s">
        <v>6125</v>
      </c>
      <c r="D2030">
        <f t="shared" si="219"/>
        <v>9</v>
      </c>
      <c r="E2030" t="str">
        <f t="shared" si="220"/>
        <v>70E0C0</v>
      </c>
      <c r="F2030" t="str">
        <f t="shared" si="221"/>
        <v>7</v>
      </c>
      <c r="G2030" t="str">
        <f t="shared" si="222"/>
        <v>E</v>
      </c>
      <c r="H2030" t="str">
        <f t="shared" si="223"/>
        <v>C</v>
      </c>
      <c r="I2030">
        <f t="shared" si="225"/>
        <v>112</v>
      </c>
      <c r="J2030">
        <f t="shared" si="225"/>
        <v>224</v>
      </c>
      <c r="K2030">
        <f t="shared" si="224"/>
        <v>192</v>
      </c>
      <c r="N2030">
        <f>MATCH(H2030,Munka2!$A$2:$A$17,0)</f>
        <v>13</v>
      </c>
      <c r="O2030" s="2">
        <f>INDEX(Munka2!$A$2:$D$17,MATCH(H2030,Munka2!$A$2:$A$17,0),2)*16</f>
        <v>192</v>
      </c>
    </row>
    <row r="2031" spans="1:15" x14ac:dyDescent="0.25">
      <c r="A2031" t="s">
        <v>0</v>
      </c>
      <c r="B2031" s="1" t="s">
        <v>2030</v>
      </c>
      <c r="C2031" t="s">
        <v>6126</v>
      </c>
      <c r="D2031">
        <f t="shared" si="219"/>
        <v>9</v>
      </c>
      <c r="E2031" t="str">
        <f t="shared" si="220"/>
        <v>70E0D0</v>
      </c>
      <c r="F2031" t="str">
        <f t="shared" si="221"/>
        <v>7</v>
      </c>
      <c r="G2031" t="str">
        <f t="shared" si="222"/>
        <v>E</v>
      </c>
      <c r="H2031" t="str">
        <f t="shared" si="223"/>
        <v>D</v>
      </c>
      <c r="I2031">
        <f t="shared" si="225"/>
        <v>112</v>
      </c>
      <c r="J2031">
        <f t="shared" si="225"/>
        <v>224</v>
      </c>
      <c r="K2031">
        <f t="shared" si="224"/>
        <v>208</v>
      </c>
      <c r="N2031">
        <f>MATCH(H2031,Munka2!$A$2:$A$17,0)</f>
        <v>14</v>
      </c>
      <c r="O2031" s="2">
        <f>INDEX(Munka2!$A$2:$D$17,MATCH(H2031,Munka2!$A$2:$A$17,0),2)*16</f>
        <v>208</v>
      </c>
    </row>
    <row r="2032" spans="1:15" x14ac:dyDescent="0.25">
      <c r="A2032" t="s">
        <v>0</v>
      </c>
      <c r="B2032" s="1" t="s">
        <v>2031</v>
      </c>
      <c r="C2032" t="s">
        <v>6127</v>
      </c>
      <c r="D2032">
        <f t="shared" si="219"/>
        <v>9</v>
      </c>
      <c r="E2032" t="str">
        <f t="shared" si="220"/>
        <v>70E0E0</v>
      </c>
      <c r="F2032" t="str">
        <f t="shared" si="221"/>
        <v>7</v>
      </c>
      <c r="G2032" t="str">
        <f t="shared" si="222"/>
        <v>E</v>
      </c>
      <c r="H2032" t="str">
        <f t="shared" si="223"/>
        <v>E</v>
      </c>
      <c r="I2032">
        <f t="shared" si="225"/>
        <v>112</v>
      </c>
      <c r="J2032">
        <f t="shared" si="225"/>
        <v>224</v>
      </c>
      <c r="K2032">
        <f t="shared" si="224"/>
        <v>224</v>
      </c>
      <c r="N2032">
        <f>MATCH(H2032,Munka2!$A$2:$A$17,0)</f>
        <v>15</v>
      </c>
      <c r="O2032" s="2">
        <f>INDEX(Munka2!$A$2:$D$17,MATCH(H2032,Munka2!$A$2:$A$17,0),2)*16</f>
        <v>224</v>
      </c>
    </row>
    <row r="2033" spans="1:15" x14ac:dyDescent="0.25">
      <c r="A2033" t="s">
        <v>0</v>
      </c>
      <c r="B2033" s="1" t="s">
        <v>2032</v>
      </c>
      <c r="C2033" t="s">
        <v>6128</v>
      </c>
      <c r="D2033">
        <f t="shared" si="219"/>
        <v>9</v>
      </c>
      <c r="E2033" t="str">
        <f t="shared" si="220"/>
        <v>70E0F0</v>
      </c>
      <c r="F2033" t="str">
        <f t="shared" si="221"/>
        <v>7</v>
      </c>
      <c r="G2033" t="str">
        <f t="shared" si="222"/>
        <v>E</v>
      </c>
      <c r="H2033" t="str">
        <f t="shared" si="223"/>
        <v>F</v>
      </c>
      <c r="I2033">
        <f t="shared" si="225"/>
        <v>112</v>
      </c>
      <c r="J2033">
        <f t="shared" si="225"/>
        <v>224</v>
      </c>
      <c r="K2033">
        <f t="shared" si="224"/>
        <v>240</v>
      </c>
      <c r="N2033">
        <f>MATCH(H2033,Munka2!$A$2:$A$17,0)</f>
        <v>16</v>
      </c>
      <c r="O2033" s="2">
        <f>INDEX(Munka2!$A$2:$D$17,MATCH(H2033,Munka2!$A$2:$A$17,0),2)*16</f>
        <v>240</v>
      </c>
    </row>
    <row r="2034" spans="1:15" x14ac:dyDescent="0.25">
      <c r="A2034" t="s">
        <v>0</v>
      </c>
      <c r="B2034" s="1" t="s">
        <v>2033</v>
      </c>
      <c r="C2034" t="s">
        <v>6129</v>
      </c>
      <c r="D2034">
        <f t="shared" si="219"/>
        <v>9</v>
      </c>
      <c r="E2034" t="str">
        <f t="shared" si="220"/>
        <v>70F000</v>
      </c>
      <c r="F2034" t="str">
        <f t="shared" si="221"/>
        <v>7</v>
      </c>
      <c r="G2034" t="str">
        <f t="shared" si="222"/>
        <v>F</v>
      </c>
      <c r="H2034" t="str">
        <f t="shared" si="223"/>
        <v>0</v>
      </c>
      <c r="I2034">
        <f t="shared" si="225"/>
        <v>112</v>
      </c>
      <c r="J2034">
        <f t="shared" si="225"/>
        <v>240</v>
      </c>
      <c r="K2034">
        <f t="shared" si="224"/>
        <v>0</v>
      </c>
      <c r="N2034">
        <f>MATCH(H2034,Munka2!$A$2:$A$17,0)</f>
        <v>1</v>
      </c>
      <c r="O2034" s="2">
        <f>INDEX(Munka2!$A$2:$D$17,MATCH(H2034,Munka2!$A$2:$A$17,0),2)*16</f>
        <v>0</v>
      </c>
    </row>
    <row r="2035" spans="1:15" x14ac:dyDescent="0.25">
      <c r="A2035" t="s">
        <v>0</v>
      </c>
      <c r="B2035" s="1" t="s">
        <v>2034</v>
      </c>
      <c r="C2035" t="s">
        <v>6130</v>
      </c>
      <c r="D2035">
        <f t="shared" si="219"/>
        <v>9</v>
      </c>
      <c r="E2035" t="str">
        <f t="shared" si="220"/>
        <v>70F010</v>
      </c>
      <c r="F2035" t="str">
        <f t="shared" si="221"/>
        <v>7</v>
      </c>
      <c r="G2035" t="str">
        <f t="shared" si="222"/>
        <v>F</v>
      </c>
      <c r="H2035" t="str">
        <f t="shared" si="223"/>
        <v>1</v>
      </c>
      <c r="I2035">
        <f t="shared" si="225"/>
        <v>112</v>
      </c>
      <c r="J2035">
        <f t="shared" si="225"/>
        <v>240</v>
      </c>
      <c r="K2035">
        <f t="shared" si="224"/>
        <v>16</v>
      </c>
      <c r="N2035">
        <f>MATCH(H2035,Munka2!$A$2:$A$17,0)</f>
        <v>2</v>
      </c>
      <c r="O2035" s="2">
        <f>INDEX(Munka2!$A$2:$D$17,MATCH(H2035,Munka2!$A$2:$A$17,0),2)*16</f>
        <v>16</v>
      </c>
    </row>
    <row r="2036" spans="1:15" x14ac:dyDescent="0.25">
      <c r="A2036" t="s">
        <v>0</v>
      </c>
      <c r="B2036" s="1" t="s">
        <v>2035</v>
      </c>
      <c r="C2036" t="s">
        <v>6131</v>
      </c>
      <c r="D2036">
        <f t="shared" si="219"/>
        <v>9</v>
      </c>
      <c r="E2036" t="str">
        <f t="shared" si="220"/>
        <v>70F020</v>
      </c>
      <c r="F2036" t="str">
        <f t="shared" si="221"/>
        <v>7</v>
      </c>
      <c r="G2036" t="str">
        <f t="shared" si="222"/>
        <v>F</v>
      </c>
      <c r="H2036" t="str">
        <f t="shared" si="223"/>
        <v>2</v>
      </c>
      <c r="I2036">
        <f t="shared" si="225"/>
        <v>112</v>
      </c>
      <c r="J2036">
        <f t="shared" si="225"/>
        <v>240</v>
      </c>
      <c r="K2036">
        <f t="shared" si="224"/>
        <v>32</v>
      </c>
      <c r="N2036">
        <f>MATCH(H2036,Munka2!$A$2:$A$17,0)</f>
        <v>3</v>
      </c>
      <c r="O2036" s="2">
        <f>INDEX(Munka2!$A$2:$D$17,MATCH(H2036,Munka2!$A$2:$A$17,0),2)*16</f>
        <v>32</v>
      </c>
    </row>
    <row r="2037" spans="1:15" x14ac:dyDescent="0.25">
      <c r="A2037" t="s">
        <v>0</v>
      </c>
      <c r="B2037" s="1" t="s">
        <v>2036</v>
      </c>
      <c r="C2037" t="s">
        <v>6132</v>
      </c>
      <c r="D2037">
        <f t="shared" si="219"/>
        <v>9</v>
      </c>
      <c r="E2037" t="str">
        <f t="shared" si="220"/>
        <v>70F030</v>
      </c>
      <c r="F2037" t="str">
        <f t="shared" si="221"/>
        <v>7</v>
      </c>
      <c r="G2037" t="str">
        <f t="shared" si="222"/>
        <v>F</v>
      </c>
      <c r="H2037" t="str">
        <f t="shared" si="223"/>
        <v>3</v>
      </c>
      <c r="I2037">
        <f t="shared" si="225"/>
        <v>112</v>
      </c>
      <c r="J2037">
        <f t="shared" si="225"/>
        <v>240</v>
      </c>
      <c r="K2037">
        <f t="shared" si="224"/>
        <v>48</v>
      </c>
      <c r="N2037">
        <f>MATCH(H2037,Munka2!$A$2:$A$17,0)</f>
        <v>4</v>
      </c>
      <c r="O2037" s="2">
        <f>INDEX(Munka2!$A$2:$D$17,MATCH(H2037,Munka2!$A$2:$A$17,0),2)*16</f>
        <v>48</v>
      </c>
    </row>
    <row r="2038" spans="1:15" x14ac:dyDescent="0.25">
      <c r="A2038" t="s">
        <v>0</v>
      </c>
      <c r="B2038" s="1" t="s">
        <v>2037</v>
      </c>
      <c r="C2038" t="s">
        <v>6133</v>
      </c>
      <c r="D2038">
        <f t="shared" si="219"/>
        <v>9</v>
      </c>
      <c r="E2038" t="str">
        <f t="shared" si="220"/>
        <v>70F040</v>
      </c>
      <c r="F2038" t="str">
        <f t="shared" si="221"/>
        <v>7</v>
      </c>
      <c r="G2038" t="str">
        <f t="shared" si="222"/>
        <v>F</v>
      </c>
      <c r="H2038" t="str">
        <f t="shared" si="223"/>
        <v>4</v>
      </c>
      <c r="I2038">
        <f t="shared" si="225"/>
        <v>112</v>
      </c>
      <c r="J2038">
        <f t="shared" si="225"/>
        <v>240</v>
      </c>
      <c r="K2038">
        <f t="shared" si="224"/>
        <v>64</v>
      </c>
      <c r="N2038">
        <f>MATCH(H2038,Munka2!$A$2:$A$17,0)</f>
        <v>5</v>
      </c>
      <c r="O2038" s="2">
        <f>INDEX(Munka2!$A$2:$D$17,MATCH(H2038,Munka2!$A$2:$A$17,0),2)*16</f>
        <v>64</v>
      </c>
    </row>
    <row r="2039" spans="1:15" x14ac:dyDescent="0.25">
      <c r="A2039" t="s">
        <v>0</v>
      </c>
      <c r="B2039" s="1" t="s">
        <v>2038</v>
      </c>
      <c r="C2039" t="s">
        <v>6134</v>
      </c>
      <c r="D2039">
        <f t="shared" si="219"/>
        <v>9</v>
      </c>
      <c r="E2039" t="str">
        <f t="shared" si="220"/>
        <v>70F050</v>
      </c>
      <c r="F2039" t="str">
        <f t="shared" si="221"/>
        <v>7</v>
      </c>
      <c r="G2039" t="str">
        <f t="shared" si="222"/>
        <v>F</v>
      </c>
      <c r="H2039" t="str">
        <f t="shared" si="223"/>
        <v>5</v>
      </c>
      <c r="I2039">
        <f t="shared" si="225"/>
        <v>112</v>
      </c>
      <c r="J2039">
        <f t="shared" si="225"/>
        <v>240</v>
      </c>
      <c r="K2039">
        <f t="shared" si="224"/>
        <v>80</v>
      </c>
      <c r="N2039">
        <f>MATCH(H2039,Munka2!$A$2:$A$17,0)</f>
        <v>6</v>
      </c>
      <c r="O2039" s="2">
        <f>INDEX(Munka2!$A$2:$D$17,MATCH(H2039,Munka2!$A$2:$A$17,0),2)*16</f>
        <v>80</v>
      </c>
    </row>
    <row r="2040" spans="1:15" x14ac:dyDescent="0.25">
      <c r="A2040" t="s">
        <v>0</v>
      </c>
      <c r="B2040" s="1" t="s">
        <v>2039</v>
      </c>
      <c r="C2040" t="s">
        <v>6135</v>
      </c>
      <c r="D2040">
        <f t="shared" si="219"/>
        <v>9</v>
      </c>
      <c r="E2040" t="str">
        <f t="shared" si="220"/>
        <v>70F060</v>
      </c>
      <c r="F2040" t="str">
        <f t="shared" si="221"/>
        <v>7</v>
      </c>
      <c r="G2040" t="str">
        <f t="shared" si="222"/>
        <v>F</v>
      </c>
      <c r="H2040" t="str">
        <f t="shared" si="223"/>
        <v>6</v>
      </c>
      <c r="I2040">
        <f t="shared" si="225"/>
        <v>112</v>
      </c>
      <c r="J2040">
        <f t="shared" si="225"/>
        <v>240</v>
      </c>
      <c r="K2040">
        <f t="shared" si="224"/>
        <v>96</v>
      </c>
      <c r="N2040">
        <f>MATCH(H2040,Munka2!$A$2:$A$17,0)</f>
        <v>7</v>
      </c>
      <c r="O2040" s="2">
        <f>INDEX(Munka2!$A$2:$D$17,MATCH(H2040,Munka2!$A$2:$A$17,0),2)*16</f>
        <v>96</v>
      </c>
    </row>
    <row r="2041" spans="1:15" x14ac:dyDescent="0.25">
      <c r="A2041" t="s">
        <v>0</v>
      </c>
      <c r="B2041" s="1" t="s">
        <v>2040</v>
      </c>
      <c r="C2041" t="s">
        <v>6136</v>
      </c>
      <c r="D2041">
        <f t="shared" si="219"/>
        <v>9</v>
      </c>
      <c r="E2041" t="str">
        <f t="shared" si="220"/>
        <v>70F070</v>
      </c>
      <c r="F2041" t="str">
        <f t="shared" si="221"/>
        <v>7</v>
      </c>
      <c r="G2041" t="str">
        <f t="shared" si="222"/>
        <v>F</v>
      </c>
      <c r="H2041" t="str">
        <f t="shared" si="223"/>
        <v>7</v>
      </c>
      <c r="I2041">
        <f t="shared" si="225"/>
        <v>112</v>
      </c>
      <c r="J2041">
        <f t="shared" si="225"/>
        <v>240</v>
      </c>
      <c r="K2041">
        <f t="shared" si="224"/>
        <v>112</v>
      </c>
      <c r="N2041">
        <f>MATCH(H2041,Munka2!$A$2:$A$17,0)</f>
        <v>8</v>
      </c>
      <c r="O2041" s="2">
        <f>INDEX(Munka2!$A$2:$D$17,MATCH(H2041,Munka2!$A$2:$A$17,0),2)*16</f>
        <v>112</v>
      </c>
    </row>
    <row r="2042" spans="1:15" x14ac:dyDescent="0.25">
      <c r="A2042" t="s">
        <v>0</v>
      </c>
      <c r="B2042" s="1" t="s">
        <v>2041</v>
      </c>
      <c r="C2042" t="s">
        <v>6137</v>
      </c>
      <c r="D2042">
        <f t="shared" si="219"/>
        <v>9</v>
      </c>
      <c r="E2042" t="str">
        <f t="shared" si="220"/>
        <v>70F080</v>
      </c>
      <c r="F2042" t="str">
        <f t="shared" si="221"/>
        <v>7</v>
      </c>
      <c r="G2042" t="str">
        <f t="shared" si="222"/>
        <v>F</v>
      </c>
      <c r="H2042" t="str">
        <f t="shared" si="223"/>
        <v>8</v>
      </c>
      <c r="I2042">
        <f t="shared" si="225"/>
        <v>112</v>
      </c>
      <c r="J2042">
        <f t="shared" si="225"/>
        <v>240</v>
      </c>
      <c r="K2042">
        <f t="shared" si="224"/>
        <v>128</v>
      </c>
      <c r="N2042">
        <f>MATCH(H2042,Munka2!$A$2:$A$17,0)</f>
        <v>9</v>
      </c>
      <c r="O2042" s="2">
        <f>INDEX(Munka2!$A$2:$D$17,MATCH(H2042,Munka2!$A$2:$A$17,0),2)*16</f>
        <v>128</v>
      </c>
    </row>
    <row r="2043" spans="1:15" x14ac:dyDescent="0.25">
      <c r="A2043" t="s">
        <v>0</v>
      </c>
      <c r="B2043" s="1" t="s">
        <v>2042</v>
      </c>
      <c r="C2043" t="s">
        <v>6138</v>
      </c>
      <c r="D2043">
        <f t="shared" si="219"/>
        <v>9</v>
      </c>
      <c r="E2043" t="str">
        <f t="shared" si="220"/>
        <v>70F090</v>
      </c>
      <c r="F2043" t="str">
        <f t="shared" si="221"/>
        <v>7</v>
      </c>
      <c r="G2043" t="str">
        <f t="shared" si="222"/>
        <v>F</v>
      </c>
      <c r="H2043" t="str">
        <f t="shared" si="223"/>
        <v>9</v>
      </c>
      <c r="I2043">
        <f t="shared" si="225"/>
        <v>112</v>
      </c>
      <c r="J2043">
        <f t="shared" si="225"/>
        <v>240</v>
      </c>
      <c r="K2043">
        <f t="shared" si="224"/>
        <v>144</v>
      </c>
      <c r="N2043">
        <f>MATCH(H2043,Munka2!$A$2:$A$17,0)</f>
        <v>10</v>
      </c>
      <c r="O2043" s="2">
        <f>INDEX(Munka2!$A$2:$D$17,MATCH(H2043,Munka2!$A$2:$A$17,0),2)*16</f>
        <v>144</v>
      </c>
    </row>
    <row r="2044" spans="1:15" x14ac:dyDescent="0.25">
      <c r="A2044" t="s">
        <v>0</v>
      </c>
      <c r="B2044" s="1" t="s">
        <v>2043</v>
      </c>
      <c r="C2044" t="s">
        <v>6139</v>
      </c>
      <c r="D2044">
        <f t="shared" si="219"/>
        <v>9</v>
      </c>
      <c r="E2044" t="str">
        <f t="shared" si="220"/>
        <v>70F0A0</v>
      </c>
      <c r="F2044" t="str">
        <f t="shared" si="221"/>
        <v>7</v>
      </c>
      <c r="G2044" t="str">
        <f t="shared" si="222"/>
        <v>F</v>
      </c>
      <c r="H2044" t="str">
        <f t="shared" si="223"/>
        <v>A</v>
      </c>
      <c r="I2044">
        <f t="shared" si="225"/>
        <v>112</v>
      </c>
      <c r="J2044">
        <f t="shared" si="225"/>
        <v>240</v>
      </c>
      <c r="K2044">
        <f t="shared" si="224"/>
        <v>160</v>
      </c>
      <c r="N2044">
        <f>MATCH(H2044,Munka2!$A$2:$A$17,0)</f>
        <v>11</v>
      </c>
      <c r="O2044" s="2">
        <f>INDEX(Munka2!$A$2:$D$17,MATCH(H2044,Munka2!$A$2:$A$17,0),2)*16</f>
        <v>160</v>
      </c>
    </row>
    <row r="2045" spans="1:15" x14ac:dyDescent="0.25">
      <c r="A2045" t="s">
        <v>0</v>
      </c>
      <c r="B2045" s="1" t="s">
        <v>2044</v>
      </c>
      <c r="C2045" t="s">
        <v>6140</v>
      </c>
      <c r="D2045">
        <f t="shared" si="219"/>
        <v>9</v>
      </c>
      <c r="E2045" t="str">
        <f t="shared" si="220"/>
        <v>70F0B0</v>
      </c>
      <c r="F2045" t="str">
        <f t="shared" si="221"/>
        <v>7</v>
      </c>
      <c r="G2045" t="str">
        <f t="shared" si="222"/>
        <v>F</v>
      </c>
      <c r="H2045" t="str">
        <f t="shared" si="223"/>
        <v>B</v>
      </c>
      <c r="I2045">
        <f t="shared" si="225"/>
        <v>112</v>
      </c>
      <c r="J2045">
        <f t="shared" si="225"/>
        <v>240</v>
      </c>
      <c r="K2045">
        <f t="shared" si="224"/>
        <v>176</v>
      </c>
      <c r="N2045">
        <f>MATCH(H2045,Munka2!$A$2:$A$17,0)</f>
        <v>12</v>
      </c>
      <c r="O2045" s="2">
        <f>INDEX(Munka2!$A$2:$D$17,MATCH(H2045,Munka2!$A$2:$A$17,0),2)*16</f>
        <v>176</v>
      </c>
    </row>
    <row r="2046" spans="1:15" x14ac:dyDescent="0.25">
      <c r="A2046" t="s">
        <v>0</v>
      </c>
      <c r="B2046" s="1" t="s">
        <v>2045</v>
      </c>
      <c r="C2046" t="s">
        <v>6141</v>
      </c>
      <c r="D2046">
        <f t="shared" si="219"/>
        <v>9</v>
      </c>
      <c r="E2046" t="str">
        <f t="shared" si="220"/>
        <v>70F0C0</v>
      </c>
      <c r="F2046" t="str">
        <f t="shared" si="221"/>
        <v>7</v>
      </c>
      <c r="G2046" t="str">
        <f t="shared" si="222"/>
        <v>F</v>
      </c>
      <c r="H2046" t="str">
        <f t="shared" si="223"/>
        <v>C</v>
      </c>
      <c r="I2046">
        <f t="shared" si="225"/>
        <v>112</v>
      </c>
      <c r="J2046">
        <f t="shared" si="225"/>
        <v>240</v>
      </c>
      <c r="K2046">
        <f t="shared" si="224"/>
        <v>192</v>
      </c>
      <c r="N2046">
        <f>MATCH(H2046,Munka2!$A$2:$A$17,0)</f>
        <v>13</v>
      </c>
      <c r="O2046" s="2">
        <f>INDEX(Munka2!$A$2:$D$17,MATCH(H2046,Munka2!$A$2:$A$17,0),2)*16</f>
        <v>192</v>
      </c>
    </row>
    <row r="2047" spans="1:15" x14ac:dyDescent="0.25">
      <c r="A2047" t="s">
        <v>0</v>
      </c>
      <c r="B2047" s="1" t="s">
        <v>2046</v>
      </c>
      <c r="C2047" t="s">
        <v>6142</v>
      </c>
      <c r="D2047">
        <f t="shared" si="219"/>
        <v>9</v>
      </c>
      <c r="E2047" t="str">
        <f t="shared" si="220"/>
        <v>70F0D0</v>
      </c>
      <c r="F2047" t="str">
        <f t="shared" si="221"/>
        <v>7</v>
      </c>
      <c r="G2047" t="str">
        <f t="shared" si="222"/>
        <v>F</v>
      </c>
      <c r="H2047" t="str">
        <f t="shared" si="223"/>
        <v>D</v>
      </c>
      <c r="I2047">
        <f t="shared" si="225"/>
        <v>112</v>
      </c>
      <c r="J2047">
        <f t="shared" si="225"/>
        <v>240</v>
      </c>
      <c r="K2047">
        <f t="shared" si="224"/>
        <v>208</v>
      </c>
      <c r="N2047">
        <f>MATCH(H2047,Munka2!$A$2:$A$17,0)</f>
        <v>14</v>
      </c>
      <c r="O2047" s="2">
        <f>INDEX(Munka2!$A$2:$D$17,MATCH(H2047,Munka2!$A$2:$A$17,0),2)*16</f>
        <v>208</v>
      </c>
    </row>
    <row r="2048" spans="1:15" x14ac:dyDescent="0.25">
      <c r="A2048" t="s">
        <v>0</v>
      </c>
      <c r="B2048" s="1" t="s">
        <v>2047</v>
      </c>
      <c r="C2048" t="s">
        <v>6143</v>
      </c>
      <c r="D2048">
        <f t="shared" si="219"/>
        <v>9</v>
      </c>
      <c r="E2048" t="str">
        <f t="shared" si="220"/>
        <v>70F0E0</v>
      </c>
      <c r="F2048" t="str">
        <f t="shared" si="221"/>
        <v>7</v>
      </c>
      <c r="G2048" t="str">
        <f t="shared" si="222"/>
        <v>F</v>
      </c>
      <c r="H2048" t="str">
        <f t="shared" si="223"/>
        <v>E</v>
      </c>
      <c r="I2048">
        <f t="shared" si="225"/>
        <v>112</v>
      </c>
      <c r="J2048">
        <f t="shared" si="225"/>
        <v>240</v>
      </c>
      <c r="K2048">
        <f t="shared" si="224"/>
        <v>224</v>
      </c>
      <c r="N2048">
        <f>MATCH(H2048,Munka2!$A$2:$A$17,0)</f>
        <v>15</v>
      </c>
      <c r="O2048" s="2">
        <f>INDEX(Munka2!$A$2:$D$17,MATCH(H2048,Munka2!$A$2:$A$17,0),2)*16</f>
        <v>224</v>
      </c>
    </row>
    <row r="2049" spans="1:15" x14ac:dyDescent="0.25">
      <c r="A2049" t="s">
        <v>0</v>
      </c>
      <c r="B2049" s="1" t="s">
        <v>2048</v>
      </c>
      <c r="C2049" t="s">
        <v>6144</v>
      </c>
      <c r="D2049">
        <f t="shared" si="219"/>
        <v>9</v>
      </c>
      <c r="E2049" t="str">
        <f t="shared" si="220"/>
        <v>70F0F0</v>
      </c>
      <c r="F2049" t="str">
        <f t="shared" si="221"/>
        <v>7</v>
      </c>
      <c r="G2049" t="str">
        <f t="shared" si="222"/>
        <v>F</v>
      </c>
      <c r="H2049" t="str">
        <f t="shared" si="223"/>
        <v>F</v>
      </c>
      <c r="I2049">
        <f t="shared" si="225"/>
        <v>112</v>
      </c>
      <c r="J2049">
        <f t="shared" si="225"/>
        <v>240</v>
      </c>
      <c r="K2049">
        <f t="shared" si="224"/>
        <v>240</v>
      </c>
      <c r="N2049">
        <f>MATCH(H2049,Munka2!$A$2:$A$17,0)</f>
        <v>16</v>
      </c>
      <c r="O2049" s="2">
        <f>INDEX(Munka2!$A$2:$D$17,MATCH(H2049,Munka2!$A$2:$A$17,0),2)*16</f>
        <v>240</v>
      </c>
    </row>
    <row r="2050" spans="1:15" x14ac:dyDescent="0.25">
      <c r="A2050" t="s">
        <v>0</v>
      </c>
      <c r="B2050" s="1" t="s">
        <v>2049</v>
      </c>
      <c r="C2050" t="s">
        <v>6145</v>
      </c>
      <c r="D2050">
        <f t="shared" si="219"/>
        <v>9</v>
      </c>
      <c r="E2050" t="str">
        <f t="shared" si="220"/>
        <v>800000</v>
      </c>
      <c r="F2050" t="str">
        <f t="shared" si="221"/>
        <v>8</v>
      </c>
      <c r="G2050" t="str">
        <f t="shared" si="222"/>
        <v>0</v>
      </c>
      <c r="H2050" t="str">
        <f t="shared" si="223"/>
        <v>0</v>
      </c>
      <c r="I2050">
        <f t="shared" si="225"/>
        <v>128</v>
      </c>
      <c r="J2050">
        <f t="shared" si="225"/>
        <v>0</v>
      </c>
      <c r="K2050">
        <f t="shared" si="224"/>
        <v>0</v>
      </c>
      <c r="N2050">
        <f>MATCH(H2050,Munka2!$A$2:$A$17,0)</f>
        <v>1</v>
      </c>
      <c r="O2050" s="2">
        <f>INDEX(Munka2!$A$2:$D$17,MATCH(H2050,Munka2!$A$2:$A$17,0),2)*16</f>
        <v>0</v>
      </c>
    </row>
    <row r="2051" spans="1:15" x14ac:dyDescent="0.25">
      <c r="A2051" t="s">
        <v>0</v>
      </c>
      <c r="B2051" s="1" t="s">
        <v>2050</v>
      </c>
      <c r="C2051" t="s">
        <v>6146</v>
      </c>
      <c r="D2051">
        <f t="shared" ref="D2051:D2114" si="226">SEARCH("#",C2051)</f>
        <v>9</v>
      </c>
      <c r="E2051" t="str">
        <f t="shared" ref="E2051:E2114" si="227">MID(C2051,D2051+1,6)</f>
        <v>800010</v>
      </c>
      <c r="F2051" t="str">
        <f t="shared" ref="F2051:F2114" si="228">LEFT(E2051,1)</f>
        <v>8</v>
      </c>
      <c r="G2051" t="str">
        <f t="shared" ref="G2051:G2114" si="229">MID(E2051,3,1)</f>
        <v>0</v>
      </c>
      <c r="H2051" t="str">
        <f t="shared" ref="H2051:H2114" si="230">MID(E2051,5,1)</f>
        <v>1</v>
      </c>
      <c r="I2051">
        <f t="shared" si="225"/>
        <v>128</v>
      </c>
      <c r="J2051">
        <f t="shared" si="225"/>
        <v>0</v>
      </c>
      <c r="K2051">
        <f t="shared" ref="K2051:K2114" si="231">IF(CODE(H2051)&lt;60,CODE(H2051)-48,CODE(H2051)-55)*16</f>
        <v>16</v>
      </c>
      <c r="N2051">
        <f>MATCH(H2051,Munka2!$A$2:$A$17,0)</f>
        <v>2</v>
      </c>
      <c r="O2051" s="2">
        <f>INDEX(Munka2!$A$2:$D$17,MATCH(H2051,Munka2!$A$2:$A$17,0),2)*16</f>
        <v>16</v>
      </c>
    </row>
    <row r="2052" spans="1:15" x14ac:dyDescent="0.25">
      <c r="A2052" t="s">
        <v>0</v>
      </c>
      <c r="B2052" s="1" t="s">
        <v>2051</v>
      </c>
      <c r="C2052" t="s">
        <v>6147</v>
      </c>
      <c r="D2052">
        <f t="shared" si="226"/>
        <v>9</v>
      </c>
      <c r="E2052" t="str">
        <f t="shared" si="227"/>
        <v>800020</v>
      </c>
      <c r="F2052" t="str">
        <f t="shared" si="228"/>
        <v>8</v>
      </c>
      <c r="G2052" t="str">
        <f t="shared" si="229"/>
        <v>0</v>
      </c>
      <c r="H2052" t="str">
        <f t="shared" si="230"/>
        <v>2</v>
      </c>
      <c r="I2052">
        <f t="shared" si="225"/>
        <v>128</v>
      </c>
      <c r="J2052">
        <f t="shared" si="225"/>
        <v>0</v>
      </c>
      <c r="K2052">
        <f t="shared" si="231"/>
        <v>32</v>
      </c>
      <c r="N2052">
        <f>MATCH(H2052,Munka2!$A$2:$A$17,0)</f>
        <v>3</v>
      </c>
      <c r="O2052" s="2">
        <f>INDEX(Munka2!$A$2:$D$17,MATCH(H2052,Munka2!$A$2:$A$17,0),2)*16</f>
        <v>32</v>
      </c>
    </row>
    <row r="2053" spans="1:15" x14ac:dyDescent="0.25">
      <c r="A2053" t="s">
        <v>0</v>
      </c>
      <c r="B2053" s="1" t="s">
        <v>2052</v>
      </c>
      <c r="C2053" t="s">
        <v>6148</v>
      </c>
      <c r="D2053">
        <f t="shared" si="226"/>
        <v>9</v>
      </c>
      <c r="E2053" t="str">
        <f t="shared" si="227"/>
        <v>800030</v>
      </c>
      <c r="F2053" t="str">
        <f t="shared" si="228"/>
        <v>8</v>
      </c>
      <c r="G2053" t="str">
        <f t="shared" si="229"/>
        <v>0</v>
      </c>
      <c r="H2053" t="str">
        <f t="shared" si="230"/>
        <v>3</v>
      </c>
      <c r="I2053">
        <f t="shared" si="225"/>
        <v>128</v>
      </c>
      <c r="J2053">
        <f t="shared" si="225"/>
        <v>0</v>
      </c>
      <c r="K2053">
        <f t="shared" si="231"/>
        <v>48</v>
      </c>
      <c r="N2053">
        <f>MATCH(H2053,Munka2!$A$2:$A$17,0)</f>
        <v>4</v>
      </c>
      <c r="O2053" s="2">
        <f>INDEX(Munka2!$A$2:$D$17,MATCH(H2053,Munka2!$A$2:$A$17,0),2)*16</f>
        <v>48</v>
      </c>
    </row>
    <row r="2054" spans="1:15" x14ac:dyDescent="0.25">
      <c r="A2054" t="s">
        <v>0</v>
      </c>
      <c r="B2054" s="1" t="s">
        <v>2053</v>
      </c>
      <c r="C2054" t="s">
        <v>6149</v>
      </c>
      <c r="D2054">
        <f t="shared" si="226"/>
        <v>9</v>
      </c>
      <c r="E2054" t="str">
        <f t="shared" si="227"/>
        <v>800040</v>
      </c>
      <c r="F2054" t="str">
        <f t="shared" si="228"/>
        <v>8</v>
      </c>
      <c r="G2054" t="str">
        <f t="shared" si="229"/>
        <v>0</v>
      </c>
      <c r="H2054" t="str">
        <f t="shared" si="230"/>
        <v>4</v>
      </c>
      <c r="I2054">
        <f t="shared" si="225"/>
        <v>128</v>
      </c>
      <c r="J2054">
        <f t="shared" si="225"/>
        <v>0</v>
      </c>
      <c r="K2054">
        <f t="shared" si="231"/>
        <v>64</v>
      </c>
      <c r="N2054">
        <f>MATCH(H2054,Munka2!$A$2:$A$17,0)</f>
        <v>5</v>
      </c>
      <c r="O2054" s="2">
        <f>INDEX(Munka2!$A$2:$D$17,MATCH(H2054,Munka2!$A$2:$A$17,0),2)*16</f>
        <v>64</v>
      </c>
    </row>
    <row r="2055" spans="1:15" x14ac:dyDescent="0.25">
      <c r="A2055" t="s">
        <v>0</v>
      </c>
      <c r="B2055" s="1" t="s">
        <v>2054</v>
      </c>
      <c r="C2055" t="s">
        <v>6150</v>
      </c>
      <c r="D2055">
        <f t="shared" si="226"/>
        <v>9</v>
      </c>
      <c r="E2055" t="str">
        <f t="shared" si="227"/>
        <v>800050</v>
      </c>
      <c r="F2055" t="str">
        <f t="shared" si="228"/>
        <v>8</v>
      </c>
      <c r="G2055" t="str">
        <f t="shared" si="229"/>
        <v>0</v>
      </c>
      <c r="H2055" t="str">
        <f t="shared" si="230"/>
        <v>5</v>
      </c>
      <c r="I2055">
        <f t="shared" si="225"/>
        <v>128</v>
      </c>
      <c r="J2055">
        <f t="shared" si="225"/>
        <v>0</v>
      </c>
      <c r="K2055">
        <f t="shared" si="231"/>
        <v>80</v>
      </c>
      <c r="N2055">
        <f>MATCH(H2055,Munka2!$A$2:$A$17,0)</f>
        <v>6</v>
      </c>
      <c r="O2055" s="2">
        <f>INDEX(Munka2!$A$2:$D$17,MATCH(H2055,Munka2!$A$2:$A$17,0),2)*16</f>
        <v>80</v>
      </c>
    </row>
    <row r="2056" spans="1:15" x14ac:dyDescent="0.25">
      <c r="A2056" t="s">
        <v>0</v>
      </c>
      <c r="B2056" s="1" t="s">
        <v>2055</v>
      </c>
      <c r="C2056" t="s">
        <v>6151</v>
      </c>
      <c r="D2056">
        <f t="shared" si="226"/>
        <v>9</v>
      </c>
      <c r="E2056" t="str">
        <f t="shared" si="227"/>
        <v>800060</v>
      </c>
      <c r="F2056" t="str">
        <f t="shared" si="228"/>
        <v>8</v>
      </c>
      <c r="G2056" t="str">
        <f t="shared" si="229"/>
        <v>0</v>
      </c>
      <c r="H2056" t="str">
        <f t="shared" si="230"/>
        <v>6</v>
      </c>
      <c r="I2056">
        <f t="shared" si="225"/>
        <v>128</v>
      </c>
      <c r="J2056">
        <f t="shared" si="225"/>
        <v>0</v>
      </c>
      <c r="K2056">
        <f t="shared" si="231"/>
        <v>96</v>
      </c>
      <c r="N2056">
        <f>MATCH(H2056,Munka2!$A$2:$A$17,0)</f>
        <v>7</v>
      </c>
      <c r="O2056" s="2">
        <f>INDEX(Munka2!$A$2:$D$17,MATCH(H2056,Munka2!$A$2:$A$17,0),2)*16</f>
        <v>96</v>
      </c>
    </row>
    <row r="2057" spans="1:15" x14ac:dyDescent="0.25">
      <c r="A2057" t="s">
        <v>0</v>
      </c>
      <c r="B2057" s="1" t="s">
        <v>2056</v>
      </c>
      <c r="C2057" t="s">
        <v>6152</v>
      </c>
      <c r="D2057">
        <f t="shared" si="226"/>
        <v>9</v>
      </c>
      <c r="E2057" t="str">
        <f t="shared" si="227"/>
        <v>800070</v>
      </c>
      <c r="F2057" t="str">
        <f t="shared" si="228"/>
        <v>8</v>
      </c>
      <c r="G2057" t="str">
        <f t="shared" si="229"/>
        <v>0</v>
      </c>
      <c r="H2057" t="str">
        <f t="shared" si="230"/>
        <v>7</v>
      </c>
      <c r="I2057">
        <f t="shared" si="225"/>
        <v>128</v>
      </c>
      <c r="J2057">
        <f t="shared" si="225"/>
        <v>0</v>
      </c>
      <c r="K2057">
        <f t="shared" si="231"/>
        <v>112</v>
      </c>
      <c r="N2057">
        <f>MATCH(H2057,Munka2!$A$2:$A$17,0)</f>
        <v>8</v>
      </c>
      <c r="O2057" s="2">
        <f>INDEX(Munka2!$A$2:$D$17,MATCH(H2057,Munka2!$A$2:$A$17,0),2)*16</f>
        <v>112</v>
      </c>
    </row>
    <row r="2058" spans="1:15" x14ac:dyDescent="0.25">
      <c r="A2058" t="s">
        <v>0</v>
      </c>
      <c r="B2058" s="1" t="s">
        <v>2057</v>
      </c>
      <c r="C2058" t="s">
        <v>6153</v>
      </c>
      <c r="D2058">
        <f t="shared" si="226"/>
        <v>9</v>
      </c>
      <c r="E2058" t="str">
        <f t="shared" si="227"/>
        <v>800080</v>
      </c>
      <c r="F2058" t="str">
        <f t="shared" si="228"/>
        <v>8</v>
      </c>
      <c r="G2058" t="str">
        <f t="shared" si="229"/>
        <v>0</v>
      </c>
      <c r="H2058" t="str">
        <f t="shared" si="230"/>
        <v>8</v>
      </c>
      <c r="I2058">
        <f t="shared" si="225"/>
        <v>128</v>
      </c>
      <c r="J2058">
        <f t="shared" si="225"/>
        <v>0</v>
      </c>
      <c r="K2058">
        <f t="shared" si="231"/>
        <v>128</v>
      </c>
      <c r="N2058">
        <f>MATCH(H2058,Munka2!$A$2:$A$17,0)</f>
        <v>9</v>
      </c>
      <c r="O2058" s="2">
        <f>INDEX(Munka2!$A$2:$D$17,MATCH(H2058,Munka2!$A$2:$A$17,0),2)*16</f>
        <v>128</v>
      </c>
    </row>
    <row r="2059" spans="1:15" x14ac:dyDescent="0.25">
      <c r="A2059" t="s">
        <v>0</v>
      </c>
      <c r="B2059" s="1" t="s">
        <v>2058</v>
      </c>
      <c r="C2059" t="s">
        <v>6154</v>
      </c>
      <c r="D2059">
        <f t="shared" si="226"/>
        <v>9</v>
      </c>
      <c r="E2059" t="str">
        <f t="shared" si="227"/>
        <v>800090</v>
      </c>
      <c r="F2059" t="str">
        <f t="shared" si="228"/>
        <v>8</v>
      </c>
      <c r="G2059" t="str">
        <f t="shared" si="229"/>
        <v>0</v>
      </c>
      <c r="H2059" t="str">
        <f t="shared" si="230"/>
        <v>9</v>
      </c>
      <c r="I2059">
        <f t="shared" si="225"/>
        <v>128</v>
      </c>
      <c r="J2059">
        <f t="shared" si="225"/>
        <v>0</v>
      </c>
      <c r="K2059">
        <f t="shared" si="231"/>
        <v>144</v>
      </c>
      <c r="N2059">
        <f>MATCH(H2059,Munka2!$A$2:$A$17,0)</f>
        <v>10</v>
      </c>
      <c r="O2059" s="2">
        <f>INDEX(Munka2!$A$2:$D$17,MATCH(H2059,Munka2!$A$2:$A$17,0),2)*16</f>
        <v>144</v>
      </c>
    </row>
    <row r="2060" spans="1:15" x14ac:dyDescent="0.25">
      <c r="A2060" t="s">
        <v>0</v>
      </c>
      <c r="B2060" s="1" t="s">
        <v>2059</v>
      </c>
      <c r="C2060" t="s">
        <v>6155</v>
      </c>
      <c r="D2060">
        <f t="shared" si="226"/>
        <v>9</v>
      </c>
      <c r="E2060" t="str">
        <f t="shared" si="227"/>
        <v>8000A0</v>
      </c>
      <c r="F2060" t="str">
        <f t="shared" si="228"/>
        <v>8</v>
      </c>
      <c r="G2060" t="str">
        <f t="shared" si="229"/>
        <v>0</v>
      </c>
      <c r="H2060" t="str">
        <f t="shared" si="230"/>
        <v>A</v>
      </c>
      <c r="I2060">
        <f t="shared" si="225"/>
        <v>128</v>
      </c>
      <c r="J2060">
        <f t="shared" si="225"/>
        <v>0</v>
      </c>
      <c r="K2060">
        <f t="shared" si="231"/>
        <v>160</v>
      </c>
      <c r="N2060">
        <f>MATCH(H2060,Munka2!$A$2:$A$17,0)</f>
        <v>11</v>
      </c>
      <c r="O2060" s="2">
        <f>INDEX(Munka2!$A$2:$D$17,MATCH(H2060,Munka2!$A$2:$A$17,0),2)*16</f>
        <v>160</v>
      </c>
    </row>
    <row r="2061" spans="1:15" x14ac:dyDescent="0.25">
      <c r="A2061" t="s">
        <v>0</v>
      </c>
      <c r="B2061" s="1" t="s">
        <v>2060</v>
      </c>
      <c r="C2061" t="s">
        <v>6156</v>
      </c>
      <c r="D2061">
        <f t="shared" si="226"/>
        <v>9</v>
      </c>
      <c r="E2061" t="str">
        <f t="shared" si="227"/>
        <v>8000B0</v>
      </c>
      <c r="F2061" t="str">
        <f t="shared" si="228"/>
        <v>8</v>
      </c>
      <c r="G2061" t="str">
        <f t="shared" si="229"/>
        <v>0</v>
      </c>
      <c r="H2061" t="str">
        <f t="shared" si="230"/>
        <v>B</v>
      </c>
      <c r="I2061">
        <f t="shared" si="225"/>
        <v>128</v>
      </c>
      <c r="J2061">
        <f t="shared" si="225"/>
        <v>0</v>
      </c>
      <c r="K2061">
        <f t="shared" si="231"/>
        <v>176</v>
      </c>
      <c r="N2061">
        <f>MATCH(H2061,Munka2!$A$2:$A$17,0)</f>
        <v>12</v>
      </c>
      <c r="O2061" s="2">
        <f>INDEX(Munka2!$A$2:$D$17,MATCH(H2061,Munka2!$A$2:$A$17,0),2)*16</f>
        <v>176</v>
      </c>
    </row>
    <row r="2062" spans="1:15" x14ac:dyDescent="0.25">
      <c r="A2062" t="s">
        <v>0</v>
      </c>
      <c r="B2062" s="1" t="s">
        <v>2061</v>
      </c>
      <c r="C2062" t="s">
        <v>6157</v>
      </c>
      <c r="D2062">
        <f t="shared" si="226"/>
        <v>9</v>
      </c>
      <c r="E2062" t="str">
        <f t="shared" si="227"/>
        <v>8000C0</v>
      </c>
      <c r="F2062" t="str">
        <f t="shared" si="228"/>
        <v>8</v>
      </c>
      <c r="G2062" t="str">
        <f t="shared" si="229"/>
        <v>0</v>
      </c>
      <c r="H2062" t="str">
        <f t="shared" si="230"/>
        <v>C</v>
      </c>
      <c r="I2062">
        <f t="shared" si="225"/>
        <v>128</v>
      </c>
      <c r="J2062">
        <f t="shared" si="225"/>
        <v>0</v>
      </c>
      <c r="K2062">
        <f t="shared" si="231"/>
        <v>192</v>
      </c>
      <c r="N2062">
        <f>MATCH(H2062,Munka2!$A$2:$A$17,0)</f>
        <v>13</v>
      </c>
      <c r="O2062" s="2">
        <f>INDEX(Munka2!$A$2:$D$17,MATCH(H2062,Munka2!$A$2:$A$17,0),2)*16</f>
        <v>192</v>
      </c>
    </row>
    <row r="2063" spans="1:15" x14ac:dyDescent="0.25">
      <c r="A2063" t="s">
        <v>0</v>
      </c>
      <c r="B2063" s="1" t="s">
        <v>2062</v>
      </c>
      <c r="C2063" t="s">
        <v>6158</v>
      </c>
      <c r="D2063">
        <f t="shared" si="226"/>
        <v>9</v>
      </c>
      <c r="E2063" t="str">
        <f t="shared" si="227"/>
        <v>8000D0</v>
      </c>
      <c r="F2063" t="str">
        <f t="shared" si="228"/>
        <v>8</v>
      </c>
      <c r="G2063" t="str">
        <f t="shared" si="229"/>
        <v>0</v>
      </c>
      <c r="H2063" t="str">
        <f t="shared" si="230"/>
        <v>D</v>
      </c>
      <c r="I2063">
        <f t="shared" si="225"/>
        <v>128</v>
      </c>
      <c r="J2063">
        <f t="shared" si="225"/>
        <v>0</v>
      </c>
      <c r="K2063">
        <f t="shared" si="231"/>
        <v>208</v>
      </c>
      <c r="N2063">
        <f>MATCH(H2063,Munka2!$A$2:$A$17,0)</f>
        <v>14</v>
      </c>
      <c r="O2063" s="2">
        <f>INDEX(Munka2!$A$2:$D$17,MATCH(H2063,Munka2!$A$2:$A$17,0),2)*16</f>
        <v>208</v>
      </c>
    </row>
    <row r="2064" spans="1:15" x14ac:dyDescent="0.25">
      <c r="A2064" t="s">
        <v>0</v>
      </c>
      <c r="B2064" s="1" t="s">
        <v>2063</v>
      </c>
      <c r="C2064" t="s">
        <v>6159</v>
      </c>
      <c r="D2064">
        <f t="shared" si="226"/>
        <v>9</v>
      </c>
      <c r="E2064" t="str">
        <f t="shared" si="227"/>
        <v>8000E0</v>
      </c>
      <c r="F2064" t="str">
        <f t="shared" si="228"/>
        <v>8</v>
      </c>
      <c r="G2064" t="str">
        <f t="shared" si="229"/>
        <v>0</v>
      </c>
      <c r="H2064" t="str">
        <f t="shared" si="230"/>
        <v>E</v>
      </c>
      <c r="I2064">
        <f t="shared" si="225"/>
        <v>128</v>
      </c>
      <c r="J2064">
        <f t="shared" si="225"/>
        <v>0</v>
      </c>
      <c r="K2064">
        <f t="shared" si="231"/>
        <v>224</v>
      </c>
      <c r="N2064">
        <f>MATCH(H2064,Munka2!$A$2:$A$17,0)</f>
        <v>15</v>
      </c>
      <c r="O2064" s="2">
        <f>INDEX(Munka2!$A$2:$D$17,MATCH(H2064,Munka2!$A$2:$A$17,0),2)*16</f>
        <v>224</v>
      </c>
    </row>
    <row r="2065" spans="1:15" x14ac:dyDescent="0.25">
      <c r="A2065" t="s">
        <v>0</v>
      </c>
      <c r="B2065" s="1" t="s">
        <v>2064</v>
      </c>
      <c r="C2065" t="s">
        <v>6160</v>
      </c>
      <c r="D2065">
        <f t="shared" si="226"/>
        <v>9</v>
      </c>
      <c r="E2065" t="str">
        <f t="shared" si="227"/>
        <v>8000F0</v>
      </c>
      <c r="F2065" t="str">
        <f t="shared" si="228"/>
        <v>8</v>
      </c>
      <c r="G2065" t="str">
        <f t="shared" si="229"/>
        <v>0</v>
      </c>
      <c r="H2065" t="str">
        <f t="shared" si="230"/>
        <v>F</v>
      </c>
      <c r="I2065">
        <f t="shared" si="225"/>
        <v>128</v>
      </c>
      <c r="J2065">
        <f t="shared" si="225"/>
        <v>0</v>
      </c>
      <c r="K2065">
        <f t="shared" si="231"/>
        <v>240</v>
      </c>
      <c r="N2065">
        <f>MATCH(H2065,Munka2!$A$2:$A$17,0)</f>
        <v>16</v>
      </c>
      <c r="O2065" s="2">
        <f>INDEX(Munka2!$A$2:$D$17,MATCH(H2065,Munka2!$A$2:$A$17,0),2)*16</f>
        <v>240</v>
      </c>
    </row>
    <row r="2066" spans="1:15" x14ac:dyDescent="0.25">
      <c r="A2066" t="s">
        <v>0</v>
      </c>
      <c r="B2066" s="1" t="s">
        <v>2065</v>
      </c>
      <c r="C2066" t="s">
        <v>6161</v>
      </c>
      <c r="D2066">
        <f t="shared" si="226"/>
        <v>9</v>
      </c>
      <c r="E2066" t="str">
        <f t="shared" si="227"/>
        <v>801000</v>
      </c>
      <c r="F2066" t="str">
        <f t="shared" si="228"/>
        <v>8</v>
      </c>
      <c r="G2066" t="str">
        <f t="shared" si="229"/>
        <v>1</v>
      </c>
      <c r="H2066" t="str">
        <f t="shared" si="230"/>
        <v>0</v>
      </c>
      <c r="I2066">
        <f t="shared" ref="I2066:J2129" si="232">IF(CODE(F2066)&lt;60,CODE(F2066)-48,CODE(F2066)-55)*16</f>
        <v>128</v>
      </c>
      <c r="J2066">
        <f t="shared" si="232"/>
        <v>16</v>
      </c>
      <c r="K2066">
        <f t="shared" si="231"/>
        <v>0</v>
      </c>
      <c r="N2066">
        <f>MATCH(H2066,Munka2!$A$2:$A$17,0)</f>
        <v>1</v>
      </c>
      <c r="O2066" s="2">
        <f>INDEX(Munka2!$A$2:$D$17,MATCH(H2066,Munka2!$A$2:$A$17,0),2)*16</f>
        <v>0</v>
      </c>
    </row>
    <row r="2067" spans="1:15" x14ac:dyDescent="0.25">
      <c r="A2067" t="s">
        <v>0</v>
      </c>
      <c r="B2067" s="1" t="s">
        <v>2066</v>
      </c>
      <c r="C2067" t="s">
        <v>6162</v>
      </c>
      <c r="D2067">
        <f t="shared" si="226"/>
        <v>9</v>
      </c>
      <c r="E2067" t="str">
        <f t="shared" si="227"/>
        <v>801010</v>
      </c>
      <c r="F2067" t="str">
        <f t="shared" si="228"/>
        <v>8</v>
      </c>
      <c r="G2067" t="str">
        <f t="shared" si="229"/>
        <v>1</v>
      </c>
      <c r="H2067" t="str">
        <f t="shared" si="230"/>
        <v>1</v>
      </c>
      <c r="I2067">
        <f t="shared" si="232"/>
        <v>128</v>
      </c>
      <c r="J2067">
        <f t="shared" si="232"/>
        <v>16</v>
      </c>
      <c r="K2067">
        <f t="shared" si="231"/>
        <v>16</v>
      </c>
      <c r="N2067">
        <f>MATCH(H2067,Munka2!$A$2:$A$17,0)</f>
        <v>2</v>
      </c>
      <c r="O2067" s="2">
        <f>INDEX(Munka2!$A$2:$D$17,MATCH(H2067,Munka2!$A$2:$A$17,0),2)*16</f>
        <v>16</v>
      </c>
    </row>
    <row r="2068" spans="1:15" x14ac:dyDescent="0.25">
      <c r="A2068" t="s">
        <v>0</v>
      </c>
      <c r="B2068" s="1" t="s">
        <v>2067</v>
      </c>
      <c r="C2068" t="s">
        <v>6163</v>
      </c>
      <c r="D2068">
        <f t="shared" si="226"/>
        <v>9</v>
      </c>
      <c r="E2068" t="str">
        <f t="shared" si="227"/>
        <v>801020</v>
      </c>
      <c r="F2068" t="str">
        <f t="shared" si="228"/>
        <v>8</v>
      </c>
      <c r="G2068" t="str">
        <f t="shared" si="229"/>
        <v>1</v>
      </c>
      <c r="H2068" t="str">
        <f t="shared" si="230"/>
        <v>2</v>
      </c>
      <c r="I2068">
        <f t="shared" si="232"/>
        <v>128</v>
      </c>
      <c r="J2068">
        <f t="shared" si="232"/>
        <v>16</v>
      </c>
      <c r="K2068">
        <f t="shared" si="231"/>
        <v>32</v>
      </c>
      <c r="N2068">
        <f>MATCH(H2068,Munka2!$A$2:$A$17,0)</f>
        <v>3</v>
      </c>
      <c r="O2068" s="2">
        <f>INDEX(Munka2!$A$2:$D$17,MATCH(H2068,Munka2!$A$2:$A$17,0),2)*16</f>
        <v>32</v>
      </c>
    </row>
    <row r="2069" spans="1:15" x14ac:dyDescent="0.25">
      <c r="A2069" t="s">
        <v>0</v>
      </c>
      <c r="B2069" s="1" t="s">
        <v>2068</v>
      </c>
      <c r="C2069" t="s">
        <v>6164</v>
      </c>
      <c r="D2069">
        <f t="shared" si="226"/>
        <v>9</v>
      </c>
      <c r="E2069" t="str">
        <f t="shared" si="227"/>
        <v>801030</v>
      </c>
      <c r="F2069" t="str">
        <f t="shared" si="228"/>
        <v>8</v>
      </c>
      <c r="G2069" t="str">
        <f t="shared" si="229"/>
        <v>1</v>
      </c>
      <c r="H2069" t="str">
        <f t="shared" si="230"/>
        <v>3</v>
      </c>
      <c r="I2069">
        <f t="shared" si="232"/>
        <v>128</v>
      </c>
      <c r="J2069">
        <f t="shared" si="232"/>
        <v>16</v>
      </c>
      <c r="K2069">
        <f t="shared" si="231"/>
        <v>48</v>
      </c>
      <c r="N2069">
        <f>MATCH(H2069,Munka2!$A$2:$A$17,0)</f>
        <v>4</v>
      </c>
      <c r="O2069" s="2">
        <f>INDEX(Munka2!$A$2:$D$17,MATCH(H2069,Munka2!$A$2:$A$17,0),2)*16</f>
        <v>48</v>
      </c>
    </row>
    <row r="2070" spans="1:15" x14ac:dyDescent="0.25">
      <c r="A2070" t="s">
        <v>0</v>
      </c>
      <c r="B2070" s="1" t="s">
        <v>2069</v>
      </c>
      <c r="C2070" t="s">
        <v>6165</v>
      </c>
      <c r="D2070">
        <f t="shared" si="226"/>
        <v>9</v>
      </c>
      <c r="E2070" t="str">
        <f t="shared" si="227"/>
        <v>801040</v>
      </c>
      <c r="F2070" t="str">
        <f t="shared" si="228"/>
        <v>8</v>
      </c>
      <c r="G2070" t="str">
        <f t="shared" si="229"/>
        <v>1</v>
      </c>
      <c r="H2070" t="str">
        <f t="shared" si="230"/>
        <v>4</v>
      </c>
      <c r="I2070">
        <f t="shared" si="232"/>
        <v>128</v>
      </c>
      <c r="J2070">
        <f t="shared" si="232"/>
        <v>16</v>
      </c>
      <c r="K2070">
        <f t="shared" si="231"/>
        <v>64</v>
      </c>
      <c r="N2070">
        <f>MATCH(H2070,Munka2!$A$2:$A$17,0)</f>
        <v>5</v>
      </c>
      <c r="O2070" s="2">
        <f>INDEX(Munka2!$A$2:$D$17,MATCH(H2070,Munka2!$A$2:$A$17,0),2)*16</f>
        <v>64</v>
      </c>
    </row>
    <row r="2071" spans="1:15" x14ac:dyDescent="0.25">
      <c r="A2071" t="s">
        <v>0</v>
      </c>
      <c r="B2071" s="1" t="s">
        <v>2070</v>
      </c>
      <c r="C2071" t="s">
        <v>6166</v>
      </c>
      <c r="D2071">
        <f t="shared" si="226"/>
        <v>9</v>
      </c>
      <c r="E2071" t="str">
        <f t="shared" si="227"/>
        <v>801050</v>
      </c>
      <c r="F2071" t="str">
        <f t="shared" si="228"/>
        <v>8</v>
      </c>
      <c r="G2071" t="str">
        <f t="shared" si="229"/>
        <v>1</v>
      </c>
      <c r="H2071" t="str">
        <f t="shared" si="230"/>
        <v>5</v>
      </c>
      <c r="I2071">
        <f t="shared" si="232"/>
        <v>128</v>
      </c>
      <c r="J2071">
        <f t="shared" si="232"/>
        <v>16</v>
      </c>
      <c r="K2071">
        <f t="shared" si="231"/>
        <v>80</v>
      </c>
      <c r="N2071">
        <f>MATCH(H2071,Munka2!$A$2:$A$17,0)</f>
        <v>6</v>
      </c>
      <c r="O2071" s="2">
        <f>INDEX(Munka2!$A$2:$D$17,MATCH(H2071,Munka2!$A$2:$A$17,0),2)*16</f>
        <v>80</v>
      </c>
    </row>
    <row r="2072" spans="1:15" x14ac:dyDescent="0.25">
      <c r="A2072" t="s">
        <v>0</v>
      </c>
      <c r="B2072" s="1" t="s">
        <v>2071</v>
      </c>
      <c r="C2072" t="s">
        <v>6167</v>
      </c>
      <c r="D2072">
        <f t="shared" si="226"/>
        <v>9</v>
      </c>
      <c r="E2072" t="str">
        <f t="shared" si="227"/>
        <v>801060</v>
      </c>
      <c r="F2072" t="str">
        <f t="shared" si="228"/>
        <v>8</v>
      </c>
      <c r="G2072" t="str">
        <f t="shared" si="229"/>
        <v>1</v>
      </c>
      <c r="H2072" t="str">
        <f t="shared" si="230"/>
        <v>6</v>
      </c>
      <c r="I2072">
        <f t="shared" si="232"/>
        <v>128</v>
      </c>
      <c r="J2072">
        <f t="shared" si="232"/>
        <v>16</v>
      </c>
      <c r="K2072">
        <f t="shared" si="231"/>
        <v>96</v>
      </c>
      <c r="N2072">
        <f>MATCH(H2072,Munka2!$A$2:$A$17,0)</f>
        <v>7</v>
      </c>
      <c r="O2072" s="2">
        <f>INDEX(Munka2!$A$2:$D$17,MATCH(H2072,Munka2!$A$2:$A$17,0),2)*16</f>
        <v>96</v>
      </c>
    </row>
    <row r="2073" spans="1:15" x14ac:dyDescent="0.25">
      <c r="A2073" t="s">
        <v>0</v>
      </c>
      <c r="B2073" s="1" t="s">
        <v>2072</v>
      </c>
      <c r="C2073" t="s">
        <v>6168</v>
      </c>
      <c r="D2073">
        <f t="shared" si="226"/>
        <v>9</v>
      </c>
      <c r="E2073" t="str">
        <f t="shared" si="227"/>
        <v>801070</v>
      </c>
      <c r="F2073" t="str">
        <f t="shared" si="228"/>
        <v>8</v>
      </c>
      <c r="G2073" t="str">
        <f t="shared" si="229"/>
        <v>1</v>
      </c>
      <c r="H2073" t="str">
        <f t="shared" si="230"/>
        <v>7</v>
      </c>
      <c r="I2073">
        <f t="shared" si="232"/>
        <v>128</v>
      </c>
      <c r="J2073">
        <f t="shared" si="232"/>
        <v>16</v>
      </c>
      <c r="K2073">
        <f t="shared" si="231"/>
        <v>112</v>
      </c>
      <c r="N2073">
        <f>MATCH(H2073,Munka2!$A$2:$A$17,0)</f>
        <v>8</v>
      </c>
      <c r="O2073" s="2">
        <f>INDEX(Munka2!$A$2:$D$17,MATCH(H2073,Munka2!$A$2:$A$17,0),2)*16</f>
        <v>112</v>
      </c>
    </row>
    <row r="2074" spans="1:15" x14ac:dyDescent="0.25">
      <c r="A2074" t="s">
        <v>0</v>
      </c>
      <c r="B2074" s="1" t="s">
        <v>2073</v>
      </c>
      <c r="C2074" t="s">
        <v>6169</v>
      </c>
      <c r="D2074">
        <f t="shared" si="226"/>
        <v>9</v>
      </c>
      <c r="E2074" t="str">
        <f t="shared" si="227"/>
        <v>801080</v>
      </c>
      <c r="F2074" t="str">
        <f t="shared" si="228"/>
        <v>8</v>
      </c>
      <c r="G2074" t="str">
        <f t="shared" si="229"/>
        <v>1</v>
      </c>
      <c r="H2074" t="str">
        <f t="shared" si="230"/>
        <v>8</v>
      </c>
      <c r="I2074">
        <f t="shared" si="232"/>
        <v>128</v>
      </c>
      <c r="J2074">
        <f t="shared" si="232"/>
        <v>16</v>
      </c>
      <c r="K2074">
        <f t="shared" si="231"/>
        <v>128</v>
      </c>
      <c r="N2074">
        <f>MATCH(H2074,Munka2!$A$2:$A$17,0)</f>
        <v>9</v>
      </c>
      <c r="O2074" s="2">
        <f>INDEX(Munka2!$A$2:$D$17,MATCH(H2074,Munka2!$A$2:$A$17,0),2)*16</f>
        <v>128</v>
      </c>
    </row>
    <row r="2075" spans="1:15" x14ac:dyDescent="0.25">
      <c r="A2075" t="s">
        <v>0</v>
      </c>
      <c r="B2075" s="1" t="s">
        <v>2074</v>
      </c>
      <c r="C2075" t="s">
        <v>6170</v>
      </c>
      <c r="D2075">
        <f t="shared" si="226"/>
        <v>9</v>
      </c>
      <c r="E2075" t="str">
        <f t="shared" si="227"/>
        <v>801090</v>
      </c>
      <c r="F2075" t="str">
        <f t="shared" si="228"/>
        <v>8</v>
      </c>
      <c r="G2075" t="str">
        <f t="shared" si="229"/>
        <v>1</v>
      </c>
      <c r="H2075" t="str">
        <f t="shared" si="230"/>
        <v>9</v>
      </c>
      <c r="I2075">
        <f t="shared" si="232"/>
        <v>128</v>
      </c>
      <c r="J2075">
        <f t="shared" si="232"/>
        <v>16</v>
      </c>
      <c r="K2075">
        <f t="shared" si="231"/>
        <v>144</v>
      </c>
      <c r="N2075">
        <f>MATCH(H2075,Munka2!$A$2:$A$17,0)</f>
        <v>10</v>
      </c>
      <c r="O2075" s="2">
        <f>INDEX(Munka2!$A$2:$D$17,MATCH(H2075,Munka2!$A$2:$A$17,0),2)*16</f>
        <v>144</v>
      </c>
    </row>
    <row r="2076" spans="1:15" x14ac:dyDescent="0.25">
      <c r="A2076" t="s">
        <v>0</v>
      </c>
      <c r="B2076" s="1" t="s">
        <v>2075</v>
      </c>
      <c r="C2076" t="s">
        <v>6171</v>
      </c>
      <c r="D2076">
        <f t="shared" si="226"/>
        <v>9</v>
      </c>
      <c r="E2076" t="str">
        <f t="shared" si="227"/>
        <v>8010A0</v>
      </c>
      <c r="F2076" t="str">
        <f t="shared" si="228"/>
        <v>8</v>
      </c>
      <c r="G2076" t="str">
        <f t="shared" si="229"/>
        <v>1</v>
      </c>
      <c r="H2076" t="str">
        <f t="shared" si="230"/>
        <v>A</v>
      </c>
      <c r="I2076">
        <f t="shared" si="232"/>
        <v>128</v>
      </c>
      <c r="J2076">
        <f t="shared" si="232"/>
        <v>16</v>
      </c>
      <c r="K2076">
        <f t="shared" si="231"/>
        <v>160</v>
      </c>
      <c r="N2076">
        <f>MATCH(H2076,Munka2!$A$2:$A$17,0)</f>
        <v>11</v>
      </c>
      <c r="O2076" s="2">
        <f>INDEX(Munka2!$A$2:$D$17,MATCH(H2076,Munka2!$A$2:$A$17,0),2)*16</f>
        <v>160</v>
      </c>
    </row>
    <row r="2077" spans="1:15" x14ac:dyDescent="0.25">
      <c r="A2077" t="s">
        <v>0</v>
      </c>
      <c r="B2077" s="1" t="s">
        <v>2076</v>
      </c>
      <c r="C2077" t="s">
        <v>6172</v>
      </c>
      <c r="D2077">
        <f t="shared" si="226"/>
        <v>9</v>
      </c>
      <c r="E2077" t="str">
        <f t="shared" si="227"/>
        <v>8010B0</v>
      </c>
      <c r="F2077" t="str">
        <f t="shared" si="228"/>
        <v>8</v>
      </c>
      <c r="G2077" t="str">
        <f t="shared" si="229"/>
        <v>1</v>
      </c>
      <c r="H2077" t="str">
        <f t="shared" si="230"/>
        <v>B</v>
      </c>
      <c r="I2077">
        <f t="shared" si="232"/>
        <v>128</v>
      </c>
      <c r="J2077">
        <f t="shared" si="232"/>
        <v>16</v>
      </c>
      <c r="K2077">
        <f t="shared" si="231"/>
        <v>176</v>
      </c>
      <c r="N2077">
        <f>MATCH(H2077,Munka2!$A$2:$A$17,0)</f>
        <v>12</v>
      </c>
      <c r="O2077" s="2">
        <f>INDEX(Munka2!$A$2:$D$17,MATCH(H2077,Munka2!$A$2:$A$17,0),2)*16</f>
        <v>176</v>
      </c>
    </row>
    <row r="2078" spans="1:15" x14ac:dyDescent="0.25">
      <c r="A2078" t="s">
        <v>0</v>
      </c>
      <c r="B2078" s="1" t="s">
        <v>2077</v>
      </c>
      <c r="C2078" t="s">
        <v>6173</v>
      </c>
      <c r="D2078">
        <f t="shared" si="226"/>
        <v>9</v>
      </c>
      <c r="E2078" t="str">
        <f t="shared" si="227"/>
        <v>8010C0</v>
      </c>
      <c r="F2078" t="str">
        <f t="shared" si="228"/>
        <v>8</v>
      </c>
      <c r="G2078" t="str">
        <f t="shared" si="229"/>
        <v>1</v>
      </c>
      <c r="H2078" t="str">
        <f t="shared" si="230"/>
        <v>C</v>
      </c>
      <c r="I2078">
        <f t="shared" si="232"/>
        <v>128</v>
      </c>
      <c r="J2078">
        <f t="shared" si="232"/>
        <v>16</v>
      </c>
      <c r="K2078">
        <f t="shared" si="231"/>
        <v>192</v>
      </c>
      <c r="N2078">
        <f>MATCH(H2078,Munka2!$A$2:$A$17,0)</f>
        <v>13</v>
      </c>
      <c r="O2078" s="2">
        <f>INDEX(Munka2!$A$2:$D$17,MATCH(H2078,Munka2!$A$2:$A$17,0),2)*16</f>
        <v>192</v>
      </c>
    </row>
    <row r="2079" spans="1:15" x14ac:dyDescent="0.25">
      <c r="A2079" t="s">
        <v>0</v>
      </c>
      <c r="B2079" s="1" t="s">
        <v>2078</v>
      </c>
      <c r="C2079" t="s">
        <v>6174</v>
      </c>
      <c r="D2079">
        <f t="shared" si="226"/>
        <v>9</v>
      </c>
      <c r="E2079" t="str">
        <f t="shared" si="227"/>
        <v>8010D0</v>
      </c>
      <c r="F2079" t="str">
        <f t="shared" si="228"/>
        <v>8</v>
      </c>
      <c r="G2079" t="str">
        <f t="shared" si="229"/>
        <v>1</v>
      </c>
      <c r="H2079" t="str">
        <f t="shared" si="230"/>
        <v>D</v>
      </c>
      <c r="I2079">
        <f t="shared" si="232"/>
        <v>128</v>
      </c>
      <c r="J2079">
        <f t="shared" si="232"/>
        <v>16</v>
      </c>
      <c r="K2079">
        <f t="shared" si="231"/>
        <v>208</v>
      </c>
      <c r="N2079">
        <f>MATCH(H2079,Munka2!$A$2:$A$17,0)</f>
        <v>14</v>
      </c>
      <c r="O2079" s="2">
        <f>INDEX(Munka2!$A$2:$D$17,MATCH(H2079,Munka2!$A$2:$A$17,0),2)*16</f>
        <v>208</v>
      </c>
    </row>
    <row r="2080" spans="1:15" x14ac:dyDescent="0.25">
      <c r="A2080" t="s">
        <v>0</v>
      </c>
      <c r="B2080" s="1" t="s">
        <v>2079</v>
      </c>
      <c r="C2080" t="s">
        <v>6175</v>
      </c>
      <c r="D2080">
        <f t="shared" si="226"/>
        <v>9</v>
      </c>
      <c r="E2080" t="str">
        <f t="shared" si="227"/>
        <v>8010E0</v>
      </c>
      <c r="F2080" t="str">
        <f t="shared" si="228"/>
        <v>8</v>
      </c>
      <c r="G2080" t="str">
        <f t="shared" si="229"/>
        <v>1</v>
      </c>
      <c r="H2080" t="str">
        <f t="shared" si="230"/>
        <v>E</v>
      </c>
      <c r="I2080">
        <f t="shared" si="232"/>
        <v>128</v>
      </c>
      <c r="J2080">
        <f t="shared" si="232"/>
        <v>16</v>
      </c>
      <c r="K2080">
        <f t="shared" si="231"/>
        <v>224</v>
      </c>
      <c r="N2080">
        <f>MATCH(H2080,Munka2!$A$2:$A$17,0)</f>
        <v>15</v>
      </c>
      <c r="O2080" s="2">
        <f>INDEX(Munka2!$A$2:$D$17,MATCH(H2080,Munka2!$A$2:$A$17,0),2)*16</f>
        <v>224</v>
      </c>
    </row>
    <row r="2081" spans="1:15" x14ac:dyDescent="0.25">
      <c r="A2081" t="s">
        <v>0</v>
      </c>
      <c r="B2081" s="1" t="s">
        <v>2080</v>
      </c>
      <c r="C2081" t="s">
        <v>6176</v>
      </c>
      <c r="D2081">
        <f t="shared" si="226"/>
        <v>9</v>
      </c>
      <c r="E2081" t="str">
        <f t="shared" si="227"/>
        <v>8010F0</v>
      </c>
      <c r="F2081" t="str">
        <f t="shared" si="228"/>
        <v>8</v>
      </c>
      <c r="G2081" t="str">
        <f t="shared" si="229"/>
        <v>1</v>
      </c>
      <c r="H2081" t="str">
        <f t="shared" si="230"/>
        <v>F</v>
      </c>
      <c r="I2081">
        <f t="shared" si="232"/>
        <v>128</v>
      </c>
      <c r="J2081">
        <f t="shared" si="232"/>
        <v>16</v>
      </c>
      <c r="K2081">
        <f t="shared" si="231"/>
        <v>240</v>
      </c>
      <c r="N2081">
        <f>MATCH(H2081,Munka2!$A$2:$A$17,0)</f>
        <v>16</v>
      </c>
      <c r="O2081" s="2">
        <f>INDEX(Munka2!$A$2:$D$17,MATCH(H2081,Munka2!$A$2:$A$17,0),2)*16</f>
        <v>240</v>
      </c>
    </row>
    <row r="2082" spans="1:15" x14ac:dyDescent="0.25">
      <c r="A2082" t="s">
        <v>0</v>
      </c>
      <c r="B2082" s="1" t="s">
        <v>2081</v>
      </c>
      <c r="C2082" t="s">
        <v>6177</v>
      </c>
      <c r="D2082">
        <f t="shared" si="226"/>
        <v>9</v>
      </c>
      <c r="E2082" t="str">
        <f t="shared" si="227"/>
        <v>802000</v>
      </c>
      <c r="F2082" t="str">
        <f t="shared" si="228"/>
        <v>8</v>
      </c>
      <c r="G2082" t="str">
        <f t="shared" si="229"/>
        <v>2</v>
      </c>
      <c r="H2082" t="str">
        <f t="shared" si="230"/>
        <v>0</v>
      </c>
      <c r="I2082">
        <f t="shared" si="232"/>
        <v>128</v>
      </c>
      <c r="J2082">
        <f t="shared" si="232"/>
        <v>32</v>
      </c>
      <c r="K2082">
        <f t="shared" si="231"/>
        <v>0</v>
      </c>
      <c r="N2082">
        <f>MATCH(H2082,Munka2!$A$2:$A$17,0)</f>
        <v>1</v>
      </c>
      <c r="O2082" s="2">
        <f>INDEX(Munka2!$A$2:$D$17,MATCH(H2082,Munka2!$A$2:$A$17,0),2)*16</f>
        <v>0</v>
      </c>
    </row>
    <row r="2083" spans="1:15" x14ac:dyDescent="0.25">
      <c r="A2083" t="s">
        <v>0</v>
      </c>
      <c r="B2083" s="1" t="s">
        <v>2082</v>
      </c>
      <c r="C2083" t="s">
        <v>6178</v>
      </c>
      <c r="D2083">
        <f t="shared" si="226"/>
        <v>9</v>
      </c>
      <c r="E2083" t="str">
        <f t="shared" si="227"/>
        <v>802010</v>
      </c>
      <c r="F2083" t="str">
        <f t="shared" si="228"/>
        <v>8</v>
      </c>
      <c r="G2083" t="str">
        <f t="shared" si="229"/>
        <v>2</v>
      </c>
      <c r="H2083" t="str">
        <f t="shared" si="230"/>
        <v>1</v>
      </c>
      <c r="I2083">
        <f t="shared" si="232"/>
        <v>128</v>
      </c>
      <c r="J2083">
        <f t="shared" si="232"/>
        <v>32</v>
      </c>
      <c r="K2083">
        <f t="shared" si="231"/>
        <v>16</v>
      </c>
      <c r="N2083">
        <f>MATCH(H2083,Munka2!$A$2:$A$17,0)</f>
        <v>2</v>
      </c>
      <c r="O2083" s="2">
        <f>INDEX(Munka2!$A$2:$D$17,MATCH(H2083,Munka2!$A$2:$A$17,0),2)*16</f>
        <v>16</v>
      </c>
    </row>
    <row r="2084" spans="1:15" x14ac:dyDescent="0.25">
      <c r="A2084" t="s">
        <v>0</v>
      </c>
      <c r="B2084" s="1" t="s">
        <v>2083</v>
      </c>
      <c r="C2084" t="s">
        <v>6179</v>
      </c>
      <c r="D2084">
        <f t="shared" si="226"/>
        <v>9</v>
      </c>
      <c r="E2084" t="str">
        <f t="shared" si="227"/>
        <v>802020</v>
      </c>
      <c r="F2084" t="str">
        <f t="shared" si="228"/>
        <v>8</v>
      </c>
      <c r="G2084" t="str">
        <f t="shared" si="229"/>
        <v>2</v>
      </c>
      <c r="H2084" t="str">
        <f t="shared" si="230"/>
        <v>2</v>
      </c>
      <c r="I2084">
        <f t="shared" si="232"/>
        <v>128</v>
      </c>
      <c r="J2084">
        <f t="shared" si="232"/>
        <v>32</v>
      </c>
      <c r="K2084">
        <f t="shared" si="231"/>
        <v>32</v>
      </c>
      <c r="N2084">
        <f>MATCH(H2084,Munka2!$A$2:$A$17,0)</f>
        <v>3</v>
      </c>
      <c r="O2084" s="2">
        <f>INDEX(Munka2!$A$2:$D$17,MATCH(H2084,Munka2!$A$2:$A$17,0),2)*16</f>
        <v>32</v>
      </c>
    </row>
    <row r="2085" spans="1:15" x14ac:dyDescent="0.25">
      <c r="A2085" t="s">
        <v>0</v>
      </c>
      <c r="B2085" s="1" t="s">
        <v>2084</v>
      </c>
      <c r="C2085" t="s">
        <v>6180</v>
      </c>
      <c r="D2085">
        <f t="shared" si="226"/>
        <v>9</v>
      </c>
      <c r="E2085" t="str">
        <f t="shared" si="227"/>
        <v>802030</v>
      </c>
      <c r="F2085" t="str">
        <f t="shared" si="228"/>
        <v>8</v>
      </c>
      <c r="G2085" t="str">
        <f t="shared" si="229"/>
        <v>2</v>
      </c>
      <c r="H2085" t="str">
        <f t="shared" si="230"/>
        <v>3</v>
      </c>
      <c r="I2085">
        <f t="shared" si="232"/>
        <v>128</v>
      </c>
      <c r="J2085">
        <f t="shared" si="232"/>
        <v>32</v>
      </c>
      <c r="K2085">
        <f t="shared" si="231"/>
        <v>48</v>
      </c>
      <c r="N2085">
        <f>MATCH(H2085,Munka2!$A$2:$A$17,0)</f>
        <v>4</v>
      </c>
      <c r="O2085" s="2">
        <f>INDEX(Munka2!$A$2:$D$17,MATCH(H2085,Munka2!$A$2:$A$17,0),2)*16</f>
        <v>48</v>
      </c>
    </row>
    <row r="2086" spans="1:15" x14ac:dyDescent="0.25">
      <c r="A2086" t="s">
        <v>0</v>
      </c>
      <c r="B2086" s="1" t="s">
        <v>2085</v>
      </c>
      <c r="C2086" t="s">
        <v>6181</v>
      </c>
      <c r="D2086">
        <f t="shared" si="226"/>
        <v>9</v>
      </c>
      <c r="E2086" t="str">
        <f t="shared" si="227"/>
        <v>802040</v>
      </c>
      <c r="F2086" t="str">
        <f t="shared" si="228"/>
        <v>8</v>
      </c>
      <c r="G2086" t="str">
        <f t="shared" si="229"/>
        <v>2</v>
      </c>
      <c r="H2086" t="str">
        <f t="shared" si="230"/>
        <v>4</v>
      </c>
      <c r="I2086">
        <f t="shared" si="232"/>
        <v>128</v>
      </c>
      <c r="J2086">
        <f t="shared" si="232"/>
        <v>32</v>
      </c>
      <c r="K2086">
        <f t="shared" si="231"/>
        <v>64</v>
      </c>
      <c r="N2086">
        <f>MATCH(H2086,Munka2!$A$2:$A$17,0)</f>
        <v>5</v>
      </c>
      <c r="O2086" s="2">
        <f>INDEX(Munka2!$A$2:$D$17,MATCH(H2086,Munka2!$A$2:$A$17,0),2)*16</f>
        <v>64</v>
      </c>
    </row>
    <row r="2087" spans="1:15" x14ac:dyDescent="0.25">
      <c r="A2087" t="s">
        <v>0</v>
      </c>
      <c r="B2087" s="1" t="s">
        <v>2086</v>
      </c>
      <c r="C2087" t="s">
        <v>6182</v>
      </c>
      <c r="D2087">
        <f t="shared" si="226"/>
        <v>9</v>
      </c>
      <c r="E2087" t="str">
        <f t="shared" si="227"/>
        <v>802050</v>
      </c>
      <c r="F2087" t="str">
        <f t="shared" si="228"/>
        <v>8</v>
      </c>
      <c r="G2087" t="str">
        <f t="shared" si="229"/>
        <v>2</v>
      </c>
      <c r="H2087" t="str">
        <f t="shared" si="230"/>
        <v>5</v>
      </c>
      <c r="I2087">
        <f t="shared" si="232"/>
        <v>128</v>
      </c>
      <c r="J2087">
        <f t="shared" si="232"/>
        <v>32</v>
      </c>
      <c r="K2087">
        <f t="shared" si="231"/>
        <v>80</v>
      </c>
      <c r="N2087">
        <f>MATCH(H2087,Munka2!$A$2:$A$17,0)</f>
        <v>6</v>
      </c>
      <c r="O2087" s="2">
        <f>INDEX(Munka2!$A$2:$D$17,MATCH(H2087,Munka2!$A$2:$A$17,0),2)*16</f>
        <v>80</v>
      </c>
    </row>
    <row r="2088" spans="1:15" x14ac:dyDescent="0.25">
      <c r="A2088" t="s">
        <v>0</v>
      </c>
      <c r="B2088" s="1" t="s">
        <v>2087</v>
      </c>
      <c r="C2088" t="s">
        <v>6183</v>
      </c>
      <c r="D2088">
        <f t="shared" si="226"/>
        <v>9</v>
      </c>
      <c r="E2088" t="str">
        <f t="shared" si="227"/>
        <v>802060</v>
      </c>
      <c r="F2088" t="str">
        <f t="shared" si="228"/>
        <v>8</v>
      </c>
      <c r="G2088" t="str">
        <f t="shared" si="229"/>
        <v>2</v>
      </c>
      <c r="H2088" t="str">
        <f t="shared" si="230"/>
        <v>6</v>
      </c>
      <c r="I2088">
        <f t="shared" si="232"/>
        <v>128</v>
      </c>
      <c r="J2088">
        <f t="shared" si="232"/>
        <v>32</v>
      </c>
      <c r="K2088">
        <f t="shared" si="231"/>
        <v>96</v>
      </c>
      <c r="N2088">
        <f>MATCH(H2088,Munka2!$A$2:$A$17,0)</f>
        <v>7</v>
      </c>
      <c r="O2088" s="2">
        <f>INDEX(Munka2!$A$2:$D$17,MATCH(H2088,Munka2!$A$2:$A$17,0),2)*16</f>
        <v>96</v>
      </c>
    </row>
    <row r="2089" spans="1:15" x14ac:dyDescent="0.25">
      <c r="A2089" t="s">
        <v>0</v>
      </c>
      <c r="B2089" s="1" t="s">
        <v>2088</v>
      </c>
      <c r="C2089" t="s">
        <v>6184</v>
      </c>
      <c r="D2089">
        <f t="shared" si="226"/>
        <v>9</v>
      </c>
      <c r="E2089" t="str">
        <f t="shared" si="227"/>
        <v>802070</v>
      </c>
      <c r="F2089" t="str">
        <f t="shared" si="228"/>
        <v>8</v>
      </c>
      <c r="G2089" t="str">
        <f t="shared" si="229"/>
        <v>2</v>
      </c>
      <c r="H2089" t="str">
        <f t="shared" si="230"/>
        <v>7</v>
      </c>
      <c r="I2089">
        <f t="shared" si="232"/>
        <v>128</v>
      </c>
      <c r="J2089">
        <f t="shared" si="232"/>
        <v>32</v>
      </c>
      <c r="K2089">
        <f t="shared" si="231"/>
        <v>112</v>
      </c>
      <c r="N2089">
        <f>MATCH(H2089,Munka2!$A$2:$A$17,0)</f>
        <v>8</v>
      </c>
      <c r="O2089" s="2">
        <f>INDEX(Munka2!$A$2:$D$17,MATCH(H2089,Munka2!$A$2:$A$17,0),2)*16</f>
        <v>112</v>
      </c>
    </row>
    <row r="2090" spans="1:15" x14ac:dyDescent="0.25">
      <c r="A2090" t="s">
        <v>0</v>
      </c>
      <c r="B2090" s="1" t="s">
        <v>2089</v>
      </c>
      <c r="C2090" t="s">
        <v>6185</v>
      </c>
      <c r="D2090">
        <f t="shared" si="226"/>
        <v>9</v>
      </c>
      <c r="E2090" t="str">
        <f t="shared" si="227"/>
        <v>802080</v>
      </c>
      <c r="F2090" t="str">
        <f t="shared" si="228"/>
        <v>8</v>
      </c>
      <c r="G2090" t="str">
        <f t="shared" si="229"/>
        <v>2</v>
      </c>
      <c r="H2090" t="str">
        <f t="shared" si="230"/>
        <v>8</v>
      </c>
      <c r="I2090">
        <f t="shared" si="232"/>
        <v>128</v>
      </c>
      <c r="J2090">
        <f t="shared" si="232"/>
        <v>32</v>
      </c>
      <c r="K2090">
        <f t="shared" si="231"/>
        <v>128</v>
      </c>
      <c r="N2090">
        <f>MATCH(H2090,Munka2!$A$2:$A$17,0)</f>
        <v>9</v>
      </c>
      <c r="O2090" s="2">
        <f>INDEX(Munka2!$A$2:$D$17,MATCH(H2090,Munka2!$A$2:$A$17,0),2)*16</f>
        <v>128</v>
      </c>
    </row>
    <row r="2091" spans="1:15" x14ac:dyDescent="0.25">
      <c r="A2091" t="s">
        <v>0</v>
      </c>
      <c r="B2091" s="1" t="s">
        <v>2090</v>
      </c>
      <c r="C2091" t="s">
        <v>6186</v>
      </c>
      <c r="D2091">
        <f t="shared" si="226"/>
        <v>9</v>
      </c>
      <c r="E2091" t="str">
        <f t="shared" si="227"/>
        <v>802090</v>
      </c>
      <c r="F2091" t="str">
        <f t="shared" si="228"/>
        <v>8</v>
      </c>
      <c r="G2091" t="str">
        <f t="shared" si="229"/>
        <v>2</v>
      </c>
      <c r="H2091" t="str">
        <f t="shared" si="230"/>
        <v>9</v>
      </c>
      <c r="I2091">
        <f t="shared" si="232"/>
        <v>128</v>
      </c>
      <c r="J2091">
        <f t="shared" si="232"/>
        <v>32</v>
      </c>
      <c r="K2091">
        <f t="shared" si="231"/>
        <v>144</v>
      </c>
      <c r="N2091">
        <f>MATCH(H2091,Munka2!$A$2:$A$17,0)</f>
        <v>10</v>
      </c>
      <c r="O2091" s="2">
        <f>INDEX(Munka2!$A$2:$D$17,MATCH(H2091,Munka2!$A$2:$A$17,0),2)*16</f>
        <v>144</v>
      </c>
    </row>
    <row r="2092" spans="1:15" x14ac:dyDescent="0.25">
      <c r="A2092" t="s">
        <v>0</v>
      </c>
      <c r="B2092" s="1" t="s">
        <v>2091</v>
      </c>
      <c r="C2092" t="s">
        <v>6187</v>
      </c>
      <c r="D2092">
        <f t="shared" si="226"/>
        <v>9</v>
      </c>
      <c r="E2092" t="str">
        <f t="shared" si="227"/>
        <v>8020A0</v>
      </c>
      <c r="F2092" t="str">
        <f t="shared" si="228"/>
        <v>8</v>
      </c>
      <c r="G2092" t="str">
        <f t="shared" si="229"/>
        <v>2</v>
      </c>
      <c r="H2092" t="str">
        <f t="shared" si="230"/>
        <v>A</v>
      </c>
      <c r="I2092">
        <f t="shared" si="232"/>
        <v>128</v>
      </c>
      <c r="J2092">
        <f t="shared" si="232"/>
        <v>32</v>
      </c>
      <c r="K2092">
        <f t="shared" si="231"/>
        <v>160</v>
      </c>
      <c r="N2092">
        <f>MATCH(H2092,Munka2!$A$2:$A$17,0)</f>
        <v>11</v>
      </c>
      <c r="O2092" s="2">
        <f>INDEX(Munka2!$A$2:$D$17,MATCH(H2092,Munka2!$A$2:$A$17,0),2)*16</f>
        <v>160</v>
      </c>
    </row>
    <row r="2093" spans="1:15" x14ac:dyDescent="0.25">
      <c r="A2093" t="s">
        <v>0</v>
      </c>
      <c r="B2093" s="1" t="s">
        <v>2092</v>
      </c>
      <c r="C2093" t="s">
        <v>6188</v>
      </c>
      <c r="D2093">
        <f t="shared" si="226"/>
        <v>9</v>
      </c>
      <c r="E2093" t="str">
        <f t="shared" si="227"/>
        <v>8020B0</v>
      </c>
      <c r="F2093" t="str">
        <f t="shared" si="228"/>
        <v>8</v>
      </c>
      <c r="G2093" t="str">
        <f t="shared" si="229"/>
        <v>2</v>
      </c>
      <c r="H2093" t="str">
        <f t="shared" si="230"/>
        <v>B</v>
      </c>
      <c r="I2093">
        <f t="shared" si="232"/>
        <v>128</v>
      </c>
      <c r="J2093">
        <f t="shared" si="232"/>
        <v>32</v>
      </c>
      <c r="K2093">
        <f t="shared" si="231"/>
        <v>176</v>
      </c>
      <c r="N2093">
        <f>MATCH(H2093,Munka2!$A$2:$A$17,0)</f>
        <v>12</v>
      </c>
      <c r="O2093" s="2">
        <f>INDEX(Munka2!$A$2:$D$17,MATCH(H2093,Munka2!$A$2:$A$17,0),2)*16</f>
        <v>176</v>
      </c>
    </row>
    <row r="2094" spans="1:15" x14ac:dyDescent="0.25">
      <c r="A2094" t="s">
        <v>0</v>
      </c>
      <c r="B2094" s="1" t="s">
        <v>2093</v>
      </c>
      <c r="C2094" t="s">
        <v>6189</v>
      </c>
      <c r="D2094">
        <f t="shared" si="226"/>
        <v>9</v>
      </c>
      <c r="E2094" t="str">
        <f t="shared" si="227"/>
        <v>8020C0</v>
      </c>
      <c r="F2094" t="str">
        <f t="shared" si="228"/>
        <v>8</v>
      </c>
      <c r="G2094" t="str">
        <f t="shared" si="229"/>
        <v>2</v>
      </c>
      <c r="H2094" t="str">
        <f t="shared" si="230"/>
        <v>C</v>
      </c>
      <c r="I2094">
        <f t="shared" si="232"/>
        <v>128</v>
      </c>
      <c r="J2094">
        <f t="shared" si="232"/>
        <v>32</v>
      </c>
      <c r="K2094">
        <f t="shared" si="231"/>
        <v>192</v>
      </c>
      <c r="N2094">
        <f>MATCH(H2094,Munka2!$A$2:$A$17,0)</f>
        <v>13</v>
      </c>
      <c r="O2094" s="2">
        <f>INDEX(Munka2!$A$2:$D$17,MATCH(H2094,Munka2!$A$2:$A$17,0),2)*16</f>
        <v>192</v>
      </c>
    </row>
    <row r="2095" spans="1:15" x14ac:dyDescent="0.25">
      <c r="A2095" t="s">
        <v>0</v>
      </c>
      <c r="B2095" s="1" t="s">
        <v>2094</v>
      </c>
      <c r="C2095" t="s">
        <v>6190</v>
      </c>
      <c r="D2095">
        <f t="shared" si="226"/>
        <v>9</v>
      </c>
      <c r="E2095" t="str">
        <f t="shared" si="227"/>
        <v>8020D0</v>
      </c>
      <c r="F2095" t="str">
        <f t="shared" si="228"/>
        <v>8</v>
      </c>
      <c r="G2095" t="str">
        <f t="shared" si="229"/>
        <v>2</v>
      </c>
      <c r="H2095" t="str">
        <f t="shared" si="230"/>
        <v>D</v>
      </c>
      <c r="I2095">
        <f t="shared" si="232"/>
        <v>128</v>
      </c>
      <c r="J2095">
        <f t="shared" si="232"/>
        <v>32</v>
      </c>
      <c r="K2095">
        <f t="shared" si="231"/>
        <v>208</v>
      </c>
      <c r="N2095">
        <f>MATCH(H2095,Munka2!$A$2:$A$17,0)</f>
        <v>14</v>
      </c>
      <c r="O2095" s="2">
        <f>INDEX(Munka2!$A$2:$D$17,MATCH(H2095,Munka2!$A$2:$A$17,0),2)*16</f>
        <v>208</v>
      </c>
    </row>
    <row r="2096" spans="1:15" x14ac:dyDescent="0.25">
      <c r="A2096" t="s">
        <v>0</v>
      </c>
      <c r="B2096" s="1" t="s">
        <v>2095</v>
      </c>
      <c r="C2096" t="s">
        <v>6191</v>
      </c>
      <c r="D2096">
        <f t="shared" si="226"/>
        <v>9</v>
      </c>
      <c r="E2096" t="str">
        <f t="shared" si="227"/>
        <v>8020E0</v>
      </c>
      <c r="F2096" t="str">
        <f t="shared" si="228"/>
        <v>8</v>
      </c>
      <c r="G2096" t="str">
        <f t="shared" si="229"/>
        <v>2</v>
      </c>
      <c r="H2096" t="str">
        <f t="shared" si="230"/>
        <v>E</v>
      </c>
      <c r="I2096">
        <f t="shared" si="232"/>
        <v>128</v>
      </c>
      <c r="J2096">
        <f t="shared" si="232"/>
        <v>32</v>
      </c>
      <c r="K2096">
        <f t="shared" si="231"/>
        <v>224</v>
      </c>
      <c r="N2096">
        <f>MATCH(H2096,Munka2!$A$2:$A$17,0)</f>
        <v>15</v>
      </c>
      <c r="O2096" s="2">
        <f>INDEX(Munka2!$A$2:$D$17,MATCH(H2096,Munka2!$A$2:$A$17,0),2)*16</f>
        <v>224</v>
      </c>
    </row>
    <row r="2097" spans="1:15" x14ac:dyDescent="0.25">
      <c r="A2097" t="s">
        <v>0</v>
      </c>
      <c r="B2097" s="1" t="s">
        <v>2096</v>
      </c>
      <c r="C2097" t="s">
        <v>6192</v>
      </c>
      <c r="D2097">
        <f t="shared" si="226"/>
        <v>9</v>
      </c>
      <c r="E2097" t="str">
        <f t="shared" si="227"/>
        <v>8020F0</v>
      </c>
      <c r="F2097" t="str">
        <f t="shared" si="228"/>
        <v>8</v>
      </c>
      <c r="G2097" t="str">
        <f t="shared" si="229"/>
        <v>2</v>
      </c>
      <c r="H2097" t="str">
        <f t="shared" si="230"/>
        <v>F</v>
      </c>
      <c r="I2097">
        <f t="shared" si="232"/>
        <v>128</v>
      </c>
      <c r="J2097">
        <f t="shared" si="232"/>
        <v>32</v>
      </c>
      <c r="K2097">
        <f t="shared" si="231"/>
        <v>240</v>
      </c>
      <c r="N2097">
        <f>MATCH(H2097,Munka2!$A$2:$A$17,0)</f>
        <v>16</v>
      </c>
      <c r="O2097" s="2">
        <f>INDEX(Munka2!$A$2:$D$17,MATCH(H2097,Munka2!$A$2:$A$17,0),2)*16</f>
        <v>240</v>
      </c>
    </row>
    <row r="2098" spans="1:15" x14ac:dyDescent="0.25">
      <c r="A2098" t="s">
        <v>0</v>
      </c>
      <c r="B2098" s="1" t="s">
        <v>2097</v>
      </c>
      <c r="C2098" t="s">
        <v>6193</v>
      </c>
      <c r="D2098">
        <f t="shared" si="226"/>
        <v>9</v>
      </c>
      <c r="E2098" t="str">
        <f t="shared" si="227"/>
        <v>803000</v>
      </c>
      <c r="F2098" t="str">
        <f t="shared" si="228"/>
        <v>8</v>
      </c>
      <c r="G2098" t="str">
        <f t="shared" si="229"/>
        <v>3</v>
      </c>
      <c r="H2098" t="str">
        <f t="shared" si="230"/>
        <v>0</v>
      </c>
      <c r="I2098">
        <f t="shared" si="232"/>
        <v>128</v>
      </c>
      <c r="J2098">
        <f t="shared" si="232"/>
        <v>48</v>
      </c>
      <c r="K2098">
        <f t="shared" si="231"/>
        <v>0</v>
      </c>
      <c r="N2098">
        <f>MATCH(H2098,Munka2!$A$2:$A$17,0)</f>
        <v>1</v>
      </c>
      <c r="O2098" s="2">
        <f>INDEX(Munka2!$A$2:$D$17,MATCH(H2098,Munka2!$A$2:$A$17,0),2)*16</f>
        <v>0</v>
      </c>
    </row>
    <row r="2099" spans="1:15" x14ac:dyDescent="0.25">
      <c r="A2099" t="s">
        <v>0</v>
      </c>
      <c r="B2099" s="1" t="s">
        <v>2098</v>
      </c>
      <c r="C2099" t="s">
        <v>6194</v>
      </c>
      <c r="D2099">
        <f t="shared" si="226"/>
        <v>9</v>
      </c>
      <c r="E2099" t="str">
        <f t="shared" si="227"/>
        <v>803010</v>
      </c>
      <c r="F2099" t="str">
        <f t="shared" si="228"/>
        <v>8</v>
      </c>
      <c r="G2099" t="str">
        <f t="shared" si="229"/>
        <v>3</v>
      </c>
      <c r="H2099" t="str">
        <f t="shared" si="230"/>
        <v>1</v>
      </c>
      <c r="I2099">
        <f t="shared" si="232"/>
        <v>128</v>
      </c>
      <c r="J2099">
        <f t="shared" si="232"/>
        <v>48</v>
      </c>
      <c r="K2099">
        <f t="shared" si="231"/>
        <v>16</v>
      </c>
      <c r="N2099">
        <f>MATCH(H2099,Munka2!$A$2:$A$17,0)</f>
        <v>2</v>
      </c>
      <c r="O2099" s="2">
        <f>INDEX(Munka2!$A$2:$D$17,MATCH(H2099,Munka2!$A$2:$A$17,0),2)*16</f>
        <v>16</v>
      </c>
    </row>
    <row r="2100" spans="1:15" x14ac:dyDescent="0.25">
      <c r="A2100" t="s">
        <v>0</v>
      </c>
      <c r="B2100" s="1" t="s">
        <v>2099</v>
      </c>
      <c r="C2100" t="s">
        <v>6195</v>
      </c>
      <c r="D2100">
        <f t="shared" si="226"/>
        <v>9</v>
      </c>
      <c r="E2100" t="str">
        <f t="shared" si="227"/>
        <v>803020</v>
      </c>
      <c r="F2100" t="str">
        <f t="shared" si="228"/>
        <v>8</v>
      </c>
      <c r="G2100" t="str">
        <f t="shared" si="229"/>
        <v>3</v>
      </c>
      <c r="H2100" t="str">
        <f t="shared" si="230"/>
        <v>2</v>
      </c>
      <c r="I2100">
        <f t="shared" si="232"/>
        <v>128</v>
      </c>
      <c r="J2100">
        <f t="shared" si="232"/>
        <v>48</v>
      </c>
      <c r="K2100">
        <f t="shared" si="231"/>
        <v>32</v>
      </c>
      <c r="N2100">
        <f>MATCH(H2100,Munka2!$A$2:$A$17,0)</f>
        <v>3</v>
      </c>
      <c r="O2100" s="2">
        <f>INDEX(Munka2!$A$2:$D$17,MATCH(H2100,Munka2!$A$2:$A$17,0),2)*16</f>
        <v>32</v>
      </c>
    </row>
    <row r="2101" spans="1:15" x14ac:dyDescent="0.25">
      <c r="A2101" t="s">
        <v>0</v>
      </c>
      <c r="B2101" s="1" t="s">
        <v>2100</v>
      </c>
      <c r="C2101" t="s">
        <v>6196</v>
      </c>
      <c r="D2101">
        <f t="shared" si="226"/>
        <v>9</v>
      </c>
      <c r="E2101" t="str">
        <f t="shared" si="227"/>
        <v>803030</v>
      </c>
      <c r="F2101" t="str">
        <f t="shared" si="228"/>
        <v>8</v>
      </c>
      <c r="G2101" t="str">
        <f t="shared" si="229"/>
        <v>3</v>
      </c>
      <c r="H2101" t="str">
        <f t="shared" si="230"/>
        <v>3</v>
      </c>
      <c r="I2101">
        <f t="shared" si="232"/>
        <v>128</v>
      </c>
      <c r="J2101">
        <f t="shared" si="232"/>
        <v>48</v>
      </c>
      <c r="K2101">
        <f t="shared" si="231"/>
        <v>48</v>
      </c>
      <c r="N2101">
        <f>MATCH(H2101,Munka2!$A$2:$A$17,0)</f>
        <v>4</v>
      </c>
      <c r="O2101" s="2">
        <f>INDEX(Munka2!$A$2:$D$17,MATCH(H2101,Munka2!$A$2:$A$17,0),2)*16</f>
        <v>48</v>
      </c>
    </row>
    <row r="2102" spans="1:15" x14ac:dyDescent="0.25">
      <c r="A2102" t="s">
        <v>0</v>
      </c>
      <c r="B2102" s="1" t="s">
        <v>2101</v>
      </c>
      <c r="C2102" t="s">
        <v>6197</v>
      </c>
      <c r="D2102">
        <f t="shared" si="226"/>
        <v>9</v>
      </c>
      <c r="E2102" t="str">
        <f t="shared" si="227"/>
        <v>803040</v>
      </c>
      <c r="F2102" t="str">
        <f t="shared" si="228"/>
        <v>8</v>
      </c>
      <c r="G2102" t="str">
        <f t="shared" si="229"/>
        <v>3</v>
      </c>
      <c r="H2102" t="str">
        <f t="shared" si="230"/>
        <v>4</v>
      </c>
      <c r="I2102">
        <f t="shared" si="232"/>
        <v>128</v>
      </c>
      <c r="J2102">
        <f t="shared" si="232"/>
        <v>48</v>
      </c>
      <c r="K2102">
        <f t="shared" si="231"/>
        <v>64</v>
      </c>
      <c r="N2102">
        <f>MATCH(H2102,Munka2!$A$2:$A$17,0)</f>
        <v>5</v>
      </c>
      <c r="O2102" s="2">
        <f>INDEX(Munka2!$A$2:$D$17,MATCH(H2102,Munka2!$A$2:$A$17,0),2)*16</f>
        <v>64</v>
      </c>
    </row>
    <row r="2103" spans="1:15" x14ac:dyDescent="0.25">
      <c r="A2103" t="s">
        <v>0</v>
      </c>
      <c r="B2103" s="1" t="s">
        <v>2102</v>
      </c>
      <c r="C2103" t="s">
        <v>6198</v>
      </c>
      <c r="D2103">
        <f t="shared" si="226"/>
        <v>9</v>
      </c>
      <c r="E2103" t="str">
        <f t="shared" si="227"/>
        <v>803050</v>
      </c>
      <c r="F2103" t="str">
        <f t="shared" si="228"/>
        <v>8</v>
      </c>
      <c r="G2103" t="str">
        <f t="shared" si="229"/>
        <v>3</v>
      </c>
      <c r="H2103" t="str">
        <f t="shared" si="230"/>
        <v>5</v>
      </c>
      <c r="I2103">
        <f t="shared" si="232"/>
        <v>128</v>
      </c>
      <c r="J2103">
        <f t="shared" si="232"/>
        <v>48</v>
      </c>
      <c r="K2103">
        <f t="shared" si="231"/>
        <v>80</v>
      </c>
      <c r="N2103">
        <f>MATCH(H2103,Munka2!$A$2:$A$17,0)</f>
        <v>6</v>
      </c>
      <c r="O2103" s="2">
        <f>INDEX(Munka2!$A$2:$D$17,MATCH(H2103,Munka2!$A$2:$A$17,0),2)*16</f>
        <v>80</v>
      </c>
    </row>
    <row r="2104" spans="1:15" x14ac:dyDescent="0.25">
      <c r="A2104" t="s">
        <v>0</v>
      </c>
      <c r="B2104" s="1" t="s">
        <v>2103</v>
      </c>
      <c r="C2104" t="s">
        <v>6199</v>
      </c>
      <c r="D2104">
        <f t="shared" si="226"/>
        <v>9</v>
      </c>
      <c r="E2104" t="str">
        <f t="shared" si="227"/>
        <v>803060</v>
      </c>
      <c r="F2104" t="str">
        <f t="shared" si="228"/>
        <v>8</v>
      </c>
      <c r="G2104" t="str">
        <f t="shared" si="229"/>
        <v>3</v>
      </c>
      <c r="H2104" t="str">
        <f t="shared" si="230"/>
        <v>6</v>
      </c>
      <c r="I2104">
        <f t="shared" si="232"/>
        <v>128</v>
      </c>
      <c r="J2104">
        <f t="shared" si="232"/>
        <v>48</v>
      </c>
      <c r="K2104">
        <f t="shared" si="231"/>
        <v>96</v>
      </c>
      <c r="N2104">
        <f>MATCH(H2104,Munka2!$A$2:$A$17,0)</f>
        <v>7</v>
      </c>
      <c r="O2104" s="2">
        <f>INDEX(Munka2!$A$2:$D$17,MATCH(H2104,Munka2!$A$2:$A$17,0),2)*16</f>
        <v>96</v>
      </c>
    </row>
    <row r="2105" spans="1:15" x14ac:dyDescent="0.25">
      <c r="A2105" t="s">
        <v>0</v>
      </c>
      <c r="B2105" s="1" t="s">
        <v>2104</v>
      </c>
      <c r="C2105" t="s">
        <v>6200</v>
      </c>
      <c r="D2105">
        <f t="shared" si="226"/>
        <v>9</v>
      </c>
      <c r="E2105" t="str">
        <f t="shared" si="227"/>
        <v>803070</v>
      </c>
      <c r="F2105" t="str">
        <f t="shared" si="228"/>
        <v>8</v>
      </c>
      <c r="G2105" t="str">
        <f t="shared" si="229"/>
        <v>3</v>
      </c>
      <c r="H2105" t="str">
        <f t="shared" si="230"/>
        <v>7</v>
      </c>
      <c r="I2105">
        <f t="shared" si="232"/>
        <v>128</v>
      </c>
      <c r="J2105">
        <f t="shared" si="232"/>
        <v>48</v>
      </c>
      <c r="K2105">
        <f t="shared" si="231"/>
        <v>112</v>
      </c>
      <c r="N2105">
        <f>MATCH(H2105,Munka2!$A$2:$A$17,0)</f>
        <v>8</v>
      </c>
      <c r="O2105" s="2">
        <f>INDEX(Munka2!$A$2:$D$17,MATCH(H2105,Munka2!$A$2:$A$17,0),2)*16</f>
        <v>112</v>
      </c>
    </row>
    <row r="2106" spans="1:15" x14ac:dyDescent="0.25">
      <c r="A2106" t="s">
        <v>0</v>
      </c>
      <c r="B2106" s="1" t="s">
        <v>2105</v>
      </c>
      <c r="C2106" t="s">
        <v>6201</v>
      </c>
      <c r="D2106">
        <f t="shared" si="226"/>
        <v>9</v>
      </c>
      <c r="E2106" t="str">
        <f t="shared" si="227"/>
        <v>803080</v>
      </c>
      <c r="F2106" t="str">
        <f t="shared" si="228"/>
        <v>8</v>
      </c>
      <c r="G2106" t="str">
        <f t="shared" si="229"/>
        <v>3</v>
      </c>
      <c r="H2106" t="str">
        <f t="shared" si="230"/>
        <v>8</v>
      </c>
      <c r="I2106">
        <f t="shared" si="232"/>
        <v>128</v>
      </c>
      <c r="J2106">
        <f t="shared" si="232"/>
        <v>48</v>
      </c>
      <c r="K2106">
        <f t="shared" si="231"/>
        <v>128</v>
      </c>
      <c r="N2106">
        <f>MATCH(H2106,Munka2!$A$2:$A$17,0)</f>
        <v>9</v>
      </c>
      <c r="O2106" s="2">
        <f>INDEX(Munka2!$A$2:$D$17,MATCH(H2106,Munka2!$A$2:$A$17,0),2)*16</f>
        <v>128</v>
      </c>
    </row>
    <row r="2107" spans="1:15" x14ac:dyDescent="0.25">
      <c r="A2107" t="s">
        <v>0</v>
      </c>
      <c r="B2107" s="1" t="s">
        <v>2106</v>
      </c>
      <c r="C2107" t="s">
        <v>6202</v>
      </c>
      <c r="D2107">
        <f t="shared" si="226"/>
        <v>9</v>
      </c>
      <c r="E2107" t="str">
        <f t="shared" si="227"/>
        <v>803090</v>
      </c>
      <c r="F2107" t="str">
        <f t="shared" si="228"/>
        <v>8</v>
      </c>
      <c r="G2107" t="str">
        <f t="shared" si="229"/>
        <v>3</v>
      </c>
      <c r="H2107" t="str">
        <f t="shared" si="230"/>
        <v>9</v>
      </c>
      <c r="I2107">
        <f t="shared" si="232"/>
        <v>128</v>
      </c>
      <c r="J2107">
        <f t="shared" si="232"/>
        <v>48</v>
      </c>
      <c r="K2107">
        <f t="shared" si="231"/>
        <v>144</v>
      </c>
      <c r="N2107">
        <f>MATCH(H2107,Munka2!$A$2:$A$17,0)</f>
        <v>10</v>
      </c>
      <c r="O2107" s="2">
        <f>INDEX(Munka2!$A$2:$D$17,MATCH(H2107,Munka2!$A$2:$A$17,0),2)*16</f>
        <v>144</v>
      </c>
    </row>
    <row r="2108" spans="1:15" x14ac:dyDescent="0.25">
      <c r="A2108" t="s">
        <v>0</v>
      </c>
      <c r="B2108" s="1" t="s">
        <v>2107</v>
      </c>
      <c r="C2108" t="s">
        <v>6203</v>
      </c>
      <c r="D2108">
        <f t="shared" si="226"/>
        <v>9</v>
      </c>
      <c r="E2108" t="str">
        <f t="shared" si="227"/>
        <v>8030A0</v>
      </c>
      <c r="F2108" t="str">
        <f t="shared" si="228"/>
        <v>8</v>
      </c>
      <c r="G2108" t="str">
        <f t="shared" si="229"/>
        <v>3</v>
      </c>
      <c r="H2108" t="str">
        <f t="shared" si="230"/>
        <v>A</v>
      </c>
      <c r="I2108">
        <f t="shared" si="232"/>
        <v>128</v>
      </c>
      <c r="J2108">
        <f t="shared" si="232"/>
        <v>48</v>
      </c>
      <c r="K2108">
        <f t="shared" si="231"/>
        <v>160</v>
      </c>
      <c r="N2108">
        <f>MATCH(H2108,Munka2!$A$2:$A$17,0)</f>
        <v>11</v>
      </c>
      <c r="O2108" s="2">
        <f>INDEX(Munka2!$A$2:$D$17,MATCH(H2108,Munka2!$A$2:$A$17,0),2)*16</f>
        <v>160</v>
      </c>
    </row>
    <row r="2109" spans="1:15" x14ac:dyDescent="0.25">
      <c r="A2109" t="s">
        <v>0</v>
      </c>
      <c r="B2109" s="1" t="s">
        <v>2108</v>
      </c>
      <c r="C2109" t="s">
        <v>6204</v>
      </c>
      <c r="D2109">
        <f t="shared" si="226"/>
        <v>9</v>
      </c>
      <c r="E2109" t="str">
        <f t="shared" si="227"/>
        <v>8030B0</v>
      </c>
      <c r="F2109" t="str">
        <f t="shared" si="228"/>
        <v>8</v>
      </c>
      <c r="G2109" t="str">
        <f t="shared" si="229"/>
        <v>3</v>
      </c>
      <c r="H2109" t="str">
        <f t="shared" si="230"/>
        <v>B</v>
      </c>
      <c r="I2109">
        <f t="shared" si="232"/>
        <v>128</v>
      </c>
      <c r="J2109">
        <f t="shared" si="232"/>
        <v>48</v>
      </c>
      <c r="K2109">
        <f t="shared" si="231"/>
        <v>176</v>
      </c>
      <c r="N2109">
        <f>MATCH(H2109,Munka2!$A$2:$A$17,0)</f>
        <v>12</v>
      </c>
      <c r="O2109" s="2">
        <f>INDEX(Munka2!$A$2:$D$17,MATCH(H2109,Munka2!$A$2:$A$17,0),2)*16</f>
        <v>176</v>
      </c>
    </row>
    <row r="2110" spans="1:15" x14ac:dyDescent="0.25">
      <c r="A2110" t="s">
        <v>0</v>
      </c>
      <c r="B2110" s="1" t="s">
        <v>2109</v>
      </c>
      <c r="C2110" t="s">
        <v>6205</v>
      </c>
      <c r="D2110">
        <f t="shared" si="226"/>
        <v>9</v>
      </c>
      <c r="E2110" t="str">
        <f t="shared" si="227"/>
        <v>8030C0</v>
      </c>
      <c r="F2110" t="str">
        <f t="shared" si="228"/>
        <v>8</v>
      </c>
      <c r="G2110" t="str">
        <f t="shared" si="229"/>
        <v>3</v>
      </c>
      <c r="H2110" t="str">
        <f t="shared" si="230"/>
        <v>C</v>
      </c>
      <c r="I2110">
        <f t="shared" si="232"/>
        <v>128</v>
      </c>
      <c r="J2110">
        <f t="shared" si="232"/>
        <v>48</v>
      </c>
      <c r="K2110">
        <f t="shared" si="231"/>
        <v>192</v>
      </c>
      <c r="N2110">
        <f>MATCH(H2110,Munka2!$A$2:$A$17,0)</f>
        <v>13</v>
      </c>
      <c r="O2110" s="2">
        <f>INDEX(Munka2!$A$2:$D$17,MATCH(H2110,Munka2!$A$2:$A$17,0),2)*16</f>
        <v>192</v>
      </c>
    </row>
    <row r="2111" spans="1:15" x14ac:dyDescent="0.25">
      <c r="A2111" t="s">
        <v>0</v>
      </c>
      <c r="B2111" s="1" t="s">
        <v>2110</v>
      </c>
      <c r="C2111" t="s">
        <v>6206</v>
      </c>
      <c r="D2111">
        <f t="shared" si="226"/>
        <v>9</v>
      </c>
      <c r="E2111" t="str">
        <f t="shared" si="227"/>
        <v>8030D0</v>
      </c>
      <c r="F2111" t="str">
        <f t="shared" si="228"/>
        <v>8</v>
      </c>
      <c r="G2111" t="str">
        <f t="shared" si="229"/>
        <v>3</v>
      </c>
      <c r="H2111" t="str">
        <f t="shared" si="230"/>
        <v>D</v>
      </c>
      <c r="I2111">
        <f t="shared" si="232"/>
        <v>128</v>
      </c>
      <c r="J2111">
        <f t="shared" si="232"/>
        <v>48</v>
      </c>
      <c r="K2111">
        <f t="shared" si="231"/>
        <v>208</v>
      </c>
      <c r="N2111">
        <f>MATCH(H2111,Munka2!$A$2:$A$17,0)</f>
        <v>14</v>
      </c>
      <c r="O2111" s="2">
        <f>INDEX(Munka2!$A$2:$D$17,MATCH(H2111,Munka2!$A$2:$A$17,0),2)*16</f>
        <v>208</v>
      </c>
    </row>
    <row r="2112" spans="1:15" x14ac:dyDescent="0.25">
      <c r="A2112" t="s">
        <v>0</v>
      </c>
      <c r="B2112" s="1" t="s">
        <v>2111</v>
      </c>
      <c r="C2112" t="s">
        <v>6207</v>
      </c>
      <c r="D2112">
        <f t="shared" si="226"/>
        <v>9</v>
      </c>
      <c r="E2112" t="str">
        <f t="shared" si="227"/>
        <v>8030E0</v>
      </c>
      <c r="F2112" t="str">
        <f t="shared" si="228"/>
        <v>8</v>
      </c>
      <c r="G2112" t="str">
        <f t="shared" si="229"/>
        <v>3</v>
      </c>
      <c r="H2112" t="str">
        <f t="shared" si="230"/>
        <v>E</v>
      </c>
      <c r="I2112">
        <f t="shared" si="232"/>
        <v>128</v>
      </c>
      <c r="J2112">
        <f t="shared" si="232"/>
        <v>48</v>
      </c>
      <c r="K2112">
        <f t="shared" si="231"/>
        <v>224</v>
      </c>
      <c r="N2112">
        <f>MATCH(H2112,Munka2!$A$2:$A$17,0)</f>
        <v>15</v>
      </c>
      <c r="O2112" s="2">
        <f>INDEX(Munka2!$A$2:$D$17,MATCH(H2112,Munka2!$A$2:$A$17,0),2)*16</f>
        <v>224</v>
      </c>
    </row>
    <row r="2113" spans="1:15" x14ac:dyDescent="0.25">
      <c r="A2113" t="s">
        <v>0</v>
      </c>
      <c r="B2113" s="1" t="s">
        <v>2112</v>
      </c>
      <c r="C2113" t="s">
        <v>6208</v>
      </c>
      <c r="D2113">
        <f t="shared" si="226"/>
        <v>9</v>
      </c>
      <c r="E2113" t="str">
        <f t="shared" si="227"/>
        <v>8030F0</v>
      </c>
      <c r="F2113" t="str">
        <f t="shared" si="228"/>
        <v>8</v>
      </c>
      <c r="G2113" t="str">
        <f t="shared" si="229"/>
        <v>3</v>
      </c>
      <c r="H2113" t="str">
        <f t="shared" si="230"/>
        <v>F</v>
      </c>
      <c r="I2113">
        <f t="shared" si="232"/>
        <v>128</v>
      </c>
      <c r="J2113">
        <f t="shared" si="232"/>
        <v>48</v>
      </c>
      <c r="K2113">
        <f t="shared" si="231"/>
        <v>240</v>
      </c>
      <c r="N2113">
        <f>MATCH(H2113,Munka2!$A$2:$A$17,0)</f>
        <v>16</v>
      </c>
      <c r="O2113" s="2">
        <f>INDEX(Munka2!$A$2:$D$17,MATCH(H2113,Munka2!$A$2:$A$17,0),2)*16</f>
        <v>240</v>
      </c>
    </row>
    <row r="2114" spans="1:15" x14ac:dyDescent="0.25">
      <c r="A2114" t="s">
        <v>0</v>
      </c>
      <c r="B2114" s="1" t="s">
        <v>2113</v>
      </c>
      <c r="C2114" t="s">
        <v>6209</v>
      </c>
      <c r="D2114">
        <f t="shared" si="226"/>
        <v>9</v>
      </c>
      <c r="E2114" t="str">
        <f t="shared" si="227"/>
        <v>804000</v>
      </c>
      <c r="F2114" t="str">
        <f t="shared" si="228"/>
        <v>8</v>
      </c>
      <c r="G2114" t="str">
        <f t="shared" si="229"/>
        <v>4</v>
      </c>
      <c r="H2114" t="str">
        <f t="shared" si="230"/>
        <v>0</v>
      </c>
      <c r="I2114">
        <f t="shared" si="232"/>
        <v>128</v>
      </c>
      <c r="J2114">
        <f t="shared" si="232"/>
        <v>64</v>
      </c>
      <c r="K2114">
        <f t="shared" si="231"/>
        <v>0</v>
      </c>
      <c r="N2114">
        <f>MATCH(H2114,Munka2!$A$2:$A$17,0)</f>
        <v>1</v>
      </c>
      <c r="O2114" s="2">
        <f>INDEX(Munka2!$A$2:$D$17,MATCH(H2114,Munka2!$A$2:$A$17,0),2)*16</f>
        <v>0</v>
      </c>
    </row>
    <row r="2115" spans="1:15" x14ac:dyDescent="0.25">
      <c r="A2115" t="s">
        <v>0</v>
      </c>
      <c r="B2115" s="1" t="s">
        <v>2114</v>
      </c>
      <c r="C2115" t="s">
        <v>6210</v>
      </c>
      <c r="D2115">
        <f t="shared" ref="D2115:D2178" si="233">SEARCH("#",C2115)</f>
        <v>9</v>
      </c>
      <c r="E2115" t="str">
        <f t="shared" ref="E2115:E2178" si="234">MID(C2115,D2115+1,6)</f>
        <v>804010</v>
      </c>
      <c r="F2115" t="str">
        <f t="shared" ref="F2115:F2178" si="235">LEFT(E2115,1)</f>
        <v>8</v>
      </c>
      <c r="G2115" t="str">
        <f t="shared" ref="G2115:G2178" si="236">MID(E2115,3,1)</f>
        <v>4</v>
      </c>
      <c r="H2115" t="str">
        <f t="shared" ref="H2115:H2178" si="237">MID(E2115,5,1)</f>
        <v>1</v>
      </c>
      <c r="I2115">
        <f t="shared" si="232"/>
        <v>128</v>
      </c>
      <c r="J2115">
        <f t="shared" si="232"/>
        <v>64</v>
      </c>
      <c r="K2115">
        <f t="shared" ref="K2115:K2178" si="238">IF(CODE(H2115)&lt;60,CODE(H2115)-48,CODE(H2115)-55)*16</f>
        <v>16</v>
      </c>
      <c r="N2115">
        <f>MATCH(H2115,Munka2!$A$2:$A$17,0)</f>
        <v>2</v>
      </c>
      <c r="O2115" s="2">
        <f>INDEX(Munka2!$A$2:$D$17,MATCH(H2115,Munka2!$A$2:$A$17,0),2)*16</f>
        <v>16</v>
      </c>
    </row>
    <row r="2116" spans="1:15" x14ac:dyDescent="0.25">
      <c r="A2116" t="s">
        <v>0</v>
      </c>
      <c r="B2116" s="1" t="s">
        <v>2115</v>
      </c>
      <c r="C2116" t="s">
        <v>6211</v>
      </c>
      <c r="D2116">
        <f t="shared" si="233"/>
        <v>9</v>
      </c>
      <c r="E2116" t="str">
        <f t="shared" si="234"/>
        <v>804020</v>
      </c>
      <c r="F2116" t="str">
        <f t="shared" si="235"/>
        <v>8</v>
      </c>
      <c r="G2116" t="str">
        <f t="shared" si="236"/>
        <v>4</v>
      </c>
      <c r="H2116" t="str">
        <f t="shared" si="237"/>
        <v>2</v>
      </c>
      <c r="I2116">
        <f t="shared" si="232"/>
        <v>128</v>
      </c>
      <c r="J2116">
        <f t="shared" si="232"/>
        <v>64</v>
      </c>
      <c r="K2116">
        <f t="shared" si="238"/>
        <v>32</v>
      </c>
      <c r="N2116">
        <f>MATCH(H2116,Munka2!$A$2:$A$17,0)</f>
        <v>3</v>
      </c>
      <c r="O2116" s="2">
        <f>INDEX(Munka2!$A$2:$D$17,MATCH(H2116,Munka2!$A$2:$A$17,0),2)*16</f>
        <v>32</v>
      </c>
    </row>
    <row r="2117" spans="1:15" x14ac:dyDescent="0.25">
      <c r="A2117" t="s">
        <v>0</v>
      </c>
      <c r="B2117" s="1" t="s">
        <v>2116</v>
      </c>
      <c r="C2117" t="s">
        <v>6212</v>
      </c>
      <c r="D2117">
        <f t="shared" si="233"/>
        <v>9</v>
      </c>
      <c r="E2117" t="str">
        <f t="shared" si="234"/>
        <v>804030</v>
      </c>
      <c r="F2117" t="str">
        <f t="shared" si="235"/>
        <v>8</v>
      </c>
      <c r="G2117" t="str">
        <f t="shared" si="236"/>
        <v>4</v>
      </c>
      <c r="H2117" t="str">
        <f t="shared" si="237"/>
        <v>3</v>
      </c>
      <c r="I2117">
        <f t="shared" si="232"/>
        <v>128</v>
      </c>
      <c r="J2117">
        <f t="shared" si="232"/>
        <v>64</v>
      </c>
      <c r="K2117">
        <f t="shared" si="238"/>
        <v>48</v>
      </c>
      <c r="N2117">
        <f>MATCH(H2117,Munka2!$A$2:$A$17,0)</f>
        <v>4</v>
      </c>
      <c r="O2117" s="2">
        <f>INDEX(Munka2!$A$2:$D$17,MATCH(H2117,Munka2!$A$2:$A$17,0),2)*16</f>
        <v>48</v>
      </c>
    </row>
    <row r="2118" spans="1:15" x14ac:dyDescent="0.25">
      <c r="A2118" t="s">
        <v>0</v>
      </c>
      <c r="B2118" s="1" t="s">
        <v>2117</v>
      </c>
      <c r="C2118" t="s">
        <v>6213</v>
      </c>
      <c r="D2118">
        <f t="shared" si="233"/>
        <v>9</v>
      </c>
      <c r="E2118" t="str">
        <f t="shared" si="234"/>
        <v>804040</v>
      </c>
      <c r="F2118" t="str">
        <f t="shared" si="235"/>
        <v>8</v>
      </c>
      <c r="G2118" t="str">
        <f t="shared" si="236"/>
        <v>4</v>
      </c>
      <c r="H2118" t="str">
        <f t="shared" si="237"/>
        <v>4</v>
      </c>
      <c r="I2118">
        <f t="shared" si="232"/>
        <v>128</v>
      </c>
      <c r="J2118">
        <f t="shared" si="232"/>
        <v>64</v>
      </c>
      <c r="K2118">
        <f t="shared" si="238"/>
        <v>64</v>
      </c>
      <c r="N2118">
        <f>MATCH(H2118,Munka2!$A$2:$A$17,0)</f>
        <v>5</v>
      </c>
      <c r="O2118" s="2">
        <f>INDEX(Munka2!$A$2:$D$17,MATCH(H2118,Munka2!$A$2:$A$17,0),2)*16</f>
        <v>64</v>
      </c>
    </row>
    <row r="2119" spans="1:15" x14ac:dyDescent="0.25">
      <c r="A2119" t="s">
        <v>0</v>
      </c>
      <c r="B2119" s="1" t="s">
        <v>2118</v>
      </c>
      <c r="C2119" t="s">
        <v>6214</v>
      </c>
      <c r="D2119">
        <f t="shared" si="233"/>
        <v>9</v>
      </c>
      <c r="E2119" t="str">
        <f t="shared" si="234"/>
        <v>804050</v>
      </c>
      <c r="F2119" t="str">
        <f t="shared" si="235"/>
        <v>8</v>
      </c>
      <c r="G2119" t="str">
        <f t="shared" si="236"/>
        <v>4</v>
      </c>
      <c r="H2119" t="str">
        <f t="shared" si="237"/>
        <v>5</v>
      </c>
      <c r="I2119">
        <f t="shared" si="232"/>
        <v>128</v>
      </c>
      <c r="J2119">
        <f t="shared" si="232"/>
        <v>64</v>
      </c>
      <c r="K2119">
        <f t="shared" si="238"/>
        <v>80</v>
      </c>
      <c r="N2119">
        <f>MATCH(H2119,Munka2!$A$2:$A$17,0)</f>
        <v>6</v>
      </c>
      <c r="O2119" s="2">
        <f>INDEX(Munka2!$A$2:$D$17,MATCH(H2119,Munka2!$A$2:$A$17,0),2)*16</f>
        <v>80</v>
      </c>
    </row>
    <row r="2120" spans="1:15" x14ac:dyDescent="0.25">
      <c r="A2120" t="s">
        <v>0</v>
      </c>
      <c r="B2120" s="1" t="s">
        <v>2119</v>
      </c>
      <c r="C2120" t="s">
        <v>6215</v>
      </c>
      <c r="D2120">
        <f t="shared" si="233"/>
        <v>9</v>
      </c>
      <c r="E2120" t="str">
        <f t="shared" si="234"/>
        <v>804060</v>
      </c>
      <c r="F2120" t="str">
        <f t="shared" si="235"/>
        <v>8</v>
      </c>
      <c r="G2120" t="str">
        <f t="shared" si="236"/>
        <v>4</v>
      </c>
      <c r="H2120" t="str">
        <f t="shared" si="237"/>
        <v>6</v>
      </c>
      <c r="I2120">
        <f t="shared" si="232"/>
        <v>128</v>
      </c>
      <c r="J2120">
        <f t="shared" si="232"/>
        <v>64</v>
      </c>
      <c r="K2120">
        <f t="shared" si="238"/>
        <v>96</v>
      </c>
      <c r="N2120">
        <f>MATCH(H2120,Munka2!$A$2:$A$17,0)</f>
        <v>7</v>
      </c>
      <c r="O2120" s="2">
        <f>INDEX(Munka2!$A$2:$D$17,MATCH(H2120,Munka2!$A$2:$A$17,0),2)*16</f>
        <v>96</v>
      </c>
    </row>
    <row r="2121" spans="1:15" x14ac:dyDescent="0.25">
      <c r="A2121" t="s">
        <v>0</v>
      </c>
      <c r="B2121" s="1" t="s">
        <v>2120</v>
      </c>
      <c r="C2121" t="s">
        <v>6216</v>
      </c>
      <c r="D2121">
        <f t="shared" si="233"/>
        <v>9</v>
      </c>
      <c r="E2121" t="str">
        <f t="shared" si="234"/>
        <v>804070</v>
      </c>
      <c r="F2121" t="str">
        <f t="shared" si="235"/>
        <v>8</v>
      </c>
      <c r="G2121" t="str">
        <f t="shared" si="236"/>
        <v>4</v>
      </c>
      <c r="H2121" t="str">
        <f t="shared" si="237"/>
        <v>7</v>
      </c>
      <c r="I2121">
        <f t="shared" si="232"/>
        <v>128</v>
      </c>
      <c r="J2121">
        <f t="shared" si="232"/>
        <v>64</v>
      </c>
      <c r="K2121">
        <f t="shared" si="238"/>
        <v>112</v>
      </c>
      <c r="N2121">
        <f>MATCH(H2121,Munka2!$A$2:$A$17,0)</f>
        <v>8</v>
      </c>
      <c r="O2121" s="2">
        <f>INDEX(Munka2!$A$2:$D$17,MATCH(H2121,Munka2!$A$2:$A$17,0),2)*16</f>
        <v>112</v>
      </c>
    </row>
    <row r="2122" spans="1:15" x14ac:dyDescent="0.25">
      <c r="A2122" t="s">
        <v>0</v>
      </c>
      <c r="B2122" s="1" t="s">
        <v>2121</v>
      </c>
      <c r="C2122" t="s">
        <v>6217</v>
      </c>
      <c r="D2122">
        <f t="shared" si="233"/>
        <v>9</v>
      </c>
      <c r="E2122" t="str">
        <f t="shared" si="234"/>
        <v>804080</v>
      </c>
      <c r="F2122" t="str">
        <f t="shared" si="235"/>
        <v>8</v>
      </c>
      <c r="G2122" t="str">
        <f t="shared" si="236"/>
        <v>4</v>
      </c>
      <c r="H2122" t="str">
        <f t="shared" si="237"/>
        <v>8</v>
      </c>
      <c r="I2122">
        <f t="shared" si="232"/>
        <v>128</v>
      </c>
      <c r="J2122">
        <f t="shared" si="232"/>
        <v>64</v>
      </c>
      <c r="K2122">
        <f t="shared" si="238"/>
        <v>128</v>
      </c>
      <c r="N2122">
        <f>MATCH(H2122,Munka2!$A$2:$A$17,0)</f>
        <v>9</v>
      </c>
      <c r="O2122" s="2">
        <f>INDEX(Munka2!$A$2:$D$17,MATCH(H2122,Munka2!$A$2:$A$17,0),2)*16</f>
        <v>128</v>
      </c>
    </row>
    <row r="2123" spans="1:15" x14ac:dyDescent="0.25">
      <c r="A2123" t="s">
        <v>0</v>
      </c>
      <c r="B2123" s="1" t="s">
        <v>2122</v>
      </c>
      <c r="C2123" t="s">
        <v>6218</v>
      </c>
      <c r="D2123">
        <f t="shared" si="233"/>
        <v>9</v>
      </c>
      <c r="E2123" t="str">
        <f t="shared" si="234"/>
        <v>804090</v>
      </c>
      <c r="F2123" t="str">
        <f t="shared" si="235"/>
        <v>8</v>
      </c>
      <c r="G2123" t="str">
        <f t="shared" si="236"/>
        <v>4</v>
      </c>
      <c r="H2123" t="str">
        <f t="shared" si="237"/>
        <v>9</v>
      </c>
      <c r="I2123">
        <f t="shared" si="232"/>
        <v>128</v>
      </c>
      <c r="J2123">
        <f t="shared" si="232"/>
        <v>64</v>
      </c>
      <c r="K2123">
        <f t="shared" si="238"/>
        <v>144</v>
      </c>
      <c r="N2123">
        <f>MATCH(H2123,Munka2!$A$2:$A$17,0)</f>
        <v>10</v>
      </c>
      <c r="O2123" s="2">
        <f>INDEX(Munka2!$A$2:$D$17,MATCH(H2123,Munka2!$A$2:$A$17,0),2)*16</f>
        <v>144</v>
      </c>
    </row>
    <row r="2124" spans="1:15" x14ac:dyDescent="0.25">
      <c r="A2124" t="s">
        <v>0</v>
      </c>
      <c r="B2124" s="1" t="s">
        <v>2123</v>
      </c>
      <c r="C2124" t="s">
        <v>6219</v>
      </c>
      <c r="D2124">
        <f t="shared" si="233"/>
        <v>9</v>
      </c>
      <c r="E2124" t="str">
        <f t="shared" si="234"/>
        <v>8040A0</v>
      </c>
      <c r="F2124" t="str">
        <f t="shared" si="235"/>
        <v>8</v>
      </c>
      <c r="G2124" t="str">
        <f t="shared" si="236"/>
        <v>4</v>
      </c>
      <c r="H2124" t="str">
        <f t="shared" si="237"/>
        <v>A</v>
      </c>
      <c r="I2124">
        <f t="shared" si="232"/>
        <v>128</v>
      </c>
      <c r="J2124">
        <f t="shared" si="232"/>
        <v>64</v>
      </c>
      <c r="K2124">
        <f t="shared" si="238"/>
        <v>160</v>
      </c>
      <c r="N2124">
        <f>MATCH(H2124,Munka2!$A$2:$A$17,0)</f>
        <v>11</v>
      </c>
      <c r="O2124" s="2">
        <f>INDEX(Munka2!$A$2:$D$17,MATCH(H2124,Munka2!$A$2:$A$17,0),2)*16</f>
        <v>160</v>
      </c>
    </row>
    <row r="2125" spans="1:15" x14ac:dyDescent="0.25">
      <c r="A2125" t="s">
        <v>0</v>
      </c>
      <c r="B2125" s="1" t="s">
        <v>2124</v>
      </c>
      <c r="C2125" t="s">
        <v>6220</v>
      </c>
      <c r="D2125">
        <f t="shared" si="233"/>
        <v>9</v>
      </c>
      <c r="E2125" t="str">
        <f t="shared" si="234"/>
        <v>8040B0</v>
      </c>
      <c r="F2125" t="str">
        <f t="shared" si="235"/>
        <v>8</v>
      </c>
      <c r="G2125" t="str">
        <f t="shared" si="236"/>
        <v>4</v>
      </c>
      <c r="H2125" t="str">
        <f t="shared" si="237"/>
        <v>B</v>
      </c>
      <c r="I2125">
        <f t="shared" si="232"/>
        <v>128</v>
      </c>
      <c r="J2125">
        <f t="shared" si="232"/>
        <v>64</v>
      </c>
      <c r="K2125">
        <f t="shared" si="238"/>
        <v>176</v>
      </c>
      <c r="N2125">
        <f>MATCH(H2125,Munka2!$A$2:$A$17,0)</f>
        <v>12</v>
      </c>
      <c r="O2125" s="2">
        <f>INDEX(Munka2!$A$2:$D$17,MATCH(H2125,Munka2!$A$2:$A$17,0),2)*16</f>
        <v>176</v>
      </c>
    </row>
    <row r="2126" spans="1:15" x14ac:dyDescent="0.25">
      <c r="A2126" t="s">
        <v>0</v>
      </c>
      <c r="B2126" s="1" t="s">
        <v>2125</v>
      </c>
      <c r="C2126" t="s">
        <v>6221</v>
      </c>
      <c r="D2126">
        <f t="shared" si="233"/>
        <v>9</v>
      </c>
      <c r="E2126" t="str">
        <f t="shared" si="234"/>
        <v>8040C0</v>
      </c>
      <c r="F2126" t="str">
        <f t="shared" si="235"/>
        <v>8</v>
      </c>
      <c r="G2126" t="str">
        <f t="shared" si="236"/>
        <v>4</v>
      </c>
      <c r="H2126" t="str">
        <f t="shared" si="237"/>
        <v>C</v>
      </c>
      <c r="I2126">
        <f t="shared" si="232"/>
        <v>128</v>
      </c>
      <c r="J2126">
        <f t="shared" si="232"/>
        <v>64</v>
      </c>
      <c r="K2126">
        <f t="shared" si="238"/>
        <v>192</v>
      </c>
      <c r="N2126">
        <f>MATCH(H2126,Munka2!$A$2:$A$17,0)</f>
        <v>13</v>
      </c>
      <c r="O2126" s="2">
        <f>INDEX(Munka2!$A$2:$D$17,MATCH(H2126,Munka2!$A$2:$A$17,0),2)*16</f>
        <v>192</v>
      </c>
    </row>
    <row r="2127" spans="1:15" x14ac:dyDescent="0.25">
      <c r="A2127" t="s">
        <v>0</v>
      </c>
      <c r="B2127" s="1" t="s">
        <v>2126</v>
      </c>
      <c r="C2127" t="s">
        <v>6222</v>
      </c>
      <c r="D2127">
        <f t="shared" si="233"/>
        <v>9</v>
      </c>
      <c r="E2127" t="str">
        <f t="shared" si="234"/>
        <v>8040D0</v>
      </c>
      <c r="F2127" t="str">
        <f t="shared" si="235"/>
        <v>8</v>
      </c>
      <c r="G2127" t="str">
        <f t="shared" si="236"/>
        <v>4</v>
      </c>
      <c r="H2127" t="str">
        <f t="shared" si="237"/>
        <v>D</v>
      </c>
      <c r="I2127">
        <f t="shared" si="232"/>
        <v>128</v>
      </c>
      <c r="J2127">
        <f t="shared" si="232"/>
        <v>64</v>
      </c>
      <c r="K2127">
        <f t="shared" si="238"/>
        <v>208</v>
      </c>
      <c r="N2127">
        <f>MATCH(H2127,Munka2!$A$2:$A$17,0)</f>
        <v>14</v>
      </c>
      <c r="O2127" s="2">
        <f>INDEX(Munka2!$A$2:$D$17,MATCH(H2127,Munka2!$A$2:$A$17,0),2)*16</f>
        <v>208</v>
      </c>
    </row>
    <row r="2128" spans="1:15" x14ac:dyDescent="0.25">
      <c r="A2128" t="s">
        <v>0</v>
      </c>
      <c r="B2128" s="1" t="s">
        <v>2127</v>
      </c>
      <c r="C2128" t="s">
        <v>6223</v>
      </c>
      <c r="D2128">
        <f t="shared" si="233"/>
        <v>9</v>
      </c>
      <c r="E2128" t="str">
        <f t="shared" si="234"/>
        <v>8040E0</v>
      </c>
      <c r="F2128" t="str">
        <f t="shared" si="235"/>
        <v>8</v>
      </c>
      <c r="G2128" t="str">
        <f t="shared" si="236"/>
        <v>4</v>
      </c>
      <c r="H2128" t="str">
        <f t="shared" si="237"/>
        <v>E</v>
      </c>
      <c r="I2128">
        <f t="shared" si="232"/>
        <v>128</v>
      </c>
      <c r="J2128">
        <f t="shared" si="232"/>
        <v>64</v>
      </c>
      <c r="K2128">
        <f t="shared" si="238"/>
        <v>224</v>
      </c>
      <c r="N2128">
        <f>MATCH(H2128,Munka2!$A$2:$A$17,0)</f>
        <v>15</v>
      </c>
      <c r="O2128" s="2">
        <f>INDEX(Munka2!$A$2:$D$17,MATCH(H2128,Munka2!$A$2:$A$17,0),2)*16</f>
        <v>224</v>
      </c>
    </row>
    <row r="2129" spans="1:15" x14ac:dyDescent="0.25">
      <c r="A2129" t="s">
        <v>0</v>
      </c>
      <c r="B2129" s="1" t="s">
        <v>2128</v>
      </c>
      <c r="C2129" t="s">
        <v>6224</v>
      </c>
      <c r="D2129">
        <f t="shared" si="233"/>
        <v>9</v>
      </c>
      <c r="E2129" t="str">
        <f t="shared" si="234"/>
        <v>8040F0</v>
      </c>
      <c r="F2129" t="str">
        <f t="shared" si="235"/>
        <v>8</v>
      </c>
      <c r="G2129" t="str">
        <f t="shared" si="236"/>
        <v>4</v>
      </c>
      <c r="H2129" t="str">
        <f t="shared" si="237"/>
        <v>F</v>
      </c>
      <c r="I2129">
        <f t="shared" si="232"/>
        <v>128</v>
      </c>
      <c r="J2129">
        <f t="shared" si="232"/>
        <v>64</v>
      </c>
      <c r="K2129">
        <f t="shared" si="238"/>
        <v>240</v>
      </c>
      <c r="N2129">
        <f>MATCH(H2129,Munka2!$A$2:$A$17,0)</f>
        <v>16</v>
      </c>
      <c r="O2129" s="2">
        <f>INDEX(Munka2!$A$2:$D$17,MATCH(H2129,Munka2!$A$2:$A$17,0),2)*16</f>
        <v>240</v>
      </c>
    </row>
    <row r="2130" spans="1:15" x14ac:dyDescent="0.25">
      <c r="A2130" t="s">
        <v>0</v>
      </c>
      <c r="B2130" s="1" t="s">
        <v>2129</v>
      </c>
      <c r="C2130" t="s">
        <v>6225</v>
      </c>
      <c r="D2130">
        <f t="shared" si="233"/>
        <v>9</v>
      </c>
      <c r="E2130" t="str">
        <f t="shared" si="234"/>
        <v>805000</v>
      </c>
      <c r="F2130" t="str">
        <f t="shared" si="235"/>
        <v>8</v>
      </c>
      <c r="G2130" t="str">
        <f t="shared" si="236"/>
        <v>5</v>
      </c>
      <c r="H2130" t="str">
        <f t="shared" si="237"/>
        <v>0</v>
      </c>
      <c r="I2130">
        <f t="shared" ref="I2130:J2193" si="239">IF(CODE(F2130)&lt;60,CODE(F2130)-48,CODE(F2130)-55)*16</f>
        <v>128</v>
      </c>
      <c r="J2130">
        <f t="shared" si="239"/>
        <v>80</v>
      </c>
      <c r="K2130">
        <f t="shared" si="238"/>
        <v>0</v>
      </c>
      <c r="N2130">
        <f>MATCH(H2130,Munka2!$A$2:$A$17,0)</f>
        <v>1</v>
      </c>
      <c r="O2130" s="2">
        <f>INDEX(Munka2!$A$2:$D$17,MATCH(H2130,Munka2!$A$2:$A$17,0),2)*16</f>
        <v>0</v>
      </c>
    </row>
    <row r="2131" spans="1:15" x14ac:dyDescent="0.25">
      <c r="A2131" t="s">
        <v>0</v>
      </c>
      <c r="B2131" s="1" t="s">
        <v>2130</v>
      </c>
      <c r="C2131" t="s">
        <v>6226</v>
      </c>
      <c r="D2131">
        <f t="shared" si="233"/>
        <v>9</v>
      </c>
      <c r="E2131" t="str">
        <f t="shared" si="234"/>
        <v>805010</v>
      </c>
      <c r="F2131" t="str">
        <f t="shared" si="235"/>
        <v>8</v>
      </c>
      <c r="G2131" t="str">
        <f t="shared" si="236"/>
        <v>5</v>
      </c>
      <c r="H2131" t="str">
        <f t="shared" si="237"/>
        <v>1</v>
      </c>
      <c r="I2131">
        <f t="shared" si="239"/>
        <v>128</v>
      </c>
      <c r="J2131">
        <f t="shared" si="239"/>
        <v>80</v>
      </c>
      <c r="K2131">
        <f t="shared" si="238"/>
        <v>16</v>
      </c>
      <c r="N2131">
        <f>MATCH(H2131,Munka2!$A$2:$A$17,0)</f>
        <v>2</v>
      </c>
      <c r="O2131" s="2">
        <f>INDEX(Munka2!$A$2:$D$17,MATCH(H2131,Munka2!$A$2:$A$17,0),2)*16</f>
        <v>16</v>
      </c>
    </row>
    <row r="2132" spans="1:15" x14ac:dyDescent="0.25">
      <c r="A2132" t="s">
        <v>0</v>
      </c>
      <c r="B2132" s="1" t="s">
        <v>2131</v>
      </c>
      <c r="C2132" t="s">
        <v>6227</v>
      </c>
      <c r="D2132">
        <f t="shared" si="233"/>
        <v>9</v>
      </c>
      <c r="E2132" t="str">
        <f t="shared" si="234"/>
        <v>805020</v>
      </c>
      <c r="F2132" t="str">
        <f t="shared" si="235"/>
        <v>8</v>
      </c>
      <c r="G2132" t="str">
        <f t="shared" si="236"/>
        <v>5</v>
      </c>
      <c r="H2132" t="str">
        <f t="shared" si="237"/>
        <v>2</v>
      </c>
      <c r="I2132">
        <f t="shared" si="239"/>
        <v>128</v>
      </c>
      <c r="J2132">
        <f t="shared" si="239"/>
        <v>80</v>
      </c>
      <c r="K2132">
        <f t="shared" si="238"/>
        <v>32</v>
      </c>
      <c r="N2132">
        <f>MATCH(H2132,Munka2!$A$2:$A$17,0)</f>
        <v>3</v>
      </c>
      <c r="O2132" s="2">
        <f>INDEX(Munka2!$A$2:$D$17,MATCH(H2132,Munka2!$A$2:$A$17,0),2)*16</f>
        <v>32</v>
      </c>
    </row>
    <row r="2133" spans="1:15" x14ac:dyDescent="0.25">
      <c r="A2133" t="s">
        <v>0</v>
      </c>
      <c r="B2133" s="1" t="s">
        <v>2132</v>
      </c>
      <c r="C2133" t="s">
        <v>6228</v>
      </c>
      <c r="D2133">
        <f t="shared" si="233"/>
        <v>9</v>
      </c>
      <c r="E2133" t="str">
        <f t="shared" si="234"/>
        <v>805030</v>
      </c>
      <c r="F2133" t="str">
        <f t="shared" si="235"/>
        <v>8</v>
      </c>
      <c r="G2133" t="str">
        <f t="shared" si="236"/>
        <v>5</v>
      </c>
      <c r="H2133" t="str">
        <f t="shared" si="237"/>
        <v>3</v>
      </c>
      <c r="I2133">
        <f t="shared" si="239"/>
        <v>128</v>
      </c>
      <c r="J2133">
        <f t="shared" si="239"/>
        <v>80</v>
      </c>
      <c r="K2133">
        <f t="shared" si="238"/>
        <v>48</v>
      </c>
      <c r="N2133">
        <f>MATCH(H2133,Munka2!$A$2:$A$17,0)</f>
        <v>4</v>
      </c>
      <c r="O2133" s="2">
        <f>INDEX(Munka2!$A$2:$D$17,MATCH(H2133,Munka2!$A$2:$A$17,0),2)*16</f>
        <v>48</v>
      </c>
    </row>
    <row r="2134" spans="1:15" x14ac:dyDescent="0.25">
      <c r="A2134" t="s">
        <v>0</v>
      </c>
      <c r="B2134" s="1" t="s">
        <v>2133</v>
      </c>
      <c r="C2134" t="s">
        <v>6229</v>
      </c>
      <c r="D2134">
        <f t="shared" si="233"/>
        <v>9</v>
      </c>
      <c r="E2134" t="str">
        <f t="shared" si="234"/>
        <v>805040</v>
      </c>
      <c r="F2134" t="str">
        <f t="shared" si="235"/>
        <v>8</v>
      </c>
      <c r="G2134" t="str">
        <f t="shared" si="236"/>
        <v>5</v>
      </c>
      <c r="H2134" t="str">
        <f t="shared" si="237"/>
        <v>4</v>
      </c>
      <c r="I2134">
        <f t="shared" si="239"/>
        <v>128</v>
      </c>
      <c r="J2134">
        <f t="shared" si="239"/>
        <v>80</v>
      </c>
      <c r="K2134">
        <f t="shared" si="238"/>
        <v>64</v>
      </c>
      <c r="N2134">
        <f>MATCH(H2134,Munka2!$A$2:$A$17,0)</f>
        <v>5</v>
      </c>
      <c r="O2134" s="2">
        <f>INDEX(Munka2!$A$2:$D$17,MATCH(H2134,Munka2!$A$2:$A$17,0),2)*16</f>
        <v>64</v>
      </c>
    </row>
    <row r="2135" spans="1:15" x14ac:dyDescent="0.25">
      <c r="A2135" t="s">
        <v>0</v>
      </c>
      <c r="B2135" s="1" t="s">
        <v>2134</v>
      </c>
      <c r="C2135" t="s">
        <v>6230</v>
      </c>
      <c r="D2135">
        <f t="shared" si="233"/>
        <v>9</v>
      </c>
      <c r="E2135" t="str">
        <f t="shared" si="234"/>
        <v>805050</v>
      </c>
      <c r="F2135" t="str">
        <f t="shared" si="235"/>
        <v>8</v>
      </c>
      <c r="G2135" t="str">
        <f t="shared" si="236"/>
        <v>5</v>
      </c>
      <c r="H2135" t="str">
        <f t="shared" si="237"/>
        <v>5</v>
      </c>
      <c r="I2135">
        <f t="shared" si="239"/>
        <v>128</v>
      </c>
      <c r="J2135">
        <f t="shared" si="239"/>
        <v>80</v>
      </c>
      <c r="K2135">
        <f t="shared" si="238"/>
        <v>80</v>
      </c>
      <c r="N2135">
        <f>MATCH(H2135,Munka2!$A$2:$A$17,0)</f>
        <v>6</v>
      </c>
      <c r="O2135" s="2">
        <f>INDEX(Munka2!$A$2:$D$17,MATCH(H2135,Munka2!$A$2:$A$17,0),2)*16</f>
        <v>80</v>
      </c>
    </row>
    <row r="2136" spans="1:15" x14ac:dyDescent="0.25">
      <c r="A2136" t="s">
        <v>0</v>
      </c>
      <c r="B2136" s="1" t="s">
        <v>2135</v>
      </c>
      <c r="C2136" t="s">
        <v>6231</v>
      </c>
      <c r="D2136">
        <f t="shared" si="233"/>
        <v>9</v>
      </c>
      <c r="E2136" t="str">
        <f t="shared" si="234"/>
        <v>805060</v>
      </c>
      <c r="F2136" t="str">
        <f t="shared" si="235"/>
        <v>8</v>
      </c>
      <c r="G2136" t="str">
        <f t="shared" si="236"/>
        <v>5</v>
      </c>
      <c r="H2136" t="str">
        <f t="shared" si="237"/>
        <v>6</v>
      </c>
      <c r="I2136">
        <f t="shared" si="239"/>
        <v>128</v>
      </c>
      <c r="J2136">
        <f t="shared" si="239"/>
        <v>80</v>
      </c>
      <c r="K2136">
        <f t="shared" si="238"/>
        <v>96</v>
      </c>
      <c r="N2136">
        <f>MATCH(H2136,Munka2!$A$2:$A$17,0)</f>
        <v>7</v>
      </c>
      <c r="O2136" s="2">
        <f>INDEX(Munka2!$A$2:$D$17,MATCH(H2136,Munka2!$A$2:$A$17,0),2)*16</f>
        <v>96</v>
      </c>
    </row>
    <row r="2137" spans="1:15" x14ac:dyDescent="0.25">
      <c r="A2137" t="s">
        <v>0</v>
      </c>
      <c r="B2137" s="1" t="s">
        <v>2136</v>
      </c>
      <c r="C2137" t="s">
        <v>6232</v>
      </c>
      <c r="D2137">
        <f t="shared" si="233"/>
        <v>9</v>
      </c>
      <c r="E2137" t="str">
        <f t="shared" si="234"/>
        <v>805070</v>
      </c>
      <c r="F2137" t="str">
        <f t="shared" si="235"/>
        <v>8</v>
      </c>
      <c r="G2137" t="str">
        <f t="shared" si="236"/>
        <v>5</v>
      </c>
      <c r="H2137" t="str">
        <f t="shared" si="237"/>
        <v>7</v>
      </c>
      <c r="I2137">
        <f t="shared" si="239"/>
        <v>128</v>
      </c>
      <c r="J2137">
        <f t="shared" si="239"/>
        <v>80</v>
      </c>
      <c r="K2137">
        <f t="shared" si="238"/>
        <v>112</v>
      </c>
      <c r="N2137">
        <f>MATCH(H2137,Munka2!$A$2:$A$17,0)</f>
        <v>8</v>
      </c>
      <c r="O2137" s="2">
        <f>INDEX(Munka2!$A$2:$D$17,MATCH(H2137,Munka2!$A$2:$A$17,0),2)*16</f>
        <v>112</v>
      </c>
    </row>
    <row r="2138" spans="1:15" x14ac:dyDescent="0.25">
      <c r="A2138" t="s">
        <v>0</v>
      </c>
      <c r="B2138" s="1" t="s">
        <v>2137</v>
      </c>
      <c r="C2138" t="s">
        <v>6233</v>
      </c>
      <c r="D2138">
        <f t="shared" si="233"/>
        <v>9</v>
      </c>
      <c r="E2138" t="str">
        <f t="shared" si="234"/>
        <v>805080</v>
      </c>
      <c r="F2138" t="str">
        <f t="shared" si="235"/>
        <v>8</v>
      </c>
      <c r="G2138" t="str">
        <f t="shared" si="236"/>
        <v>5</v>
      </c>
      <c r="H2138" t="str">
        <f t="shared" si="237"/>
        <v>8</v>
      </c>
      <c r="I2138">
        <f t="shared" si="239"/>
        <v>128</v>
      </c>
      <c r="J2138">
        <f t="shared" si="239"/>
        <v>80</v>
      </c>
      <c r="K2138">
        <f t="shared" si="238"/>
        <v>128</v>
      </c>
      <c r="N2138">
        <f>MATCH(H2138,Munka2!$A$2:$A$17,0)</f>
        <v>9</v>
      </c>
      <c r="O2138" s="2">
        <f>INDEX(Munka2!$A$2:$D$17,MATCH(H2138,Munka2!$A$2:$A$17,0),2)*16</f>
        <v>128</v>
      </c>
    </row>
    <row r="2139" spans="1:15" x14ac:dyDescent="0.25">
      <c r="A2139" t="s">
        <v>0</v>
      </c>
      <c r="B2139" s="1" t="s">
        <v>2138</v>
      </c>
      <c r="C2139" t="s">
        <v>6234</v>
      </c>
      <c r="D2139">
        <f t="shared" si="233"/>
        <v>9</v>
      </c>
      <c r="E2139" t="str">
        <f t="shared" si="234"/>
        <v>805090</v>
      </c>
      <c r="F2139" t="str">
        <f t="shared" si="235"/>
        <v>8</v>
      </c>
      <c r="G2139" t="str">
        <f t="shared" si="236"/>
        <v>5</v>
      </c>
      <c r="H2139" t="str">
        <f t="shared" si="237"/>
        <v>9</v>
      </c>
      <c r="I2139">
        <f t="shared" si="239"/>
        <v>128</v>
      </c>
      <c r="J2139">
        <f t="shared" si="239"/>
        <v>80</v>
      </c>
      <c r="K2139">
        <f t="shared" si="238"/>
        <v>144</v>
      </c>
      <c r="N2139">
        <f>MATCH(H2139,Munka2!$A$2:$A$17,0)</f>
        <v>10</v>
      </c>
      <c r="O2139" s="2">
        <f>INDEX(Munka2!$A$2:$D$17,MATCH(H2139,Munka2!$A$2:$A$17,0),2)*16</f>
        <v>144</v>
      </c>
    </row>
    <row r="2140" spans="1:15" x14ac:dyDescent="0.25">
      <c r="A2140" t="s">
        <v>0</v>
      </c>
      <c r="B2140" s="1" t="s">
        <v>2139</v>
      </c>
      <c r="C2140" t="s">
        <v>6235</v>
      </c>
      <c r="D2140">
        <f t="shared" si="233"/>
        <v>9</v>
      </c>
      <c r="E2140" t="str">
        <f t="shared" si="234"/>
        <v>8050A0</v>
      </c>
      <c r="F2140" t="str">
        <f t="shared" si="235"/>
        <v>8</v>
      </c>
      <c r="G2140" t="str">
        <f t="shared" si="236"/>
        <v>5</v>
      </c>
      <c r="H2140" t="str">
        <f t="shared" si="237"/>
        <v>A</v>
      </c>
      <c r="I2140">
        <f t="shared" si="239"/>
        <v>128</v>
      </c>
      <c r="J2140">
        <f t="shared" si="239"/>
        <v>80</v>
      </c>
      <c r="K2140">
        <f t="shared" si="238"/>
        <v>160</v>
      </c>
      <c r="N2140">
        <f>MATCH(H2140,Munka2!$A$2:$A$17,0)</f>
        <v>11</v>
      </c>
      <c r="O2140" s="2">
        <f>INDEX(Munka2!$A$2:$D$17,MATCH(H2140,Munka2!$A$2:$A$17,0),2)*16</f>
        <v>160</v>
      </c>
    </row>
    <row r="2141" spans="1:15" x14ac:dyDescent="0.25">
      <c r="A2141" t="s">
        <v>0</v>
      </c>
      <c r="B2141" s="1" t="s">
        <v>2140</v>
      </c>
      <c r="C2141" t="s">
        <v>6236</v>
      </c>
      <c r="D2141">
        <f t="shared" si="233"/>
        <v>9</v>
      </c>
      <c r="E2141" t="str">
        <f t="shared" si="234"/>
        <v>8050B0</v>
      </c>
      <c r="F2141" t="str">
        <f t="shared" si="235"/>
        <v>8</v>
      </c>
      <c r="G2141" t="str">
        <f t="shared" si="236"/>
        <v>5</v>
      </c>
      <c r="H2141" t="str">
        <f t="shared" si="237"/>
        <v>B</v>
      </c>
      <c r="I2141">
        <f t="shared" si="239"/>
        <v>128</v>
      </c>
      <c r="J2141">
        <f t="shared" si="239"/>
        <v>80</v>
      </c>
      <c r="K2141">
        <f t="shared" si="238"/>
        <v>176</v>
      </c>
      <c r="N2141">
        <f>MATCH(H2141,Munka2!$A$2:$A$17,0)</f>
        <v>12</v>
      </c>
      <c r="O2141" s="2">
        <f>INDEX(Munka2!$A$2:$D$17,MATCH(H2141,Munka2!$A$2:$A$17,0),2)*16</f>
        <v>176</v>
      </c>
    </row>
    <row r="2142" spans="1:15" x14ac:dyDescent="0.25">
      <c r="A2142" t="s">
        <v>0</v>
      </c>
      <c r="B2142" s="1" t="s">
        <v>2141</v>
      </c>
      <c r="C2142" t="s">
        <v>6237</v>
      </c>
      <c r="D2142">
        <f t="shared" si="233"/>
        <v>9</v>
      </c>
      <c r="E2142" t="str">
        <f t="shared" si="234"/>
        <v>8050C0</v>
      </c>
      <c r="F2142" t="str">
        <f t="shared" si="235"/>
        <v>8</v>
      </c>
      <c r="G2142" t="str">
        <f t="shared" si="236"/>
        <v>5</v>
      </c>
      <c r="H2142" t="str">
        <f t="shared" si="237"/>
        <v>C</v>
      </c>
      <c r="I2142">
        <f t="shared" si="239"/>
        <v>128</v>
      </c>
      <c r="J2142">
        <f t="shared" si="239"/>
        <v>80</v>
      </c>
      <c r="K2142">
        <f t="shared" si="238"/>
        <v>192</v>
      </c>
      <c r="N2142">
        <f>MATCH(H2142,Munka2!$A$2:$A$17,0)</f>
        <v>13</v>
      </c>
      <c r="O2142" s="2">
        <f>INDEX(Munka2!$A$2:$D$17,MATCH(H2142,Munka2!$A$2:$A$17,0),2)*16</f>
        <v>192</v>
      </c>
    </row>
    <row r="2143" spans="1:15" x14ac:dyDescent="0.25">
      <c r="A2143" t="s">
        <v>0</v>
      </c>
      <c r="B2143" s="1" t="s">
        <v>2142</v>
      </c>
      <c r="C2143" t="s">
        <v>6238</v>
      </c>
      <c r="D2143">
        <f t="shared" si="233"/>
        <v>9</v>
      </c>
      <c r="E2143" t="str">
        <f t="shared" si="234"/>
        <v>8050D0</v>
      </c>
      <c r="F2143" t="str">
        <f t="shared" si="235"/>
        <v>8</v>
      </c>
      <c r="G2143" t="str">
        <f t="shared" si="236"/>
        <v>5</v>
      </c>
      <c r="H2143" t="str">
        <f t="shared" si="237"/>
        <v>D</v>
      </c>
      <c r="I2143">
        <f t="shared" si="239"/>
        <v>128</v>
      </c>
      <c r="J2143">
        <f t="shared" si="239"/>
        <v>80</v>
      </c>
      <c r="K2143">
        <f t="shared" si="238"/>
        <v>208</v>
      </c>
      <c r="N2143">
        <f>MATCH(H2143,Munka2!$A$2:$A$17,0)</f>
        <v>14</v>
      </c>
      <c r="O2143" s="2">
        <f>INDEX(Munka2!$A$2:$D$17,MATCH(H2143,Munka2!$A$2:$A$17,0),2)*16</f>
        <v>208</v>
      </c>
    </row>
    <row r="2144" spans="1:15" x14ac:dyDescent="0.25">
      <c r="A2144" t="s">
        <v>0</v>
      </c>
      <c r="B2144" s="1" t="s">
        <v>2143</v>
      </c>
      <c r="C2144" t="s">
        <v>6239</v>
      </c>
      <c r="D2144">
        <f t="shared" si="233"/>
        <v>9</v>
      </c>
      <c r="E2144" t="str">
        <f t="shared" si="234"/>
        <v>8050E0</v>
      </c>
      <c r="F2144" t="str">
        <f t="shared" si="235"/>
        <v>8</v>
      </c>
      <c r="G2144" t="str">
        <f t="shared" si="236"/>
        <v>5</v>
      </c>
      <c r="H2144" t="str">
        <f t="shared" si="237"/>
        <v>E</v>
      </c>
      <c r="I2144">
        <f t="shared" si="239"/>
        <v>128</v>
      </c>
      <c r="J2144">
        <f t="shared" si="239"/>
        <v>80</v>
      </c>
      <c r="K2144">
        <f t="shared" si="238"/>
        <v>224</v>
      </c>
      <c r="N2144">
        <f>MATCH(H2144,Munka2!$A$2:$A$17,0)</f>
        <v>15</v>
      </c>
      <c r="O2144" s="2">
        <f>INDEX(Munka2!$A$2:$D$17,MATCH(H2144,Munka2!$A$2:$A$17,0),2)*16</f>
        <v>224</v>
      </c>
    </row>
    <row r="2145" spans="1:15" x14ac:dyDescent="0.25">
      <c r="A2145" t="s">
        <v>0</v>
      </c>
      <c r="B2145" s="1" t="s">
        <v>2144</v>
      </c>
      <c r="C2145" t="s">
        <v>6240</v>
      </c>
      <c r="D2145">
        <f t="shared" si="233"/>
        <v>9</v>
      </c>
      <c r="E2145" t="str">
        <f t="shared" si="234"/>
        <v>8050F0</v>
      </c>
      <c r="F2145" t="str">
        <f t="shared" si="235"/>
        <v>8</v>
      </c>
      <c r="G2145" t="str">
        <f t="shared" si="236"/>
        <v>5</v>
      </c>
      <c r="H2145" t="str">
        <f t="shared" si="237"/>
        <v>F</v>
      </c>
      <c r="I2145">
        <f t="shared" si="239"/>
        <v>128</v>
      </c>
      <c r="J2145">
        <f t="shared" si="239"/>
        <v>80</v>
      </c>
      <c r="K2145">
        <f t="shared" si="238"/>
        <v>240</v>
      </c>
      <c r="N2145">
        <f>MATCH(H2145,Munka2!$A$2:$A$17,0)</f>
        <v>16</v>
      </c>
      <c r="O2145" s="2">
        <f>INDEX(Munka2!$A$2:$D$17,MATCH(H2145,Munka2!$A$2:$A$17,0),2)*16</f>
        <v>240</v>
      </c>
    </row>
    <row r="2146" spans="1:15" x14ac:dyDescent="0.25">
      <c r="A2146" t="s">
        <v>0</v>
      </c>
      <c r="B2146" s="1" t="s">
        <v>2145</v>
      </c>
      <c r="C2146" t="s">
        <v>6241</v>
      </c>
      <c r="D2146">
        <f t="shared" si="233"/>
        <v>9</v>
      </c>
      <c r="E2146" t="str">
        <f t="shared" si="234"/>
        <v>806000</v>
      </c>
      <c r="F2146" t="str">
        <f t="shared" si="235"/>
        <v>8</v>
      </c>
      <c r="G2146" t="str">
        <f t="shared" si="236"/>
        <v>6</v>
      </c>
      <c r="H2146" t="str">
        <f t="shared" si="237"/>
        <v>0</v>
      </c>
      <c r="I2146">
        <f t="shared" si="239"/>
        <v>128</v>
      </c>
      <c r="J2146">
        <f t="shared" si="239"/>
        <v>96</v>
      </c>
      <c r="K2146">
        <f t="shared" si="238"/>
        <v>0</v>
      </c>
      <c r="N2146">
        <f>MATCH(H2146,Munka2!$A$2:$A$17,0)</f>
        <v>1</v>
      </c>
      <c r="O2146" s="2">
        <f>INDEX(Munka2!$A$2:$D$17,MATCH(H2146,Munka2!$A$2:$A$17,0),2)*16</f>
        <v>0</v>
      </c>
    </row>
    <row r="2147" spans="1:15" x14ac:dyDescent="0.25">
      <c r="A2147" t="s">
        <v>0</v>
      </c>
      <c r="B2147" s="1" t="s">
        <v>2146</v>
      </c>
      <c r="C2147" t="s">
        <v>6242</v>
      </c>
      <c r="D2147">
        <f t="shared" si="233"/>
        <v>9</v>
      </c>
      <c r="E2147" t="str">
        <f t="shared" si="234"/>
        <v>806010</v>
      </c>
      <c r="F2147" t="str">
        <f t="shared" si="235"/>
        <v>8</v>
      </c>
      <c r="G2147" t="str">
        <f t="shared" si="236"/>
        <v>6</v>
      </c>
      <c r="H2147" t="str">
        <f t="shared" si="237"/>
        <v>1</v>
      </c>
      <c r="I2147">
        <f t="shared" si="239"/>
        <v>128</v>
      </c>
      <c r="J2147">
        <f t="shared" si="239"/>
        <v>96</v>
      </c>
      <c r="K2147">
        <f t="shared" si="238"/>
        <v>16</v>
      </c>
      <c r="N2147">
        <f>MATCH(H2147,Munka2!$A$2:$A$17,0)</f>
        <v>2</v>
      </c>
      <c r="O2147" s="2">
        <f>INDEX(Munka2!$A$2:$D$17,MATCH(H2147,Munka2!$A$2:$A$17,0),2)*16</f>
        <v>16</v>
      </c>
    </row>
    <row r="2148" spans="1:15" x14ac:dyDescent="0.25">
      <c r="A2148" t="s">
        <v>0</v>
      </c>
      <c r="B2148" s="1" t="s">
        <v>2147</v>
      </c>
      <c r="C2148" t="s">
        <v>6243</v>
      </c>
      <c r="D2148">
        <f t="shared" si="233"/>
        <v>9</v>
      </c>
      <c r="E2148" t="str">
        <f t="shared" si="234"/>
        <v>806020</v>
      </c>
      <c r="F2148" t="str">
        <f t="shared" si="235"/>
        <v>8</v>
      </c>
      <c r="G2148" t="str">
        <f t="shared" si="236"/>
        <v>6</v>
      </c>
      <c r="H2148" t="str">
        <f t="shared" si="237"/>
        <v>2</v>
      </c>
      <c r="I2148">
        <f t="shared" si="239"/>
        <v>128</v>
      </c>
      <c r="J2148">
        <f t="shared" si="239"/>
        <v>96</v>
      </c>
      <c r="K2148">
        <f t="shared" si="238"/>
        <v>32</v>
      </c>
      <c r="N2148">
        <f>MATCH(H2148,Munka2!$A$2:$A$17,0)</f>
        <v>3</v>
      </c>
      <c r="O2148" s="2">
        <f>INDEX(Munka2!$A$2:$D$17,MATCH(H2148,Munka2!$A$2:$A$17,0),2)*16</f>
        <v>32</v>
      </c>
    </row>
    <row r="2149" spans="1:15" x14ac:dyDescent="0.25">
      <c r="A2149" t="s">
        <v>0</v>
      </c>
      <c r="B2149" s="1" t="s">
        <v>2148</v>
      </c>
      <c r="C2149" t="s">
        <v>6244</v>
      </c>
      <c r="D2149">
        <f t="shared" si="233"/>
        <v>9</v>
      </c>
      <c r="E2149" t="str">
        <f t="shared" si="234"/>
        <v>806030</v>
      </c>
      <c r="F2149" t="str">
        <f t="shared" si="235"/>
        <v>8</v>
      </c>
      <c r="G2149" t="str">
        <f t="shared" si="236"/>
        <v>6</v>
      </c>
      <c r="H2149" t="str">
        <f t="shared" si="237"/>
        <v>3</v>
      </c>
      <c r="I2149">
        <f t="shared" si="239"/>
        <v>128</v>
      </c>
      <c r="J2149">
        <f t="shared" si="239"/>
        <v>96</v>
      </c>
      <c r="K2149">
        <f t="shared" si="238"/>
        <v>48</v>
      </c>
      <c r="N2149">
        <f>MATCH(H2149,Munka2!$A$2:$A$17,0)</f>
        <v>4</v>
      </c>
      <c r="O2149" s="2">
        <f>INDEX(Munka2!$A$2:$D$17,MATCH(H2149,Munka2!$A$2:$A$17,0),2)*16</f>
        <v>48</v>
      </c>
    </row>
    <row r="2150" spans="1:15" x14ac:dyDescent="0.25">
      <c r="A2150" t="s">
        <v>0</v>
      </c>
      <c r="B2150" s="1" t="s">
        <v>2149</v>
      </c>
      <c r="C2150" t="s">
        <v>6245</v>
      </c>
      <c r="D2150">
        <f t="shared" si="233"/>
        <v>9</v>
      </c>
      <c r="E2150" t="str">
        <f t="shared" si="234"/>
        <v>806040</v>
      </c>
      <c r="F2150" t="str">
        <f t="shared" si="235"/>
        <v>8</v>
      </c>
      <c r="G2150" t="str">
        <f t="shared" si="236"/>
        <v>6</v>
      </c>
      <c r="H2150" t="str">
        <f t="shared" si="237"/>
        <v>4</v>
      </c>
      <c r="I2150">
        <f t="shared" si="239"/>
        <v>128</v>
      </c>
      <c r="J2150">
        <f t="shared" si="239"/>
        <v>96</v>
      </c>
      <c r="K2150">
        <f t="shared" si="238"/>
        <v>64</v>
      </c>
      <c r="N2150">
        <f>MATCH(H2150,Munka2!$A$2:$A$17,0)</f>
        <v>5</v>
      </c>
      <c r="O2150" s="2">
        <f>INDEX(Munka2!$A$2:$D$17,MATCH(H2150,Munka2!$A$2:$A$17,0),2)*16</f>
        <v>64</v>
      </c>
    </row>
    <row r="2151" spans="1:15" x14ac:dyDescent="0.25">
      <c r="A2151" t="s">
        <v>0</v>
      </c>
      <c r="B2151" s="1" t="s">
        <v>2150</v>
      </c>
      <c r="C2151" t="s">
        <v>6246</v>
      </c>
      <c r="D2151">
        <f t="shared" si="233"/>
        <v>9</v>
      </c>
      <c r="E2151" t="str">
        <f t="shared" si="234"/>
        <v>806050</v>
      </c>
      <c r="F2151" t="str">
        <f t="shared" si="235"/>
        <v>8</v>
      </c>
      <c r="G2151" t="str">
        <f t="shared" si="236"/>
        <v>6</v>
      </c>
      <c r="H2151" t="str">
        <f t="shared" si="237"/>
        <v>5</v>
      </c>
      <c r="I2151">
        <f t="shared" si="239"/>
        <v>128</v>
      </c>
      <c r="J2151">
        <f t="shared" si="239"/>
        <v>96</v>
      </c>
      <c r="K2151">
        <f t="shared" si="238"/>
        <v>80</v>
      </c>
      <c r="N2151">
        <f>MATCH(H2151,Munka2!$A$2:$A$17,0)</f>
        <v>6</v>
      </c>
      <c r="O2151" s="2">
        <f>INDEX(Munka2!$A$2:$D$17,MATCH(H2151,Munka2!$A$2:$A$17,0),2)*16</f>
        <v>80</v>
      </c>
    </row>
    <row r="2152" spans="1:15" x14ac:dyDescent="0.25">
      <c r="A2152" t="s">
        <v>0</v>
      </c>
      <c r="B2152" s="1" t="s">
        <v>2151</v>
      </c>
      <c r="C2152" t="s">
        <v>6247</v>
      </c>
      <c r="D2152">
        <f t="shared" si="233"/>
        <v>9</v>
      </c>
      <c r="E2152" t="str">
        <f t="shared" si="234"/>
        <v>806060</v>
      </c>
      <c r="F2152" t="str">
        <f t="shared" si="235"/>
        <v>8</v>
      </c>
      <c r="G2152" t="str">
        <f t="shared" si="236"/>
        <v>6</v>
      </c>
      <c r="H2152" t="str">
        <f t="shared" si="237"/>
        <v>6</v>
      </c>
      <c r="I2152">
        <f t="shared" si="239"/>
        <v>128</v>
      </c>
      <c r="J2152">
        <f t="shared" si="239"/>
        <v>96</v>
      </c>
      <c r="K2152">
        <f t="shared" si="238"/>
        <v>96</v>
      </c>
      <c r="N2152">
        <f>MATCH(H2152,Munka2!$A$2:$A$17,0)</f>
        <v>7</v>
      </c>
      <c r="O2152" s="2">
        <f>INDEX(Munka2!$A$2:$D$17,MATCH(H2152,Munka2!$A$2:$A$17,0),2)*16</f>
        <v>96</v>
      </c>
    </row>
    <row r="2153" spans="1:15" x14ac:dyDescent="0.25">
      <c r="A2153" t="s">
        <v>0</v>
      </c>
      <c r="B2153" s="1" t="s">
        <v>2152</v>
      </c>
      <c r="C2153" t="s">
        <v>6248</v>
      </c>
      <c r="D2153">
        <f t="shared" si="233"/>
        <v>9</v>
      </c>
      <c r="E2153" t="str">
        <f t="shared" si="234"/>
        <v>806070</v>
      </c>
      <c r="F2153" t="str">
        <f t="shared" si="235"/>
        <v>8</v>
      </c>
      <c r="G2153" t="str">
        <f t="shared" si="236"/>
        <v>6</v>
      </c>
      <c r="H2153" t="str">
        <f t="shared" si="237"/>
        <v>7</v>
      </c>
      <c r="I2153">
        <f t="shared" si="239"/>
        <v>128</v>
      </c>
      <c r="J2153">
        <f t="shared" si="239"/>
        <v>96</v>
      </c>
      <c r="K2153">
        <f t="shared" si="238"/>
        <v>112</v>
      </c>
      <c r="N2153">
        <f>MATCH(H2153,Munka2!$A$2:$A$17,0)</f>
        <v>8</v>
      </c>
      <c r="O2153" s="2">
        <f>INDEX(Munka2!$A$2:$D$17,MATCH(H2153,Munka2!$A$2:$A$17,0),2)*16</f>
        <v>112</v>
      </c>
    </row>
    <row r="2154" spans="1:15" x14ac:dyDescent="0.25">
      <c r="A2154" t="s">
        <v>0</v>
      </c>
      <c r="B2154" s="1" t="s">
        <v>2153</v>
      </c>
      <c r="C2154" t="s">
        <v>6249</v>
      </c>
      <c r="D2154">
        <f t="shared" si="233"/>
        <v>9</v>
      </c>
      <c r="E2154" t="str">
        <f t="shared" si="234"/>
        <v>806080</v>
      </c>
      <c r="F2154" t="str">
        <f t="shared" si="235"/>
        <v>8</v>
      </c>
      <c r="G2154" t="str">
        <f t="shared" si="236"/>
        <v>6</v>
      </c>
      <c r="H2154" t="str">
        <f t="shared" si="237"/>
        <v>8</v>
      </c>
      <c r="I2154">
        <f t="shared" si="239"/>
        <v>128</v>
      </c>
      <c r="J2154">
        <f t="shared" si="239"/>
        <v>96</v>
      </c>
      <c r="K2154">
        <f t="shared" si="238"/>
        <v>128</v>
      </c>
      <c r="N2154">
        <f>MATCH(H2154,Munka2!$A$2:$A$17,0)</f>
        <v>9</v>
      </c>
      <c r="O2154" s="2">
        <f>INDEX(Munka2!$A$2:$D$17,MATCH(H2154,Munka2!$A$2:$A$17,0),2)*16</f>
        <v>128</v>
      </c>
    </row>
    <row r="2155" spans="1:15" x14ac:dyDescent="0.25">
      <c r="A2155" t="s">
        <v>0</v>
      </c>
      <c r="B2155" s="1" t="s">
        <v>2154</v>
      </c>
      <c r="C2155" t="s">
        <v>6250</v>
      </c>
      <c r="D2155">
        <f t="shared" si="233"/>
        <v>9</v>
      </c>
      <c r="E2155" t="str">
        <f t="shared" si="234"/>
        <v>806090</v>
      </c>
      <c r="F2155" t="str">
        <f t="shared" si="235"/>
        <v>8</v>
      </c>
      <c r="G2155" t="str">
        <f t="shared" si="236"/>
        <v>6</v>
      </c>
      <c r="H2155" t="str">
        <f t="shared" si="237"/>
        <v>9</v>
      </c>
      <c r="I2155">
        <f t="shared" si="239"/>
        <v>128</v>
      </c>
      <c r="J2155">
        <f t="shared" si="239"/>
        <v>96</v>
      </c>
      <c r="K2155">
        <f t="shared" si="238"/>
        <v>144</v>
      </c>
      <c r="N2155">
        <f>MATCH(H2155,Munka2!$A$2:$A$17,0)</f>
        <v>10</v>
      </c>
      <c r="O2155" s="2">
        <f>INDEX(Munka2!$A$2:$D$17,MATCH(H2155,Munka2!$A$2:$A$17,0),2)*16</f>
        <v>144</v>
      </c>
    </row>
    <row r="2156" spans="1:15" x14ac:dyDescent="0.25">
      <c r="A2156" t="s">
        <v>0</v>
      </c>
      <c r="B2156" s="1" t="s">
        <v>2155</v>
      </c>
      <c r="C2156" t="s">
        <v>6251</v>
      </c>
      <c r="D2156">
        <f t="shared" si="233"/>
        <v>9</v>
      </c>
      <c r="E2156" t="str">
        <f t="shared" si="234"/>
        <v>8060A0</v>
      </c>
      <c r="F2156" t="str">
        <f t="shared" si="235"/>
        <v>8</v>
      </c>
      <c r="G2156" t="str">
        <f t="shared" si="236"/>
        <v>6</v>
      </c>
      <c r="H2156" t="str">
        <f t="shared" si="237"/>
        <v>A</v>
      </c>
      <c r="I2156">
        <f t="shared" si="239"/>
        <v>128</v>
      </c>
      <c r="J2156">
        <f t="shared" si="239"/>
        <v>96</v>
      </c>
      <c r="K2156">
        <f t="shared" si="238"/>
        <v>160</v>
      </c>
      <c r="N2156">
        <f>MATCH(H2156,Munka2!$A$2:$A$17,0)</f>
        <v>11</v>
      </c>
      <c r="O2156" s="2">
        <f>INDEX(Munka2!$A$2:$D$17,MATCH(H2156,Munka2!$A$2:$A$17,0),2)*16</f>
        <v>160</v>
      </c>
    </row>
    <row r="2157" spans="1:15" x14ac:dyDescent="0.25">
      <c r="A2157" t="s">
        <v>0</v>
      </c>
      <c r="B2157" s="1" t="s">
        <v>2156</v>
      </c>
      <c r="C2157" t="s">
        <v>6252</v>
      </c>
      <c r="D2157">
        <f t="shared" si="233"/>
        <v>9</v>
      </c>
      <c r="E2157" t="str">
        <f t="shared" si="234"/>
        <v>8060B0</v>
      </c>
      <c r="F2157" t="str">
        <f t="shared" si="235"/>
        <v>8</v>
      </c>
      <c r="G2157" t="str">
        <f t="shared" si="236"/>
        <v>6</v>
      </c>
      <c r="H2157" t="str">
        <f t="shared" si="237"/>
        <v>B</v>
      </c>
      <c r="I2157">
        <f t="shared" si="239"/>
        <v>128</v>
      </c>
      <c r="J2157">
        <f t="shared" si="239"/>
        <v>96</v>
      </c>
      <c r="K2157">
        <f t="shared" si="238"/>
        <v>176</v>
      </c>
      <c r="N2157">
        <f>MATCH(H2157,Munka2!$A$2:$A$17,0)</f>
        <v>12</v>
      </c>
      <c r="O2157" s="2">
        <f>INDEX(Munka2!$A$2:$D$17,MATCH(H2157,Munka2!$A$2:$A$17,0),2)*16</f>
        <v>176</v>
      </c>
    </row>
    <row r="2158" spans="1:15" x14ac:dyDescent="0.25">
      <c r="A2158" t="s">
        <v>0</v>
      </c>
      <c r="B2158" s="1" t="s">
        <v>2157</v>
      </c>
      <c r="C2158" t="s">
        <v>6253</v>
      </c>
      <c r="D2158">
        <f t="shared" si="233"/>
        <v>9</v>
      </c>
      <c r="E2158" t="str">
        <f t="shared" si="234"/>
        <v>8060C0</v>
      </c>
      <c r="F2158" t="str">
        <f t="shared" si="235"/>
        <v>8</v>
      </c>
      <c r="G2158" t="str">
        <f t="shared" si="236"/>
        <v>6</v>
      </c>
      <c r="H2158" t="str">
        <f t="shared" si="237"/>
        <v>C</v>
      </c>
      <c r="I2158">
        <f t="shared" si="239"/>
        <v>128</v>
      </c>
      <c r="J2158">
        <f t="shared" si="239"/>
        <v>96</v>
      </c>
      <c r="K2158">
        <f t="shared" si="238"/>
        <v>192</v>
      </c>
      <c r="N2158">
        <f>MATCH(H2158,Munka2!$A$2:$A$17,0)</f>
        <v>13</v>
      </c>
      <c r="O2158" s="2">
        <f>INDEX(Munka2!$A$2:$D$17,MATCH(H2158,Munka2!$A$2:$A$17,0),2)*16</f>
        <v>192</v>
      </c>
    </row>
    <row r="2159" spans="1:15" x14ac:dyDescent="0.25">
      <c r="A2159" t="s">
        <v>0</v>
      </c>
      <c r="B2159" s="1" t="s">
        <v>2158</v>
      </c>
      <c r="C2159" t="s">
        <v>6254</v>
      </c>
      <c r="D2159">
        <f t="shared" si="233"/>
        <v>9</v>
      </c>
      <c r="E2159" t="str">
        <f t="shared" si="234"/>
        <v>8060D0</v>
      </c>
      <c r="F2159" t="str">
        <f t="shared" si="235"/>
        <v>8</v>
      </c>
      <c r="G2159" t="str">
        <f t="shared" si="236"/>
        <v>6</v>
      </c>
      <c r="H2159" t="str">
        <f t="shared" si="237"/>
        <v>D</v>
      </c>
      <c r="I2159">
        <f t="shared" si="239"/>
        <v>128</v>
      </c>
      <c r="J2159">
        <f t="shared" si="239"/>
        <v>96</v>
      </c>
      <c r="K2159">
        <f t="shared" si="238"/>
        <v>208</v>
      </c>
      <c r="N2159">
        <f>MATCH(H2159,Munka2!$A$2:$A$17,0)</f>
        <v>14</v>
      </c>
      <c r="O2159" s="2">
        <f>INDEX(Munka2!$A$2:$D$17,MATCH(H2159,Munka2!$A$2:$A$17,0),2)*16</f>
        <v>208</v>
      </c>
    </row>
    <row r="2160" spans="1:15" x14ac:dyDescent="0.25">
      <c r="A2160" t="s">
        <v>0</v>
      </c>
      <c r="B2160" s="1" t="s">
        <v>2159</v>
      </c>
      <c r="C2160" t="s">
        <v>6255</v>
      </c>
      <c r="D2160">
        <f t="shared" si="233"/>
        <v>9</v>
      </c>
      <c r="E2160" t="str">
        <f t="shared" si="234"/>
        <v>8060E0</v>
      </c>
      <c r="F2160" t="str">
        <f t="shared" si="235"/>
        <v>8</v>
      </c>
      <c r="G2160" t="str">
        <f t="shared" si="236"/>
        <v>6</v>
      </c>
      <c r="H2160" t="str">
        <f t="shared" si="237"/>
        <v>E</v>
      </c>
      <c r="I2160">
        <f t="shared" si="239"/>
        <v>128</v>
      </c>
      <c r="J2160">
        <f t="shared" si="239"/>
        <v>96</v>
      </c>
      <c r="K2160">
        <f t="shared" si="238"/>
        <v>224</v>
      </c>
      <c r="N2160">
        <f>MATCH(H2160,Munka2!$A$2:$A$17,0)</f>
        <v>15</v>
      </c>
      <c r="O2160" s="2">
        <f>INDEX(Munka2!$A$2:$D$17,MATCH(H2160,Munka2!$A$2:$A$17,0),2)*16</f>
        <v>224</v>
      </c>
    </row>
    <row r="2161" spans="1:15" x14ac:dyDescent="0.25">
      <c r="A2161" t="s">
        <v>0</v>
      </c>
      <c r="B2161" s="1" t="s">
        <v>2160</v>
      </c>
      <c r="C2161" t="s">
        <v>6256</v>
      </c>
      <c r="D2161">
        <f t="shared" si="233"/>
        <v>9</v>
      </c>
      <c r="E2161" t="str">
        <f t="shared" si="234"/>
        <v>8060F0</v>
      </c>
      <c r="F2161" t="str">
        <f t="shared" si="235"/>
        <v>8</v>
      </c>
      <c r="G2161" t="str">
        <f t="shared" si="236"/>
        <v>6</v>
      </c>
      <c r="H2161" t="str">
        <f t="shared" si="237"/>
        <v>F</v>
      </c>
      <c r="I2161">
        <f t="shared" si="239"/>
        <v>128</v>
      </c>
      <c r="J2161">
        <f t="shared" si="239"/>
        <v>96</v>
      </c>
      <c r="K2161">
        <f t="shared" si="238"/>
        <v>240</v>
      </c>
      <c r="N2161">
        <f>MATCH(H2161,Munka2!$A$2:$A$17,0)</f>
        <v>16</v>
      </c>
      <c r="O2161" s="2">
        <f>INDEX(Munka2!$A$2:$D$17,MATCH(H2161,Munka2!$A$2:$A$17,0),2)*16</f>
        <v>240</v>
      </c>
    </row>
    <row r="2162" spans="1:15" x14ac:dyDescent="0.25">
      <c r="A2162" t="s">
        <v>0</v>
      </c>
      <c r="B2162" s="1" t="s">
        <v>2161</v>
      </c>
      <c r="C2162" t="s">
        <v>6257</v>
      </c>
      <c r="D2162">
        <f t="shared" si="233"/>
        <v>9</v>
      </c>
      <c r="E2162" t="str">
        <f t="shared" si="234"/>
        <v>807000</v>
      </c>
      <c r="F2162" t="str">
        <f t="shared" si="235"/>
        <v>8</v>
      </c>
      <c r="G2162" t="str">
        <f t="shared" si="236"/>
        <v>7</v>
      </c>
      <c r="H2162" t="str">
        <f t="shared" si="237"/>
        <v>0</v>
      </c>
      <c r="I2162">
        <f t="shared" si="239"/>
        <v>128</v>
      </c>
      <c r="J2162">
        <f t="shared" si="239"/>
        <v>112</v>
      </c>
      <c r="K2162">
        <f t="shared" si="238"/>
        <v>0</v>
      </c>
      <c r="N2162">
        <f>MATCH(H2162,Munka2!$A$2:$A$17,0)</f>
        <v>1</v>
      </c>
      <c r="O2162" s="2">
        <f>INDEX(Munka2!$A$2:$D$17,MATCH(H2162,Munka2!$A$2:$A$17,0),2)*16</f>
        <v>0</v>
      </c>
    </row>
    <row r="2163" spans="1:15" x14ac:dyDescent="0.25">
      <c r="A2163" t="s">
        <v>0</v>
      </c>
      <c r="B2163" s="1" t="s">
        <v>2162</v>
      </c>
      <c r="C2163" t="s">
        <v>6258</v>
      </c>
      <c r="D2163">
        <f t="shared" si="233"/>
        <v>9</v>
      </c>
      <c r="E2163" t="str">
        <f t="shared" si="234"/>
        <v>807010</v>
      </c>
      <c r="F2163" t="str">
        <f t="shared" si="235"/>
        <v>8</v>
      </c>
      <c r="G2163" t="str">
        <f t="shared" si="236"/>
        <v>7</v>
      </c>
      <c r="H2163" t="str">
        <f t="shared" si="237"/>
        <v>1</v>
      </c>
      <c r="I2163">
        <f t="shared" si="239"/>
        <v>128</v>
      </c>
      <c r="J2163">
        <f t="shared" si="239"/>
        <v>112</v>
      </c>
      <c r="K2163">
        <f t="shared" si="238"/>
        <v>16</v>
      </c>
      <c r="N2163">
        <f>MATCH(H2163,Munka2!$A$2:$A$17,0)</f>
        <v>2</v>
      </c>
      <c r="O2163" s="2">
        <f>INDEX(Munka2!$A$2:$D$17,MATCH(H2163,Munka2!$A$2:$A$17,0),2)*16</f>
        <v>16</v>
      </c>
    </row>
    <row r="2164" spans="1:15" x14ac:dyDescent="0.25">
      <c r="A2164" t="s">
        <v>0</v>
      </c>
      <c r="B2164" s="1" t="s">
        <v>2163</v>
      </c>
      <c r="C2164" t="s">
        <v>6259</v>
      </c>
      <c r="D2164">
        <f t="shared" si="233"/>
        <v>9</v>
      </c>
      <c r="E2164" t="str">
        <f t="shared" si="234"/>
        <v>807020</v>
      </c>
      <c r="F2164" t="str">
        <f t="shared" si="235"/>
        <v>8</v>
      </c>
      <c r="G2164" t="str">
        <f t="shared" si="236"/>
        <v>7</v>
      </c>
      <c r="H2164" t="str">
        <f t="shared" si="237"/>
        <v>2</v>
      </c>
      <c r="I2164">
        <f t="shared" si="239"/>
        <v>128</v>
      </c>
      <c r="J2164">
        <f t="shared" si="239"/>
        <v>112</v>
      </c>
      <c r="K2164">
        <f t="shared" si="238"/>
        <v>32</v>
      </c>
      <c r="N2164">
        <f>MATCH(H2164,Munka2!$A$2:$A$17,0)</f>
        <v>3</v>
      </c>
      <c r="O2164" s="2">
        <f>INDEX(Munka2!$A$2:$D$17,MATCH(H2164,Munka2!$A$2:$A$17,0),2)*16</f>
        <v>32</v>
      </c>
    </row>
    <row r="2165" spans="1:15" x14ac:dyDescent="0.25">
      <c r="A2165" t="s">
        <v>0</v>
      </c>
      <c r="B2165" s="1" t="s">
        <v>2164</v>
      </c>
      <c r="C2165" t="s">
        <v>6260</v>
      </c>
      <c r="D2165">
        <f t="shared" si="233"/>
        <v>9</v>
      </c>
      <c r="E2165" t="str">
        <f t="shared" si="234"/>
        <v>807030</v>
      </c>
      <c r="F2165" t="str">
        <f t="shared" si="235"/>
        <v>8</v>
      </c>
      <c r="G2165" t="str">
        <f t="shared" si="236"/>
        <v>7</v>
      </c>
      <c r="H2165" t="str">
        <f t="shared" si="237"/>
        <v>3</v>
      </c>
      <c r="I2165">
        <f t="shared" si="239"/>
        <v>128</v>
      </c>
      <c r="J2165">
        <f t="shared" si="239"/>
        <v>112</v>
      </c>
      <c r="K2165">
        <f t="shared" si="238"/>
        <v>48</v>
      </c>
      <c r="N2165">
        <f>MATCH(H2165,Munka2!$A$2:$A$17,0)</f>
        <v>4</v>
      </c>
      <c r="O2165" s="2">
        <f>INDEX(Munka2!$A$2:$D$17,MATCH(H2165,Munka2!$A$2:$A$17,0),2)*16</f>
        <v>48</v>
      </c>
    </row>
    <row r="2166" spans="1:15" x14ac:dyDescent="0.25">
      <c r="A2166" t="s">
        <v>0</v>
      </c>
      <c r="B2166" s="1" t="s">
        <v>2165</v>
      </c>
      <c r="C2166" t="s">
        <v>6261</v>
      </c>
      <c r="D2166">
        <f t="shared" si="233"/>
        <v>9</v>
      </c>
      <c r="E2166" t="str">
        <f t="shared" si="234"/>
        <v>807040</v>
      </c>
      <c r="F2166" t="str">
        <f t="shared" si="235"/>
        <v>8</v>
      </c>
      <c r="G2166" t="str">
        <f t="shared" si="236"/>
        <v>7</v>
      </c>
      <c r="H2166" t="str">
        <f t="shared" si="237"/>
        <v>4</v>
      </c>
      <c r="I2166">
        <f t="shared" si="239"/>
        <v>128</v>
      </c>
      <c r="J2166">
        <f t="shared" si="239"/>
        <v>112</v>
      </c>
      <c r="K2166">
        <f t="shared" si="238"/>
        <v>64</v>
      </c>
      <c r="N2166">
        <f>MATCH(H2166,Munka2!$A$2:$A$17,0)</f>
        <v>5</v>
      </c>
      <c r="O2166" s="2">
        <f>INDEX(Munka2!$A$2:$D$17,MATCH(H2166,Munka2!$A$2:$A$17,0),2)*16</f>
        <v>64</v>
      </c>
    </row>
    <row r="2167" spans="1:15" x14ac:dyDescent="0.25">
      <c r="A2167" t="s">
        <v>0</v>
      </c>
      <c r="B2167" s="1" t="s">
        <v>2166</v>
      </c>
      <c r="C2167" t="s">
        <v>6262</v>
      </c>
      <c r="D2167">
        <f t="shared" si="233"/>
        <v>9</v>
      </c>
      <c r="E2167" t="str">
        <f t="shared" si="234"/>
        <v>807050</v>
      </c>
      <c r="F2167" t="str">
        <f t="shared" si="235"/>
        <v>8</v>
      </c>
      <c r="G2167" t="str">
        <f t="shared" si="236"/>
        <v>7</v>
      </c>
      <c r="H2167" t="str">
        <f t="shared" si="237"/>
        <v>5</v>
      </c>
      <c r="I2167">
        <f t="shared" si="239"/>
        <v>128</v>
      </c>
      <c r="J2167">
        <f t="shared" si="239"/>
        <v>112</v>
      </c>
      <c r="K2167">
        <f t="shared" si="238"/>
        <v>80</v>
      </c>
      <c r="N2167">
        <f>MATCH(H2167,Munka2!$A$2:$A$17,0)</f>
        <v>6</v>
      </c>
      <c r="O2167" s="2">
        <f>INDEX(Munka2!$A$2:$D$17,MATCH(H2167,Munka2!$A$2:$A$17,0),2)*16</f>
        <v>80</v>
      </c>
    </row>
    <row r="2168" spans="1:15" x14ac:dyDescent="0.25">
      <c r="A2168" t="s">
        <v>0</v>
      </c>
      <c r="B2168" s="1" t="s">
        <v>2167</v>
      </c>
      <c r="C2168" t="s">
        <v>6263</v>
      </c>
      <c r="D2168">
        <f t="shared" si="233"/>
        <v>9</v>
      </c>
      <c r="E2168" t="str">
        <f t="shared" si="234"/>
        <v>807060</v>
      </c>
      <c r="F2168" t="str">
        <f t="shared" si="235"/>
        <v>8</v>
      </c>
      <c r="G2168" t="str">
        <f t="shared" si="236"/>
        <v>7</v>
      </c>
      <c r="H2168" t="str">
        <f t="shared" si="237"/>
        <v>6</v>
      </c>
      <c r="I2168">
        <f t="shared" si="239"/>
        <v>128</v>
      </c>
      <c r="J2168">
        <f t="shared" si="239"/>
        <v>112</v>
      </c>
      <c r="K2168">
        <f t="shared" si="238"/>
        <v>96</v>
      </c>
      <c r="N2168">
        <f>MATCH(H2168,Munka2!$A$2:$A$17,0)</f>
        <v>7</v>
      </c>
      <c r="O2168" s="2">
        <f>INDEX(Munka2!$A$2:$D$17,MATCH(H2168,Munka2!$A$2:$A$17,0),2)*16</f>
        <v>96</v>
      </c>
    </row>
    <row r="2169" spans="1:15" x14ac:dyDescent="0.25">
      <c r="A2169" t="s">
        <v>0</v>
      </c>
      <c r="B2169" s="1" t="s">
        <v>2168</v>
      </c>
      <c r="C2169" t="s">
        <v>6264</v>
      </c>
      <c r="D2169">
        <f t="shared" si="233"/>
        <v>9</v>
      </c>
      <c r="E2169" t="str">
        <f t="shared" si="234"/>
        <v>807070</v>
      </c>
      <c r="F2169" t="str">
        <f t="shared" si="235"/>
        <v>8</v>
      </c>
      <c r="G2169" t="str">
        <f t="shared" si="236"/>
        <v>7</v>
      </c>
      <c r="H2169" t="str">
        <f t="shared" si="237"/>
        <v>7</v>
      </c>
      <c r="I2169">
        <f t="shared" si="239"/>
        <v>128</v>
      </c>
      <c r="J2169">
        <f t="shared" si="239"/>
        <v>112</v>
      </c>
      <c r="K2169">
        <f t="shared" si="238"/>
        <v>112</v>
      </c>
      <c r="N2169">
        <f>MATCH(H2169,Munka2!$A$2:$A$17,0)</f>
        <v>8</v>
      </c>
      <c r="O2169" s="2">
        <f>INDEX(Munka2!$A$2:$D$17,MATCH(H2169,Munka2!$A$2:$A$17,0),2)*16</f>
        <v>112</v>
      </c>
    </row>
    <row r="2170" spans="1:15" x14ac:dyDescent="0.25">
      <c r="A2170" t="s">
        <v>0</v>
      </c>
      <c r="B2170" s="1" t="s">
        <v>2169</v>
      </c>
      <c r="C2170" t="s">
        <v>6265</v>
      </c>
      <c r="D2170">
        <f t="shared" si="233"/>
        <v>9</v>
      </c>
      <c r="E2170" t="str">
        <f t="shared" si="234"/>
        <v>807080</v>
      </c>
      <c r="F2170" t="str">
        <f t="shared" si="235"/>
        <v>8</v>
      </c>
      <c r="G2170" t="str">
        <f t="shared" si="236"/>
        <v>7</v>
      </c>
      <c r="H2170" t="str">
        <f t="shared" si="237"/>
        <v>8</v>
      </c>
      <c r="I2170">
        <f t="shared" si="239"/>
        <v>128</v>
      </c>
      <c r="J2170">
        <f t="shared" si="239"/>
        <v>112</v>
      </c>
      <c r="K2170">
        <f t="shared" si="238"/>
        <v>128</v>
      </c>
      <c r="N2170">
        <f>MATCH(H2170,Munka2!$A$2:$A$17,0)</f>
        <v>9</v>
      </c>
      <c r="O2170" s="2">
        <f>INDEX(Munka2!$A$2:$D$17,MATCH(H2170,Munka2!$A$2:$A$17,0),2)*16</f>
        <v>128</v>
      </c>
    </row>
    <row r="2171" spans="1:15" x14ac:dyDescent="0.25">
      <c r="A2171" t="s">
        <v>0</v>
      </c>
      <c r="B2171" s="1" t="s">
        <v>2170</v>
      </c>
      <c r="C2171" t="s">
        <v>6266</v>
      </c>
      <c r="D2171">
        <f t="shared" si="233"/>
        <v>9</v>
      </c>
      <c r="E2171" t="str">
        <f t="shared" si="234"/>
        <v>807090</v>
      </c>
      <c r="F2171" t="str">
        <f t="shared" si="235"/>
        <v>8</v>
      </c>
      <c r="G2171" t="str">
        <f t="shared" si="236"/>
        <v>7</v>
      </c>
      <c r="H2171" t="str">
        <f t="shared" si="237"/>
        <v>9</v>
      </c>
      <c r="I2171">
        <f t="shared" si="239"/>
        <v>128</v>
      </c>
      <c r="J2171">
        <f t="shared" si="239"/>
        <v>112</v>
      </c>
      <c r="K2171">
        <f t="shared" si="238"/>
        <v>144</v>
      </c>
      <c r="N2171">
        <f>MATCH(H2171,Munka2!$A$2:$A$17,0)</f>
        <v>10</v>
      </c>
      <c r="O2171" s="2">
        <f>INDEX(Munka2!$A$2:$D$17,MATCH(H2171,Munka2!$A$2:$A$17,0),2)*16</f>
        <v>144</v>
      </c>
    </row>
    <row r="2172" spans="1:15" x14ac:dyDescent="0.25">
      <c r="A2172" t="s">
        <v>0</v>
      </c>
      <c r="B2172" s="1" t="s">
        <v>2171</v>
      </c>
      <c r="C2172" t="s">
        <v>6267</v>
      </c>
      <c r="D2172">
        <f t="shared" si="233"/>
        <v>9</v>
      </c>
      <c r="E2172" t="str">
        <f t="shared" si="234"/>
        <v>8070A0</v>
      </c>
      <c r="F2172" t="str">
        <f t="shared" si="235"/>
        <v>8</v>
      </c>
      <c r="G2172" t="str">
        <f t="shared" si="236"/>
        <v>7</v>
      </c>
      <c r="H2172" t="str">
        <f t="shared" si="237"/>
        <v>A</v>
      </c>
      <c r="I2172">
        <f t="shared" si="239"/>
        <v>128</v>
      </c>
      <c r="J2172">
        <f t="shared" si="239"/>
        <v>112</v>
      </c>
      <c r="K2172">
        <f t="shared" si="238"/>
        <v>160</v>
      </c>
      <c r="N2172">
        <f>MATCH(H2172,Munka2!$A$2:$A$17,0)</f>
        <v>11</v>
      </c>
      <c r="O2172" s="2">
        <f>INDEX(Munka2!$A$2:$D$17,MATCH(H2172,Munka2!$A$2:$A$17,0),2)*16</f>
        <v>160</v>
      </c>
    </row>
    <row r="2173" spans="1:15" x14ac:dyDescent="0.25">
      <c r="A2173" t="s">
        <v>0</v>
      </c>
      <c r="B2173" s="1" t="s">
        <v>2172</v>
      </c>
      <c r="C2173" t="s">
        <v>6268</v>
      </c>
      <c r="D2173">
        <f t="shared" si="233"/>
        <v>9</v>
      </c>
      <c r="E2173" t="str">
        <f t="shared" si="234"/>
        <v>8070B0</v>
      </c>
      <c r="F2173" t="str">
        <f t="shared" si="235"/>
        <v>8</v>
      </c>
      <c r="G2173" t="str">
        <f t="shared" si="236"/>
        <v>7</v>
      </c>
      <c r="H2173" t="str">
        <f t="shared" si="237"/>
        <v>B</v>
      </c>
      <c r="I2173">
        <f t="shared" si="239"/>
        <v>128</v>
      </c>
      <c r="J2173">
        <f t="shared" si="239"/>
        <v>112</v>
      </c>
      <c r="K2173">
        <f t="shared" si="238"/>
        <v>176</v>
      </c>
      <c r="N2173">
        <f>MATCH(H2173,Munka2!$A$2:$A$17,0)</f>
        <v>12</v>
      </c>
      <c r="O2173" s="2">
        <f>INDEX(Munka2!$A$2:$D$17,MATCH(H2173,Munka2!$A$2:$A$17,0),2)*16</f>
        <v>176</v>
      </c>
    </row>
    <row r="2174" spans="1:15" x14ac:dyDescent="0.25">
      <c r="A2174" t="s">
        <v>0</v>
      </c>
      <c r="B2174" s="1" t="s">
        <v>2173</v>
      </c>
      <c r="C2174" t="s">
        <v>6269</v>
      </c>
      <c r="D2174">
        <f t="shared" si="233"/>
        <v>9</v>
      </c>
      <c r="E2174" t="str">
        <f t="shared" si="234"/>
        <v>8070C0</v>
      </c>
      <c r="F2174" t="str">
        <f t="shared" si="235"/>
        <v>8</v>
      </c>
      <c r="G2174" t="str">
        <f t="shared" si="236"/>
        <v>7</v>
      </c>
      <c r="H2174" t="str">
        <f t="shared" si="237"/>
        <v>C</v>
      </c>
      <c r="I2174">
        <f t="shared" si="239"/>
        <v>128</v>
      </c>
      <c r="J2174">
        <f t="shared" si="239"/>
        <v>112</v>
      </c>
      <c r="K2174">
        <f t="shared" si="238"/>
        <v>192</v>
      </c>
      <c r="N2174">
        <f>MATCH(H2174,Munka2!$A$2:$A$17,0)</f>
        <v>13</v>
      </c>
      <c r="O2174" s="2">
        <f>INDEX(Munka2!$A$2:$D$17,MATCH(H2174,Munka2!$A$2:$A$17,0),2)*16</f>
        <v>192</v>
      </c>
    </row>
    <row r="2175" spans="1:15" x14ac:dyDescent="0.25">
      <c r="A2175" t="s">
        <v>0</v>
      </c>
      <c r="B2175" s="1" t="s">
        <v>2174</v>
      </c>
      <c r="C2175" t="s">
        <v>6270</v>
      </c>
      <c r="D2175">
        <f t="shared" si="233"/>
        <v>9</v>
      </c>
      <c r="E2175" t="str">
        <f t="shared" si="234"/>
        <v>8070D0</v>
      </c>
      <c r="F2175" t="str">
        <f t="shared" si="235"/>
        <v>8</v>
      </c>
      <c r="G2175" t="str">
        <f t="shared" si="236"/>
        <v>7</v>
      </c>
      <c r="H2175" t="str">
        <f t="shared" si="237"/>
        <v>D</v>
      </c>
      <c r="I2175">
        <f t="shared" si="239"/>
        <v>128</v>
      </c>
      <c r="J2175">
        <f t="shared" si="239"/>
        <v>112</v>
      </c>
      <c r="K2175">
        <f t="shared" si="238"/>
        <v>208</v>
      </c>
      <c r="N2175">
        <f>MATCH(H2175,Munka2!$A$2:$A$17,0)</f>
        <v>14</v>
      </c>
      <c r="O2175" s="2">
        <f>INDEX(Munka2!$A$2:$D$17,MATCH(H2175,Munka2!$A$2:$A$17,0),2)*16</f>
        <v>208</v>
      </c>
    </row>
    <row r="2176" spans="1:15" x14ac:dyDescent="0.25">
      <c r="A2176" t="s">
        <v>0</v>
      </c>
      <c r="B2176" s="1" t="s">
        <v>2175</v>
      </c>
      <c r="C2176" t="s">
        <v>6271</v>
      </c>
      <c r="D2176">
        <f t="shared" si="233"/>
        <v>9</v>
      </c>
      <c r="E2176" t="str">
        <f t="shared" si="234"/>
        <v>8070E0</v>
      </c>
      <c r="F2176" t="str">
        <f t="shared" si="235"/>
        <v>8</v>
      </c>
      <c r="G2176" t="str">
        <f t="shared" si="236"/>
        <v>7</v>
      </c>
      <c r="H2176" t="str">
        <f t="shared" si="237"/>
        <v>E</v>
      </c>
      <c r="I2176">
        <f t="shared" si="239"/>
        <v>128</v>
      </c>
      <c r="J2176">
        <f t="shared" si="239"/>
        <v>112</v>
      </c>
      <c r="K2176">
        <f t="shared" si="238"/>
        <v>224</v>
      </c>
      <c r="N2176">
        <f>MATCH(H2176,Munka2!$A$2:$A$17,0)</f>
        <v>15</v>
      </c>
      <c r="O2176" s="2">
        <f>INDEX(Munka2!$A$2:$D$17,MATCH(H2176,Munka2!$A$2:$A$17,0),2)*16</f>
        <v>224</v>
      </c>
    </row>
    <row r="2177" spans="1:15" x14ac:dyDescent="0.25">
      <c r="A2177" t="s">
        <v>0</v>
      </c>
      <c r="B2177" s="1" t="s">
        <v>2176</v>
      </c>
      <c r="C2177" t="s">
        <v>6272</v>
      </c>
      <c r="D2177">
        <f t="shared" si="233"/>
        <v>9</v>
      </c>
      <c r="E2177" t="str">
        <f t="shared" si="234"/>
        <v>8070F0</v>
      </c>
      <c r="F2177" t="str">
        <f t="shared" si="235"/>
        <v>8</v>
      </c>
      <c r="G2177" t="str">
        <f t="shared" si="236"/>
        <v>7</v>
      </c>
      <c r="H2177" t="str">
        <f t="shared" si="237"/>
        <v>F</v>
      </c>
      <c r="I2177">
        <f t="shared" si="239"/>
        <v>128</v>
      </c>
      <c r="J2177">
        <f t="shared" si="239"/>
        <v>112</v>
      </c>
      <c r="K2177">
        <f t="shared" si="238"/>
        <v>240</v>
      </c>
      <c r="N2177">
        <f>MATCH(H2177,Munka2!$A$2:$A$17,0)</f>
        <v>16</v>
      </c>
      <c r="O2177" s="2">
        <f>INDEX(Munka2!$A$2:$D$17,MATCH(H2177,Munka2!$A$2:$A$17,0),2)*16</f>
        <v>240</v>
      </c>
    </row>
    <row r="2178" spans="1:15" x14ac:dyDescent="0.25">
      <c r="A2178" t="s">
        <v>0</v>
      </c>
      <c r="B2178" s="1" t="s">
        <v>2177</v>
      </c>
      <c r="C2178" t="s">
        <v>6273</v>
      </c>
      <c r="D2178">
        <f t="shared" si="233"/>
        <v>9</v>
      </c>
      <c r="E2178" t="str">
        <f t="shared" si="234"/>
        <v>808000</v>
      </c>
      <c r="F2178" t="str">
        <f t="shared" si="235"/>
        <v>8</v>
      </c>
      <c r="G2178" t="str">
        <f t="shared" si="236"/>
        <v>8</v>
      </c>
      <c r="H2178" t="str">
        <f t="shared" si="237"/>
        <v>0</v>
      </c>
      <c r="I2178">
        <f t="shared" si="239"/>
        <v>128</v>
      </c>
      <c r="J2178">
        <f t="shared" si="239"/>
        <v>128</v>
      </c>
      <c r="K2178">
        <f t="shared" si="238"/>
        <v>0</v>
      </c>
      <c r="N2178">
        <f>MATCH(H2178,Munka2!$A$2:$A$17,0)</f>
        <v>1</v>
      </c>
      <c r="O2178" s="2">
        <f>INDEX(Munka2!$A$2:$D$17,MATCH(H2178,Munka2!$A$2:$A$17,0),2)*16</f>
        <v>0</v>
      </c>
    </row>
    <row r="2179" spans="1:15" x14ac:dyDescent="0.25">
      <c r="A2179" t="s">
        <v>0</v>
      </c>
      <c r="B2179" s="1" t="s">
        <v>2178</v>
      </c>
      <c r="C2179" t="s">
        <v>6274</v>
      </c>
      <c r="D2179">
        <f t="shared" ref="D2179:D2242" si="240">SEARCH("#",C2179)</f>
        <v>9</v>
      </c>
      <c r="E2179" t="str">
        <f t="shared" ref="E2179:E2242" si="241">MID(C2179,D2179+1,6)</f>
        <v>808010</v>
      </c>
      <c r="F2179" t="str">
        <f t="shared" ref="F2179:F2242" si="242">LEFT(E2179,1)</f>
        <v>8</v>
      </c>
      <c r="G2179" t="str">
        <f t="shared" ref="G2179:G2242" si="243">MID(E2179,3,1)</f>
        <v>8</v>
      </c>
      <c r="H2179" t="str">
        <f t="shared" ref="H2179:H2242" si="244">MID(E2179,5,1)</f>
        <v>1</v>
      </c>
      <c r="I2179">
        <f t="shared" si="239"/>
        <v>128</v>
      </c>
      <c r="J2179">
        <f t="shared" si="239"/>
        <v>128</v>
      </c>
      <c r="K2179">
        <f t="shared" ref="K2179:K2242" si="245">IF(CODE(H2179)&lt;60,CODE(H2179)-48,CODE(H2179)-55)*16</f>
        <v>16</v>
      </c>
      <c r="N2179">
        <f>MATCH(H2179,Munka2!$A$2:$A$17,0)</f>
        <v>2</v>
      </c>
      <c r="O2179" s="2">
        <f>INDEX(Munka2!$A$2:$D$17,MATCH(H2179,Munka2!$A$2:$A$17,0),2)*16</f>
        <v>16</v>
      </c>
    </row>
    <row r="2180" spans="1:15" x14ac:dyDescent="0.25">
      <c r="A2180" t="s">
        <v>0</v>
      </c>
      <c r="B2180" s="1" t="s">
        <v>2179</v>
      </c>
      <c r="C2180" t="s">
        <v>6275</v>
      </c>
      <c r="D2180">
        <f t="shared" si="240"/>
        <v>9</v>
      </c>
      <c r="E2180" t="str">
        <f t="shared" si="241"/>
        <v>808020</v>
      </c>
      <c r="F2180" t="str">
        <f t="shared" si="242"/>
        <v>8</v>
      </c>
      <c r="G2180" t="str">
        <f t="shared" si="243"/>
        <v>8</v>
      </c>
      <c r="H2180" t="str">
        <f t="shared" si="244"/>
        <v>2</v>
      </c>
      <c r="I2180">
        <f t="shared" si="239"/>
        <v>128</v>
      </c>
      <c r="J2180">
        <f t="shared" si="239"/>
        <v>128</v>
      </c>
      <c r="K2180">
        <f t="shared" si="245"/>
        <v>32</v>
      </c>
      <c r="N2180">
        <f>MATCH(H2180,Munka2!$A$2:$A$17,0)</f>
        <v>3</v>
      </c>
      <c r="O2180" s="2">
        <f>INDEX(Munka2!$A$2:$D$17,MATCH(H2180,Munka2!$A$2:$A$17,0),2)*16</f>
        <v>32</v>
      </c>
    </row>
    <row r="2181" spans="1:15" x14ac:dyDescent="0.25">
      <c r="A2181" t="s">
        <v>0</v>
      </c>
      <c r="B2181" s="1" t="s">
        <v>2180</v>
      </c>
      <c r="C2181" t="s">
        <v>6276</v>
      </c>
      <c r="D2181">
        <f t="shared" si="240"/>
        <v>9</v>
      </c>
      <c r="E2181" t="str">
        <f t="shared" si="241"/>
        <v>808030</v>
      </c>
      <c r="F2181" t="str">
        <f t="shared" si="242"/>
        <v>8</v>
      </c>
      <c r="G2181" t="str">
        <f t="shared" si="243"/>
        <v>8</v>
      </c>
      <c r="H2181" t="str">
        <f t="shared" si="244"/>
        <v>3</v>
      </c>
      <c r="I2181">
        <f t="shared" si="239"/>
        <v>128</v>
      </c>
      <c r="J2181">
        <f t="shared" si="239"/>
        <v>128</v>
      </c>
      <c r="K2181">
        <f t="shared" si="245"/>
        <v>48</v>
      </c>
      <c r="N2181">
        <f>MATCH(H2181,Munka2!$A$2:$A$17,0)</f>
        <v>4</v>
      </c>
      <c r="O2181" s="2">
        <f>INDEX(Munka2!$A$2:$D$17,MATCH(H2181,Munka2!$A$2:$A$17,0),2)*16</f>
        <v>48</v>
      </c>
    </row>
    <row r="2182" spans="1:15" x14ac:dyDescent="0.25">
      <c r="A2182" t="s">
        <v>0</v>
      </c>
      <c r="B2182" s="1" t="s">
        <v>2181</v>
      </c>
      <c r="C2182" t="s">
        <v>6277</v>
      </c>
      <c r="D2182">
        <f t="shared" si="240"/>
        <v>9</v>
      </c>
      <c r="E2182" t="str">
        <f t="shared" si="241"/>
        <v>808040</v>
      </c>
      <c r="F2182" t="str">
        <f t="shared" si="242"/>
        <v>8</v>
      </c>
      <c r="G2182" t="str">
        <f t="shared" si="243"/>
        <v>8</v>
      </c>
      <c r="H2182" t="str">
        <f t="shared" si="244"/>
        <v>4</v>
      </c>
      <c r="I2182">
        <f t="shared" si="239"/>
        <v>128</v>
      </c>
      <c r="J2182">
        <f t="shared" si="239"/>
        <v>128</v>
      </c>
      <c r="K2182">
        <f t="shared" si="245"/>
        <v>64</v>
      </c>
      <c r="N2182">
        <f>MATCH(H2182,Munka2!$A$2:$A$17,0)</f>
        <v>5</v>
      </c>
      <c r="O2182" s="2">
        <f>INDEX(Munka2!$A$2:$D$17,MATCH(H2182,Munka2!$A$2:$A$17,0),2)*16</f>
        <v>64</v>
      </c>
    </row>
    <row r="2183" spans="1:15" x14ac:dyDescent="0.25">
      <c r="A2183" t="s">
        <v>0</v>
      </c>
      <c r="B2183" s="1" t="s">
        <v>2182</v>
      </c>
      <c r="C2183" t="s">
        <v>6278</v>
      </c>
      <c r="D2183">
        <f t="shared" si="240"/>
        <v>9</v>
      </c>
      <c r="E2183" t="str">
        <f t="shared" si="241"/>
        <v>808050</v>
      </c>
      <c r="F2183" t="str">
        <f t="shared" si="242"/>
        <v>8</v>
      </c>
      <c r="G2183" t="str">
        <f t="shared" si="243"/>
        <v>8</v>
      </c>
      <c r="H2183" t="str">
        <f t="shared" si="244"/>
        <v>5</v>
      </c>
      <c r="I2183">
        <f t="shared" si="239"/>
        <v>128</v>
      </c>
      <c r="J2183">
        <f t="shared" si="239"/>
        <v>128</v>
      </c>
      <c r="K2183">
        <f t="shared" si="245"/>
        <v>80</v>
      </c>
      <c r="N2183">
        <f>MATCH(H2183,Munka2!$A$2:$A$17,0)</f>
        <v>6</v>
      </c>
      <c r="O2183" s="2">
        <f>INDEX(Munka2!$A$2:$D$17,MATCH(H2183,Munka2!$A$2:$A$17,0),2)*16</f>
        <v>80</v>
      </c>
    </row>
    <row r="2184" spans="1:15" x14ac:dyDescent="0.25">
      <c r="A2184" t="s">
        <v>0</v>
      </c>
      <c r="B2184" s="1" t="s">
        <v>2183</v>
      </c>
      <c r="C2184" t="s">
        <v>6279</v>
      </c>
      <c r="D2184">
        <f t="shared" si="240"/>
        <v>9</v>
      </c>
      <c r="E2184" t="str">
        <f t="shared" si="241"/>
        <v>808060</v>
      </c>
      <c r="F2184" t="str">
        <f t="shared" si="242"/>
        <v>8</v>
      </c>
      <c r="G2184" t="str">
        <f t="shared" si="243"/>
        <v>8</v>
      </c>
      <c r="H2184" t="str">
        <f t="shared" si="244"/>
        <v>6</v>
      </c>
      <c r="I2184">
        <f t="shared" si="239"/>
        <v>128</v>
      </c>
      <c r="J2184">
        <f t="shared" si="239"/>
        <v>128</v>
      </c>
      <c r="K2184">
        <f t="shared" si="245"/>
        <v>96</v>
      </c>
      <c r="N2184">
        <f>MATCH(H2184,Munka2!$A$2:$A$17,0)</f>
        <v>7</v>
      </c>
      <c r="O2184" s="2">
        <f>INDEX(Munka2!$A$2:$D$17,MATCH(H2184,Munka2!$A$2:$A$17,0),2)*16</f>
        <v>96</v>
      </c>
    </row>
    <row r="2185" spans="1:15" x14ac:dyDescent="0.25">
      <c r="A2185" t="s">
        <v>0</v>
      </c>
      <c r="B2185" s="1" t="s">
        <v>2184</v>
      </c>
      <c r="C2185" t="s">
        <v>6280</v>
      </c>
      <c r="D2185">
        <f t="shared" si="240"/>
        <v>9</v>
      </c>
      <c r="E2185" t="str">
        <f t="shared" si="241"/>
        <v>808070</v>
      </c>
      <c r="F2185" t="str">
        <f t="shared" si="242"/>
        <v>8</v>
      </c>
      <c r="G2185" t="str">
        <f t="shared" si="243"/>
        <v>8</v>
      </c>
      <c r="H2185" t="str">
        <f t="shared" si="244"/>
        <v>7</v>
      </c>
      <c r="I2185">
        <f t="shared" si="239"/>
        <v>128</v>
      </c>
      <c r="J2185">
        <f t="shared" si="239"/>
        <v>128</v>
      </c>
      <c r="K2185">
        <f t="shared" si="245"/>
        <v>112</v>
      </c>
      <c r="N2185">
        <f>MATCH(H2185,Munka2!$A$2:$A$17,0)</f>
        <v>8</v>
      </c>
      <c r="O2185" s="2">
        <f>INDEX(Munka2!$A$2:$D$17,MATCH(H2185,Munka2!$A$2:$A$17,0),2)*16</f>
        <v>112</v>
      </c>
    </row>
    <row r="2186" spans="1:15" x14ac:dyDescent="0.25">
      <c r="A2186" t="s">
        <v>0</v>
      </c>
      <c r="B2186" s="1" t="s">
        <v>2185</v>
      </c>
      <c r="C2186" t="s">
        <v>6281</v>
      </c>
      <c r="D2186">
        <f t="shared" si="240"/>
        <v>9</v>
      </c>
      <c r="E2186" t="str">
        <f t="shared" si="241"/>
        <v>808080</v>
      </c>
      <c r="F2186" t="str">
        <f t="shared" si="242"/>
        <v>8</v>
      </c>
      <c r="G2186" t="str">
        <f t="shared" si="243"/>
        <v>8</v>
      </c>
      <c r="H2186" t="str">
        <f t="shared" si="244"/>
        <v>8</v>
      </c>
      <c r="I2186">
        <f t="shared" si="239"/>
        <v>128</v>
      </c>
      <c r="J2186">
        <f t="shared" si="239"/>
        <v>128</v>
      </c>
      <c r="K2186">
        <f t="shared" si="245"/>
        <v>128</v>
      </c>
      <c r="N2186">
        <f>MATCH(H2186,Munka2!$A$2:$A$17,0)</f>
        <v>9</v>
      </c>
      <c r="O2186" s="2">
        <f>INDEX(Munka2!$A$2:$D$17,MATCH(H2186,Munka2!$A$2:$A$17,0),2)*16</f>
        <v>128</v>
      </c>
    </row>
    <row r="2187" spans="1:15" x14ac:dyDescent="0.25">
      <c r="A2187" t="s">
        <v>0</v>
      </c>
      <c r="B2187" s="1" t="s">
        <v>2186</v>
      </c>
      <c r="C2187" t="s">
        <v>6282</v>
      </c>
      <c r="D2187">
        <f t="shared" si="240"/>
        <v>9</v>
      </c>
      <c r="E2187" t="str">
        <f t="shared" si="241"/>
        <v>808090</v>
      </c>
      <c r="F2187" t="str">
        <f t="shared" si="242"/>
        <v>8</v>
      </c>
      <c r="G2187" t="str">
        <f t="shared" si="243"/>
        <v>8</v>
      </c>
      <c r="H2187" t="str">
        <f t="shared" si="244"/>
        <v>9</v>
      </c>
      <c r="I2187">
        <f t="shared" si="239"/>
        <v>128</v>
      </c>
      <c r="J2187">
        <f t="shared" si="239"/>
        <v>128</v>
      </c>
      <c r="K2187">
        <f t="shared" si="245"/>
        <v>144</v>
      </c>
      <c r="N2187">
        <f>MATCH(H2187,Munka2!$A$2:$A$17,0)</f>
        <v>10</v>
      </c>
      <c r="O2187" s="2">
        <f>INDEX(Munka2!$A$2:$D$17,MATCH(H2187,Munka2!$A$2:$A$17,0),2)*16</f>
        <v>144</v>
      </c>
    </row>
    <row r="2188" spans="1:15" x14ac:dyDescent="0.25">
      <c r="A2188" t="s">
        <v>0</v>
      </c>
      <c r="B2188" s="1" t="s">
        <v>2187</v>
      </c>
      <c r="C2188" t="s">
        <v>6283</v>
      </c>
      <c r="D2188">
        <f t="shared" si="240"/>
        <v>9</v>
      </c>
      <c r="E2188" t="str">
        <f t="shared" si="241"/>
        <v>8080A0</v>
      </c>
      <c r="F2188" t="str">
        <f t="shared" si="242"/>
        <v>8</v>
      </c>
      <c r="G2188" t="str">
        <f t="shared" si="243"/>
        <v>8</v>
      </c>
      <c r="H2188" t="str">
        <f t="shared" si="244"/>
        <v>A</v>
      </c>
      <c r="I2188">
        <f t="shared" si="239"/>
        <v>128</v>
      </c>
      <c r="J2188">
        <f t="shared" si="239"/>
        <v>128</v>
      </c>
      <c r="K2188">
        <f t="shared" si="245"/>
        <v>160</v>
      </c>
      <c r="N2188">
        <f>MATCH(H2188,Munka2!$A$2:$A$17,0)</f>
        <v>11</v>
      </c>
      <c r="O2188" s="2">
        <f>INDEX(Munka2!$A$2:$D$17,MATCH(H2188,Munka2!$A$2:$A$17,0),2)*16</f>
        <v>160</v>
      </c>
    </row>
    <row r="2189" spans="1:15" x14ac:dyDescent="0.25">
      <c r="A2189" t="s">
        <v>0</v>
      </c>
      <c r="B2189" s="1" t="s">
        <v>2188</v>
      </c>
      <c r="C2189" t="s">
        <v>6284</v>
      </c>
      <c r="D2189">
        <f t="shared" si="240"/>
        <v>9</v>
      </c>
      <c r="E2189" t="str">
        <f t="shared" si="241"/>
        <v>8080B0</v>
      </c>
      <c r="F2189" t="str">
        <f t="shared" si="242"/>
        <v>8</v>
      </c>
      <c r="G2189" t="str">
        <f t="shared" si="243"/>
        <v>8</v>
      </c>
      <c r="H2189" t="str">
        <f t="shared" si="244"/>
        <v>B</v>
      </c>
      <c r="I2189">
        <f t="shared" si="239"/>
        <v>128</v>
      </c>
      <c r="J2189">
        <f t="shared" si="239"/>
        <v>128</v>
      </c>
      <c r="K2189">
        <f t="shared" si="245"/>
        <v>176</v>
      </c>
      <c r="N2189">
        <f>MATCH(H2189,Munka2!$A$2:$A$17,0)</f>
        <v>12</v>
      </c>
      <c r="O2189" s="2">
        <f>INDEX(Munka2!$A$2:$D$17,MATCH(H2189,Munka2!$A$2:$A$17,0),2)*16</f>
        <v>176</v>
      </c>
    </row>
    <row r="2190" spans="1:15" x14ac:dyDescent="0.25">
      <c r="A2190" t="s">
        <v>0</v>
      </c>
      <c r="B2190" s="1" t="s">
        <v>2189</v>
      </c>
      <c r="C2190" t="s">
        <v>6285</v>
      </c>
      <c r="D2190">
        <f t="shared" si="240"/>
        <v>9</v>
      </c>
      <c r="E2190" t="str">
        <f t="shared" si="241"/>
        <v>8080C0</v>
      </c>
      <c r="F2190" t="str">
        <f t="shared" si="242"/>
        <v>8</v>
      </c>
      <c r="G2190" t="str">
        <f t="shared" si="243"/>
        <v>8</v>
      </c>
      <c r="H2190" t="str">
        <f t="shared" si="244"/>
        <v>C</v>
      </c>
      <c r="I2190">
        <f t="shared" si="239"/>
        <v>128</v>
      </c>
      <c r="J2190">
        <f t="shared" si="239"/>
        <v>128</v>
      </c>
      <c r="K2190">
        <f t="shared" si="245"/>
        <v>192</v>
      </c>
      <c r="N2190">
        <f>MATCH(H2190,Munka2!$A$2:$A$17,0)</f>
        <v>13</v>
      </c>
      <c r="O2190" s="2">
        <f>INDEX(Munka2!$A$2:$D$17,MATCH(H2190,Munka2!$A$2:$A$17,0),2)*16</f>
        <v>192</v>
      </c>
    </row>
    <row r="2191" spans="1:15" x14ac:dyDescent="0.25">
      <c r="A2191" t="s">
        <v>0</v>
      </c>
      <c r="B2191" s="1" t="s">
        <v>2190</v>
      </c>
      <c r="C2191" t="s">
        <v>6286</v>
      </c>
      <c r="D2191">
        <f t="shared" si="240"/>
        <v>9</v>
      </c>
      <c r="E2191" t="str">
        <f t="shared" si="241"/>
        <v>8080D0</v>
      </c>
      <c r="F2191" t="str">
        <f t="shared" si="242"/>
        <v>8</v>
      </c>
      <c r="G2191" t="str">
        <f t="shared" si="243"/>
        <v>8</v>
      </c>
      <c r="H2191" t="str">
        <f t="shared" si="244"/>
        <v>D</v>
      </c>
      <c r="I2191">
        <f t="shared" si="239"/>
        <v>128</v>
      </c>
      <c r="J2191">
        <f t="shared" si="239"/>
        <v>128</v>
      </c>
      <c r="K2191">
        <f t="shared" si="245"/>
        <v>208</v>
      </c>
      <c r="N2191">
        <f>MATCH(H2191,Munka2!$A$2:$A$17,0)</f>
        <v>14</v>
      </c>
      <c r="O2191" s="2">
        <f>INDEX(Munka2!$A$2:$D$17,MATCH(H2191,Munka2!$A$2:$A$17,0),2)*16</f>
        <v>208</v>
      </c>
    </row>
    <row r="2192" spans="1:15" x14ac:dyDescent="0.25">
      <c r="A2192" t="s">
        <v>0</v>
      </c>
      <c r="B2192" s="1" t="s">
        <v>2191</v>
      </c>
      <c r="C2192" t="s">
        <v>6287</v>
      </c>
      <c r="D2192">
        <f t="shared" si="240"/>
        <v>9</v>
      </c>
      <c r="E2192" t="str">
        <f t="shared" si="241"/>
        <v>8080E0</v>
      </c>
      <c r="F2192" t="str">
        <f t="shared" si="242"/>
        <v>8</v>
      </c>
      <c r="G2192" t="str">
        <f t="shared" si="243"/>
        <v>8</v>
      </c>
      <c r="H2192" t="str">
        <f t="shared" si="244"/>
        <v>E</v>
      </c>
      <c r="I2192">
        <f t="shared" si="239"/>
        <v>128</v>
      </c>
      <c r="J2192">
        <f t="shared" si="239"/>
        <v>128</v>
      </c>
      <c r="K2192">
        <f t="shared" si="245"/>
        <v>224</v>
      </c>
      <c r="N2192">
        <f>MATCH(H2192,Munka2!$A$2:$A$17,0)</f>
        <v>15</v>
      </c>
      <c r="O2192" s="2">
        <f>INDEX(Munka2!$A$2:$D$17,MATCH(H2192,Munka2!$A$2:$A$17,0),2)*16</f>
        <v>224</v>
      </c>
    </row>
    <row r="2193" spans="1:15" x14ac:dyDescent="0.25">
      <c r="A2193" t="s">
        <v>0</v>
      </c>
      <c r="B2193" s="1" t="s">
        <v>2192</v>
      </c>
      <c r="C2193" t="s">
        <v>6288</v>
      </c>
      <c r="D2193">
        <f t="shared" si="240"/>
        <v>9</v>
      </c>
      <c r="E2193" t="str">
        <f t="shared" si="241"/>
        <v>8080F0</v>
      </c>
      <c r="F2193" t="str">
        <f t="shared" si="242"/>
        <v>8</v>
      </c>
      <c r="G2193" t="str">
        <f t="shared" si="243"/>
        <v>8</v>
      </c>
      <c r="H2193" t="str">
        <f t="shared" si="244"/>
        <v>F</v>
      </c>
      <c r="I2193">
        <f t="shared" si="239"/>
        <v>128</v>
      </c>
      <c r="J2193">
        <f t="shared" si="239"/>
        <v>128</v>
      </c>
      <c r="K2193">
        <f t="shared" si="245"/>
        <v>240</v>
      </c>
      <c r="N2193">
        <f>MATCH(H2193,Munka2!$A$2:$A$17,0)</f>
        <v>16</v>
      </c>
      <c r="O2193" s="2">
        <f>INDEX(Munka2!$A$2:$D$17,MATCH(H2193,Munka2!$A$2:$A$17,0),2)*16</f>
        <v>240</v>
      </c>
    </row>
    <row r="2194" spans="1:15" x14ac:dyDescent="0.25">
      <c r="A2194" t="s">
        <v>0</v>
      </c>
      <c r="B2194" s="1" t="s">
        <v>2193</v>
      </c>
      <c r="C2194" t="s">
        <v>6289</v>
      </c>
      <c r="D2194">
        <f t="shared" si="240"/>
        <v>9</v>
      </c>
      <c r="E2194" t="str">
        <f t="shared" si="241"/>
        <v>809000</v>
      </c>
      <c r="F2194" t="str">
        <f t="shared" si="242"/>
        <v>8</v>
      </c>
      <c r="G2194" t="str">
        <f t="shared" si="243"/>
        <v>9</v>
      </c>
      <c r="H2194" t="str">
        <f t="shared" si="244"/>
        <v>0</v>
      </c>
      <c r="I2194">
        <f t="shared" ref="I2194:J2257" si="246">IF(CODE(F2194)&lt;60,CODE(F2194)-48,CODE(F2194)-55)*16</f>
        <v>128</v>
      </c>
      <c r="J2194">
        <f t="shared" si="246"/>
        <v>144</v>
      </c>
      <c r="K2194">
        <f t="shared" si="245"/>
        <v>0</v>
      </c>
      <c r="N2194">
        <f>MATCH(H2194,Munka2!$A$2:$A$17,0)</f>
        <v>1</v>
      </c>
      <c r="O2194" s="2">
        <f>INDEX(Munka2!$A$2:$D$17,MATCH(H2194,Munka2!$A$2:$A$17,0),2)*16</f>
        <v>0</v>
      </c>
    </row>
    <row r="2195" spans="1:15" x14ac:dyDescent="0.25">
      <c r="A2195" t="s">
        <v>0</v>
      </c>
      <c r="B2195" s="1" t="s">
        <v>2194</v>
      </c>
      <c r="C2195" t="s">
        <v>6290</v>
      </c>
      <c r="D2195">
        <f t="shared" si="240"/>
        <v>9</v>
      </c>
      <c r="E2195" t="str">
        <f t="shared" si="241"/>
        <v>809010</v>
      </c>
      <c r="F2195" t="str">
        <f t="shared" si="242"/>
        <v>8</v>
      </c>
      <c r="G2195" t="str">
        <f t="shared" si="243"/>
        <v>9</v>
      </c>
      <c r="H2195" t="str">
        <f t="shared" si="244"/>
        <v>1</v>
      </c>
      <c r="I2195">
        <f t="shared" si="246"/>
        <v>128</v>
      </c>
      <c r="J2195">
        <f t="shared" si="246"/>
        <v>144</v>
      </c>
      <c r="K2195">
        <f t="shared" si="245"/>
        <v>16</v>
      </c>
      <c r="N2195">
        <f>MATCH(H2195,Munka2!$A$2:$A$17,0)</f>
        <v>2</v>
      </c>
      <c r="O2195" s="2">
        <f>INDEX(Munka2!$A$2:$D$17,MATCH(H2195,Munka2!$A$2:$A$17,0),2)*16</f>
        <v>16</v>
      </c>
    </row>
    <row r="2196" spans="1:15" x14ac:dyDescent="0.25">
      <c r="A2196" t="s">
        <v>0</v>
      </c>
      <c r="B2196" s="1" t="s">
        <v>2195</v>
      </c>
      <c r="C2196" t="s">
        <v>6291</v>
      </c>
      <c r="D2196">
        <f t="shared" si="240"/>
        <v>9</v>
      </c>
      <c r="E2196" t="str">
        <f t="shared" si="241"/>
        <v>809020</v>
      </c>
      <c r="F2196" t="str">
        <f t="shared" si="242"/>
        <v>8</v>
      </c>
      <c r="G2196" t="str">
        <f t="shared" si="243"/>
        <v>9</v>
      </c>
      <c r="H2196" t="str">
        <f t="shared" si="244"/>
        <v>2</v>
      </c>
      <c r="I2196">
        <f t="shared" si="246"/>
        <v>128</v>
      </c>
      <c r="J2196">
        <f t="shared" si="246"/>
        <v>144</v>
      </c>
      <c r="K2196">
        <f t="shared" si="245"/>
        <v>32</v>
      </c>
      <c r="N2196">
        <f>MATCH(H2196,Munka2!$A$2:$A$17,0)</f>
        <v>3</v>
      </c>
      <c r="O2196" s="2">
        <f>INDEX(Munka2!$A$2:$D$17,MATCH(H2196,Munka2!$A$2:$A$17,0),2)*16</f>
        <v>32</v>
      </c>
    </row>
    <row r="2197" spans="1:15" x14ac:dyDescent="0.25">
      <c r="A2197" t="s">
        <v>0</v>
      </c>
      <c r="B2197" s="1" t="s">
        <v>2196</v>
      </c>
      <c r="C2197" t="s">
        <v>6292</v>
      </c>
      <c r="D2197">
        <f t="shared" si="240"/>
        <v>9</v>
      </c>
      <c r="E2197" t="str">
        <f t="shared" si="241"/>
        <v>809030</v>
      </c>
      <c r="F2197" t="str">
        <f t="shared" si="242"/>
        <v>8</v>
      </c>
      <c r="G2197" t="str">
        <f t="shared" si="243"/>
        <v>9</v>
      </c>
      <c r="H2197" t="str">
        <f t="shared" si="244"/>
        <v>3</v>
      </c>
      <c r="I2197">
        <f t="shared" si="246"/>
        <v>128</v>
      </c>
      <c r="J2197">
        <f t="shared" si="246"/>
        <v>144</v>
      </c>
      <c r="K2197">
        <f t="shared" si="245"/>
        <v>48</v>
      </c>
      <c r="N2197">
        <f>MATCH(H2197,Munka2!$A$2:$A$17,0)</f>
        <v>4</v>
      </c>
      <c r="O2197" s="2">
        <f>INDEX(Munka2!$A$2:$D$17,MATCH(H2197,Munka2!$A$2:$A$17,0),2)*16</f>
        <v>48</v>
      </c>
    </row>
    <row r="2198" spans="1:15" x14ac:dyDescent="0.25">
      <c r="A2198" t="s">
        <v>0</v>
      </c>
      <c r="B2198" s="1" t="s">
        <v>2197</v>
      </c>
      <c r="C2198" t="s">
        <v>6293</v>
      </c>
      <c r="D2198">
        <f t="shared" si="240"/>
        <v>9</v>
      </c>
      <c r="E2198" t="str">
        <f t="shared" si="241"/>
        <v>809040</v>
      </c>
      <c r="F2198" t="str">
        <f t="shared" si="242"/>
        <v>8</v>
      </c>
      <c r="G2198" t="str">
        <f t="shared" si="243"/>
        <v>9</v>
      </c>
      <c r="H2198" t="str">
        <f t="shared" si="244"/>
        <v>4</v>
      </c>
      <c r="I2198">
        <f t="shared" si="246"/>
        <v>128</v>
      </c>
      <c r="J2198">
        <f t="shared" si="246"/>
        <v>144</v>
      </c>
      <c r="K2198">
        <f t="shared" si="245"/>
        <v>64</v>
      </c>
      <c r="N2198">
        <f>MATCH(H2198,Munka2!$A$2:$A$17,0)</f>
        <v>5</v>
      </c>
      <c r="O2198" s="2">
        <f>INDEX(Munka2!$A$2:$D$17,MATCH(H2198,Munka2!$A$2:$A$17,0),2)*16</f>
        <v>64</v>
      </c>
    </row>
    <row r="2199" spans="1:15" x14ac:dyDescent="0.25">
      <c r="A2199" t="s">
        <v>0</v>
      </c>
      <c r="B2199" s="1" t="s">
        <v>2198</v>
      </c>
      <c r="C2199" t="s">
        <v>6294</v>
      </c>
      <c r="D2199">
        <f t="shared" si="240"/>
        <v>9</v>
      </c>
      <c r="E2199" t="str">
        <f t="shared" si="241"/>
        <v>809050</v>
      </c>
      <c r="F2199" t="str">
        <f t="shared" si="242"/>
        <v>8</v>
      </c>
      <c r="G2199" t="str">
        <f t="shared" si="243"/>
        <v>9</v>
      </c>
      <c r="H2199" t="str">
        <f t="shared" si="244"/>
        <v>5</v>
      </c>
      <c r="I2199">
        <f t="shared" si="246"/>
        <v>128</v>
      </c>
      <c r="J2199">
        <f t="shared" si="246"/>
        <v>144</v>
      </c>
      <c r="K2199">
        <f t="shared" si="245"/>
        <v>80</v>
      </c>
      <c r="N2199">
        <f>MATCH(H2199,Munka2!$A$2:$A$17,0)</f>
        <v>6</v>
      </c>
      <c r="O2199" s="2">
        <f>INDEX(Munka2!$A$2:$D$17,MATCH(H2199,Munka2!$A$2:$A$17,0),2)*16</f>
        <v>80</v>
      </c>
    </row>
    <row r="2200" spans="1:15" x14ac:dyDescent="0.25">
      <c r="A2200" t="s">
        <v>0</v>
      </c>
      <c r="B2200" s="1" t="s">
        <v>2199</v>
      </c>
      <c r="C2200" t="s">
        <v>6295</v>
      </c>
      <c r="D2200">
        <f t="shared" si="240"/>
        <v>9</v>
      </c>
      <c r="E2200" t="str">
        <f t="shared" si="241"/>
        <v>809060</v>
      </c>
      <c r="F2200" t="str">
        <f t="shared" si="242"/>
        <v>8</v>
      </c>
      <c r="G2200" t="str">
        <f t="shared" si="243"/>
        <v>9</v>
      </c>
      <c r="H2200" t="str">
        <f t="shared" si="244"/>
        <v>6</v>
      </c>
      <c r="I2200">
        <f t="shared" si="246"/>
        <v>128</v>
      </c>
      <c r="J2200">
        <f t="shared" si="246"/>
        <v>144</v>
      </c>
      <c r="K2200">
        <f t="shared" si="245"/>
        <v>96</v>
      </c>
      <c r="N2200">
        <f>MATCH(H2200,Munka2!$A$2:$A$17,0)</f>
        <v>7</v>
      </c>
      <c r="O2200" s="2">
        <f>INDEX(Munka2!$A$2:$D$17,MATCH(H2200,Munka2!$A$2:$A$17,0),2)*16</f>
        <v>96</v>
      </c>
    </row>
    <row r="2201" spans="1:15" x14ac:dyDescent="0.25">
      <c r="A2201" t="s">
        <v>0</v>
      </c>
      <c r="B2201" s="1" t="s">
        <v>2200</v>
      </c>
      <c r="C2201" t="s">
        <v>6296</v>
      </c>
      <c r="D2201">
        <f t="shared" si="240"/>
        <v>9</v>
      </c>
      <c r="E2201" t="str">
        <f t="shared" si="241"/>
        <v>809070</v>
      </c>
      <c r="F2201" t="str">
        <f t="shared" si="242"/>
        <v>8</v>
      </c>
      <c r="G2201" t="str">
        <f t="shared" si="243"/>
        <v>9</v>
      </c>
      <c r="H2201" t="str">
        <f t="shared" si="244"/>
        <v>7</v>
      </c>
      <c r="I2201">
        <f t="shared" si="246"/>
        <v>128</v>
      </c>
      <c r="J2201">
        <f t="shared" si="246"/>
        <v>144</v>
      </c>
      <c r="K2201">
        <f t="shared" si="245"/>
        <v>112</v>
      </c>
      <c r="N2201">
        <f>MATCH(H2201,Munka2!$A$2:$A$17,0)</f>
        <v>8</v>
      </c>
      <c r="O2201" s="2">
        <f>INDEX(Munka2!$A$2:$D$17,MATCH(H2201,Munka2!$A$2:$A$17,0),2)*16</f>
        <v>112</v>
      </c>
    </row>
    <row r="2202" spans="1:15" x14ac:dyDescent="0.25">
      <c r="A2202" t="s">
        <v>0</v>
      </c>
      <c r="B2202" s="1" t="s">
        <v>2201</v>
      </c>
      <c r="C2202" t="s">
        <v>6297</v>
      </c>
      <c r="D2202">
        <f t="shared" si="240"/>
        <v>9</v>
      </c>
      <c r="E2202" t="str">
        <f t="shared" si="241"/>
        <v>809080</v>
      </c>
      <c r="F2202" t="str">
        <f t="shared" si="242"/>
        <v>8</v>
      </c>
      <c r="G2202" t="str">
        <f t="shared" si="243"/>
        <v>9</v>
      </c>
      <c r="H2202" t="str">
        <f t="shared" si="244"/>
        <v>8</v>
      </c>
      <c r="I2202">
        <f t="shared" si="246"/>
        <v>128</v>
      </c>
      <c r="J2202">
        <f t="shared" si="246"/>
        <v>144</v>
      </c>
      <c r="K2202">
        <f t="shared" si="245"/>
        <v>128</v>
      </c>
      <c r="N2202">
        <f>MATCH(H2202,Munka2!$A$2:$A$17,0)</f>
        <v>9</v>
      </c>
      <c r="O2202" s="2">
        <f>INDEX(Munka2!$A$2:$D$17,MATCH(H2202,Munka2!$A$2:$A$17,0),2)*16</f>
        <v>128</v>
      </c>
    </row>
    <row r="2203" spans="1:15" x14ac:dyDescent="0.25">
      <c r="A2203" t="s">
        <v>0</v>
      </c>
      <c r="B2203" s="1" t="s">
        <v>2202</v>
      </c>
      <c r="C2203" t="s">
        <v>6298</v>
      </c>
      <c r="D2203">
        <f t="shared" si="240"/>
        <v>9</v>
      </c>
      <c r="E2203" t="str">
        <f t="shared" si="241"/>
        <v>809090</v>
      </c>
      <c r="F2203" t="str">
        <f t="shared" si="242"/>
        <v>8</v>
      </c>
      <c r="G2203" t="str">
        <f t="shared" si="243"/>
        <v>9</v>
      </c>
      <c r="H2203" t="str">
        <f t="shared" si="244"/>
        <v>9</v>
      </c>
      <c r="I2203">
        <f t="shared" si="246"/>
        <v>128</v>
      </c>
      <c r="J2203">
        <f t="shared" si="246"/>
        <v>144</v>
      </c>
      <c r="K2203">
        <f t="shared" si="245"/>
        <v>144</v>
      </c>
      <c r="N2203">
        <f>MATCH(H2203,Munka2!$A$2:$A$17,0)</f>
        <v>10</v>
      </c>
      <c r="O2203" s="2">
        <f>INDEX(Munka2!$A$2:$D$17,MATCH(H2203,Munka2!$A$2:$A$17,0),2)*16</f>
        <v>144</v>
      </c>
    </row>
    <row r="2204" spans="1:15" x14ac:dyDescent="0.25">
      <c r="A2204" t="s">
        <v>0</v>
      </c>
      <c r="B2204" s="1" t="s">
        <v>2203</v>
      </c>
      <c r="C2204" t="s">
        <v>6299</v>
      </c>
      <c r="D2204">
        <f t="shared" si="240"/>
        <v>9</v>
      </c>
      <c r="E2204" t="str">
        <f t="shared" si="241"/>
        <v>8090A0</v>
      </c>
      <c r="F2204" t="str">
        <f t="shared" si="242"/>
        <v>8</v>
      </c>
      <c r="G2204" t="str">
        <f t="shared" si="243"/>
        <v>9</v>
      </c>
      <c r="H2204" t="str">
        <f t="shared" si="244"/>
        <v>A</v>
      </c>
      <c r="I2204">
        <f t="shared" si="246"/>
        <v>128</v>
      </c>
      <c r="J2204">
        <f t="shared" si="246"/>
        <v>144</v>
      </c>
      <c r="K2204">
        <f t="shared" si="245"/>
        <v>160</v>
      </c>
      <c r="N2204">
        <f>MATCH(H2204,Munka2!$A$2:$A$17,0)</f>
        <v>11</v>
      </c>
      <c r="O2204" s="2">
        <f>INDEX(Munka2!$A$2:$D$17,MATCH(H2204,Munka2!$A$2:$A$17,0),2)*16</f>
        <v>160</v>
      </c>
    </row>
    <row r="2205" spans="1:15" x14ac:dyDescent="0.25">
      <c r="A2205" t="s">
        <v>0</v>
      </c>
      <c r="B2205" s="1" t="s">
        <v>2204</v>
      </c>
      <c r="C2205" t="s">
        <v>6300</v>
      </c>
      <c r="D2205">
        <f t="shared" si="240"/>
        <v>9</v>
      </c>
      <c r="E2205" t="str">
        <f t="shared" si="241"/>
        <v>8090B0</v>
      </c>
      <c r="F2205" t="str">
        <f t="shared" si="242"/>
        <v>8</v>
      </c>
      <c r="G2205" t="str">
        <f t="shared" si="243"/>
        <v>9</v>
      </c>
      <c r="H2205" t="str">
        <f t="shared" si="244"/>
        <v>B</v>
      </c>
      <c r="I2205">
        <f t="shared" si="246"/>
        <v>128</v>
      </c>
      <c r="J2205">
        <f t="shared" si="246"/>
        <v>144</v>
      </c>
      <c r="K2205">
        <f t="shared" si="245"/>
        <v>176</v>
      </c>
      <c r="N2205">
        <f>MATCH(H2205,Munka2!$A$2:$A$17,0)</f>
        <v>12</v>
      </c>
      <c r="O2205" s="2">
        <f>INDEX(Munka2!$A$2:$D$17,MATCH(H2205,Munka2!$A$2:$A$17,0),2)*16</f>
        <v>176</v>
      </c>
    </row>
    <row r="2206" spans="1:15" x14ac:dyDescent="0.25">
      <c r="A2206" t="s">
        <v>0</v>
      </c>
      <c r="B2206" s="1" t="s">
        <v>2205</v>
      </c>
      <c r="C2206" t="s">
        <v>6301</v>
      </c>
      <c r="D2206">
        <f t="shared" si="240"/>
        <v>9</v>
      </c>
      <c r="E2206" t="str">
        <f t="shared" si="241"/>
        <v>8090C0</v>
      </c>
      <c r="F2206" t="str">
        <f t="shared" si="242"/>
        <v>8</v>
      </c>
      <c r="G2206" t="str">
        <f t="shared" si="243"/>
        <v>9</v>
      </c>
      <c r="H2206" t="str">
        <f t="shared" si="244"/>
        <v>C</v>
      </c>
      <c r="I2206">
        <f t="shared" si="246"/>
        <v>128</v>
      </c>
      <c r="J2206">
        <f t="shared" si="246"/>
        <v>144</v>
      </c>
      <c r="K2206">
        <f t="shared" si="245"/>
        <v>192</v>
      </c>
      <c r="N2206">
        <f>MATCH(H2206,Munka2!$A$2:$A$17,0)</f>
        <v>13</v>
      </c>
      <c r="O2206" s="2">
        <f>INDEX(Munka2!$A$2:$D$17,MATCH(H2206,Munka2!$A$2:$A$17,0),2)*16</f>
        <v>192</v>
      </c>
    </row>
    <row r="2207" spans="1:15" x14ac:dyDescent="0.25">
      <c r="A2207" t="s">
        <v>0</v>
      </c>
      <c r="B2207" s="1" t="s">
        <v>2206</v>
      </c>
      <c r="C2207" t="s">
        <v>6302</v>
      </c>
      <c r="D2207">
        <f t="shared" si="240"/>
        <v>9</v>
      </c>
      <c r="E2207" t="str">
        <f t="shared" si="241"/>
        <v>8090D0</v>
      </c>
      <c r="F2207" t="str">
        <f t="shared" si="242"/>
        <v>8</v>
      </c>
      <c r="G2207" t="str">
        <f t="shared" si="243"/>
        <v>9</v>
      </c>
      <c r="H2207" t="str">
        <f t="shared" si="244"/>
        <v>D</v>
      </c>
      <c r="I2207">
        <f t="shared" si="246"/>
        <v>128</v>
      </c>
      <c r="J2207">
        <f t="shared" si="246"/>
        <v>144</v>
      </c>
      <c r="K2207">
        <f t="shared" si="245"/>
        <v>208</v>
      </c>
      <c r="N2207">
        <f>MATCH(H2207,Munka2!$A$2:$A$17,0)</f>
        <v>14</v>
      </c>
      <c r="O2207" s="2">
        <f>INDEX(Munka2!$A$2:$D$17,MATCH(H2207,Munka2!$A$2:$A$17,0),2)*16</f>
        <v>208</v>
      </c>
    </row>
    <row r="2208" spans="1:15" x14ac:dyDescent="0.25">
      <c r="A2208" t="s">
        <v>0</v>
      </c>
      <c r="B2208" s="1" t="s">
        <v>2207</v>
      </c>
      <c r="C2208" t="s">
        <v>6303</v>
      </c>
      <c r="D2208">
        <f t="shared" si="240"/>
        <v>9</v>
      </c>
      <c r="E2208" t="str">
        <f t="shared" si="241"/>
        <v>8090E0</v>
      </c>
      <c r="F2208" t="str">
        <f t="shared" si="242"/>
        <v>8</v>
      </c>
      <c r="G2208" t="str">
        <f t="shared" si="243"/>
        <v>9</v>
      </c>
      <c r="H2208" t="str">
        <f t="shared" si="244"/>
        <v>E</v>
      </c>
      <c r="I2208">
        <f t="shared" si="246"/>
        <v>128</v>
      </c>
      <c r="J2208">
        <f t="shared" si="246"/>
        <v>144</v>
      </c>
      <c r="K2208">
        <f t="shared" si="245"/>
        <v>224</v>
      </c>
      <c r="N2208">
        <f>MATCH(H2208,Munka2!$A$2:$A$17,0)</f>
        <v>15</v>
      </c>
      <c r="O2208" s="2">
        <f>INDEX(Munka2!$A$2:$D$17,MATCH(H2208,Munka2!$A$2:$A$17,0),2)*16</f>
        <v>224</v>
      </c>
    </row>
    <row r="2209" spans="1:15" x14ac:dyDescent="0.25">
      <c r="A2209" t="s">
        <v>0</v>
      </c>
      <c r="B2209" s="1" t="s">
        <v>2208</v>
      </c>
      <c r="C2209" t="s">
        <v>6304</v>
      </c>
      <c r="D2209">
        <f t="shared" si="240"/>
        <v>9</v>
      </c>
      <c r="E2209" t="str">
        <f t="shared" si="241"/>
        <v>8090F0</v>
      </c>
      <c r="F2209" t="str">
        <f t="shared" si="242"/>
        <v>8</v>
      </c>
      <c r="G2209" t="str">
        <f t="shared" si="243"/>
        <v>9</v>
      </c>
      <c r="H2209" t="str">
        <f t="shared" si="244"/>
        <v>F</v>
      </c>
      <c r="I2209">
        <f t="shared" si="246"/>
        <v>128</v>
      </c>
      <c r="J2209">
        <f t="shared" si="246"/>
        <v>144</v>
      </c>
      <c r="K2209">
        <f t="shared" si="245"/>
        <v>240</v>
      </c>
      <c r="N2209">
        <f>MATCH(H2209,Munka2!$A$2:$A$17,0)</f>
        <v>16</v>
      </c>
      <c r="O2209" s="2">
        <f>INDEX(Munka2!$A$2:$D$17,MATCH(H2209,Munka2!$A$2:$A$17,0),2)*16</f>
        <v>240</v>
      </c>
    </row>
    <row r="2210" spans="1:15" x14ac:dyDescent="0.25">
      <c r="A2210" t="s">
        <v>0</v>
      </c>
      <c r="B2210" s="1" t="s">
        <v>2209</v>
      </c>
      <c r="C2210" t="s">
        <v>6305</v>
      </c>
      <c r="D2210">
        <f t="shared" si="240"/>
        <v>9</v>
      </c>
      <c r="E2210" t="str">
        <f t="shared" si="241"/>
        <v>80A000</v>
      </c>
      <c r="F2210" t="str">
        <f t="shared" si="242"/>
        <v>8</v>
      </c>
      <c r="G2210" t="str">
        <f t="shared" si="243"/>
        <v>A</v>
      </c>
      <c r="H2210" t="str">
        <f t="shared" si="244"/>
        <v>0</v>
      </c>
      <c r="I2210">
        <f t="shared" si="246"/>
        <v>128</v>
      </c>
      <c r="J2210">
        <f t="shared" si="246"/>
        <v>160</v>
      </c>
      <c r="K2210">
        <f t="shared" si="245"/>
        <v>0</v>
      </c>
      <c r="N2210">
        <f>MATCH(H2210,Munka2!$A$2:$A$17,0)</f>
        <v>1</v>
      </c>
      <c r="O2210" s="2">
        <f>INDEX(Munka2!$A$2:$D$17,MATCH(H2210,Munka2!$A$2:$A$17,0),2)*16</f>
        <v>0</v>
      </c>
    </row>
    <row r="2211" spans="1:15" x14ac:dyDescent="0.25">
      <c r="A2211" t="s">
        <v>0</v>
      </c>
      <c r="B2211" s="1" t="s">
        <v>2210</v>
      </c>
      <c r="C2211" t="s">
        <v>6306</v>
      </c>
      <c r="D2211">
        <f t="shared" si="240"/>
        <v>9</v>
      </c>
      <c r="E2211" t="str">
        <f t="shared" si="241"/>
        <v>80A010</v>
      </c>
      <c r="F2211" t="str">
        <f t="shared" si="242"/>
        <v>8</v>
      </c>
      <c r="G2211" t="str">
        <f t="shared" si="243"/>
        <v>A</v>
      </c>
      <c r="H2211" t="str">
        <f t="shared" si="244"/>
        <v>1</v>
      </c>
      <c r="I2211">
        <f t="shared" si="246"/>
        <v>128</v>
      </c>
      <c r="J2211">
        <f t="shared" si="246"/>
        <v>160</v>
      </c>
      <c r="K2211">
        <f t="shared" si="245"/>
        <v>16</v>
      </c>
      <c r="N2211">
        <f>MATCH(H2211,Munka2!$A$2:$A$17,0)</f>
        <v>2</v>
      </c>
      <c r="O2211" s="2">
        <f>INDEX(Munka2!$A$2:$D$17,MATCH(H2211,Munka2!$A$2:$A$17,0),2)*16</f>
        <v>16</v>
      </c>
    </row>
    <row r="2212" spans="1:15" x14ac:dyDescent="0.25">
      <c r="A2212" t="s">
        <v>0</v>
      </c>
      <c r="B2212" s="1" t="s">
        <v>2211</v>
      </c>
      <c r="C2212" t="s">
        <v>6307</v>
      </c>
      <c r="D2212">
        <f t="shared" si="240"/>
        <v>9</v>
      </c>
      <c r="E2212" t="str">
        <f t="shared" si="241"/>
        <v>80A020</v>
      </c>
      <c r="F2212" t="str">
        <f t="shared" si="242"/>
        <v>8</v>
      </c>
      <c r="G2212" t="str">
        <f t="shared" si="243"/>
        <v>A</v>
      </c>
      <c r="H2212" t="str">
        <f t="shared" si="244"/>
        <v>2</v>
      </c>
      <c r="I2212">
        <f t="shared" si="246"/>
        <v>128</v>
      </c>
      <c r="J2212">
        <f t="shared" si="246"/>
        <v>160</v>
      </c>
      <c r="K2212">
        <f t="shared" si="245"/>
        <v>32</v>
      </c>
      <c r="N2212">
        <f>MATCH(H2212,Munka2!$A$2:$A$17,0)</f>
        <v>3</v>
      </c>
      <c r="O2212" s="2">
        <f>INDEX(Munka2!$A$2:$D$17,MATCH(H2212,Munka2!$A$2:$A$17,0),2)*16</f>
        <v>32</v>
      </c>
    </row>
    <row r="2213" spans="1:15" x14ac:dyDescent="0.25">
      <c r="A2213" t="s">
        <v>0</v>
      </c>
      <c r="B2213" s="1" t="s">
        <v>2212</v>
      </c>
      <c r="C2213" t="s">
        <v>6308</v>
      </c>
      <c r="D2213">
        <f t="shared" si="240"/>
        <v>9</v>
      </c>
      <c r="E2213" t="str">
        <f t="shared" si="241"/>
        <v>80A030</v>
      </c>
      <c r="F2213" t="str">
        <f t="shared" si="242"/>
        <v>8</v>
      </c>
      <c r="G2213" t="str">
        <f t="shared" si="243"/>
        <v>A</v>
      </c>
      <c r="H2213" t="str">
        <f t="shared" si="244"/>
        <v>3</v>
      </c>
      <c r="I2213">
        <f t="shared" si="246"/>
        <v>128</v>
      </c>
      <c r="J2213">
        <f t="shared" si="246"/>
        <v>160</v>
      </c>
      <c r="K2213">
        <f t="shared" si="245"/>
        <v>48</v>
      </c>
      <c r="N2213">
        <f>MATCH(H2213,Munka2!$A$2:$A$17,0)</f>
        <v>4</v>
      </c>
      <c r="O2213" s="2">
        <f>INDEX(Munka2!$A$2:$D$17,MATCH(H2213,Munka2!$A$2:$A$17,0),2)*16</f>
        <v>48</v>
      </c>
    </row>
    <row r="2214" spans="1:15" x14ac:dyDescent="0.25">
      <c r="A2214" t="s">
        <v>0</v>
      </c>
      <c r="B2214" s="1" t="s">
        <v>2213</v>
      </c>
      <c r="C2214" t="s">
        <v>6309</v>
      </c>
      <c r="D2214">
        <f t="shared" si="240"/>
        <v>9</v>
      </c>
      <c r="E2214" t="str">
        <f t="shared" si="241"/>
        <v>80A040</v>
      </c>
      <c r="F2214" t="str">
        <f t="shared" si="242"/>
        <v>8</v>
      </c>
      <c r="G2214" t="str">
        <f t="shared" si="243"/>
        <v>A</v>
      </c>
      <c r="H2214" t="str">
        <f t="shared" si="244"/>
        <v>4</v>
      </c>
      <c r="I2214">
        <f t="shared" si="246"/>
        <v>128</v>
      </c>
      <c r="J2214">
        <f t="shared" si="246"/>
        <v>160</v>
      </c>
      <c r="K2214">
        <f t="shared" si="245"/>
        <v>64</v>
      </c>
      <c r="N2214">
        <f>MATCH(H2214,Munka2!$A$2:$A$17,0)</f>
        <v>5</v>
      </c>
      <c r="O2214" s="2">
        <f>INDEX(Munka2!$A$2:$D$17,MATCH(H2214,Munka2!$A$2:$A$17,0),2)*16</f>
        <v>64</v>
      </c>
    </row>
    <row r="2215" spans="1:15" x14ac:dyDescent="0.25">
      <c r="A2215" t="s">
        <v>0</v>
      </c>
      <c r="B2215" s="1" t="s">
        <v>2214</v>
      </c>
      <c r="C2215" t="s">
        <v>6310</v>
      </c>
      <c r="D2215">
        <f t="shared" si="240"/>
        <v>9</v>
      </c>
      <c r="E2215" t="str">
        <f t="shared" si="241"/>
        <v>80A050</v>
      </c>
      <c r="F2215" t="str">
        <f t="shared" si="242"/>
        <v>8</v>
      </c>
      <c r="G2215" t="str">
        <f t="shared" si="243"/>
        <v>A</v>
      </c>
      <c r="H2215" t="str">
        <f t="shared" si="244"/>
        <v>5</v>
      </c>
      <c r="I2215">
        <f t="shared" si="246"/>
        <v>128</v>
      </c>
      <c r="J2215">
        <f t="shared" si="246"/>
        <v>160</v>
      </c>
      <c r="K2215">
        <f t="shared" si="245"/>
        <v>80</v>
      </c>
      <c r="N2215">
        <f>MATCH(H2215,Munka2!$A$2:$A$17,0)</f>
        <v>6</v>
      </c>
      <c r="O2215" s="2">
        <f>INDEX(Munka2!$A$2:$D$17,MATCH(H2215,Munka2!$A$2:$A$17,0),2)*16</f>
        <v>80</v>
      </c>
    </row>
    <row r="2216" spans="1:15" x14ac:dyDescent="0.25">
      <c r="A2216" t="s">
        <v>0</v>
      </c>
      <c r="B2216" s="1" t="s">
        <v>2215</v>
      </c>
      <c r="C2216" t="s">
        <v>6311</v>
      </c>
      <c r="D2216">
        <f t="shared" si="240"/>
        <v>9</v>
      </c>
      <c r="E2216" t="str">
        <f t="shared" si="241"/>
        <v>80A060</v>
      </c>
      <c r="F2216" t="str">
        <f t="shared" si="242"/>
        <v>8</v>
      </c>
      <c r="G2216" t="str">
        <f t="shared" si="243"/>
        <v>A</v>
      </c>
      <c r="H2216" t="str">
        <f t="shared" si="244"/>
        <v>6</v>
      </c>
      <c r="I2216">
        <f t="shared" si="246"/>
        <v>128</v>
      </c>
      <c r="J2216">
        <f t="shared" si="246"/>
        <v>160</v>
      </c>
      <c r="K2216">
        <f t="shared" si="245"/>
        <v>96</v>
      </c>
      <c r="N2216">
        <f>MATCH(H2216,Munka2!$A$2:$A$17,0)</f>
        <v>7</v>
      </c>
      <c r="O2216" s="2">
        <f>INDEX(Munka2!$A$2:$D$17,MATCH(H2216,Munka2!$A$2:$A$17,0),2)*16</f>
        <v>96</v>
      </c>
    </row>
    <row r="2217" spans="1:15" x14ac:dyDescent="0.25">
      <c r="A2217" t="s">
        <v>0</v>
      </c>
      <c r="B2217" s="1" t="s">
        <v>2216</v>
      </c>
      <c r="C2217" t="s">
        <v>6312</v>
      </c>
      <c r="D2217">
        <f t="shared" si="240"/>
        <v>9</v>
      </c>
      <c r="E2217" t="str">
        <f t="shared" si="241"/>
        <v>80A070</v>
      </c>
      <c r="F2217" t="str">
        <f t="shared" si="242"/>
        <v>8</v>
      </c>
      <c r="G2217" t="str">
        <f t="shared" si="243"/>
        <v>A</v>
      </c>
      <c r="H2217" t="str">
        <f t="shared" si="244"/>
        <v>7</v>
      </c>
      <c r="I2217">
        <f t="shared" si="246"/>
        <v>128</v>
      </c>
      <c r="J2217">
        <f t="shared" si="246"/>
        <v>160</v>
      </c>
      <c r="K2217">
        <f t="shared" si="245"/>
        <v>112</v>
      </c>
      <c r="N2217">
        <f>MATCH(H2217,Munka2!$A$2:$A$17,0)</f>
        <v>8</v>
      </c>
      <c r="O2217" s="2">
        <f>INDEX(Munka2!$A$2:$D$17,MATCH(H2217,Munka2!$A$2:$A$17,0),2)*16</f>
        <v>112</v>
      </c>
    </row>
    <row r="2218" spans="1:15" x14ac:dyDescent="0.25">
      <c r="A2218" t="s">
        <v>0</v>
      </c>
      <c r="B2218" s="1" t="s">
        <v>2217</v>
      </c>
      <c r="C2218" t="s">
        <v>6313</v>
      </c>
      <c r="D2218">
        <f t="shared" si="240"/>
        <v>9</v>
      </c>
      <c r="E2218" t="str">
        <f t="shared" si="241"/>
        <v>80A080</v>
      </c>
      <c r="F2218" t="str">
        <f t="shared" si="242"/>
        <v>8</v>
      </c>
      <c r="G2218" t="str">
        <f t="shared" si="243"/>
        <v>A</v>
      </c>
      <c r="H2218" t="str">
        <f t="shared" si="244"/>
        <v>8</v>
      </c>
      <c r="I2218">
        <f t="shared" si="246"/>
        <v>128</v>
      </c>
      <c r="J2218">
        <f t="shared" si="246"/>
        <v>160</v>
      </c>
      <c r="K2218">
        <f t="shared" si="245"/>
        <v>128</v>
      </c>
      <c r="N2218">
        <f>MATCH(H2218,Munka2!$A$2:$A$17,0)</f>
        <v>9</v>
      </c>
      <c r="O2218" s="2">
        <f>INDEX(Munka2!$A$2:$D$17,MATCH(H2218,Munka2!$A$2:$A$17,0),2)*16</f>
        <v>128</v>
      </c>
    </row>
    <row r="2219" spans="1:15" x14ac:dyDescent="0.25">
      <c r="A2219" t="s">
        <v>0</v>
      </c>
      <c r="B2219" s="1" t="s">
        <v>2218</v>
      </c>
      <c r="C2219" t="s">
        <v>6314</v>
      </c>
      <c r="D2219">
        <f t="shared" si="240"/>
        <v>9</v>
      </c>
      <c r="E2219" t="str">
        <f t="shared" si="241"/>
        <v>80A090</v>
      </c>
      <c r="F2219" t="str">
        <f t="shared" si="242"/>
        <v>8</v>
      </c>
      <c r="G2219" t="str">
        <f t="shared" si="243"/>
        <v>A</v>
      </c>
      <c r="H2219" t="str">
        <f t="shared" si="244"/>
        <v>9</v>
      </c>
      <c r="I2219">
        <f t="shared" si="246"/>
        <v>128</v>
      </c>
      <c r="J2219">
        <f t="shared" si="246"/>
        <v>160</v>
      </c>
      <c r="K2219">
        <f t="shared" si="245"/>
        <v>144</v>
      </c>
      <c r="N2219">
        <f>MATCH(H2219,Munka2!$A$2:$A$17,0)</f>
        <v>10</v>
      </c>
      <c r="O2219" s="2">
        <f>INDEX(Munka2!$A$2:$D$17,MATCH(H2219,Munka2!$A$2:$A$17,0),2)*16</f>
        <v>144</v>
      </c>
    </row>
    <row r="2220" spans="1:15" x14ac:dyDescent="0.25">
      <c r="A2220" t="s">
        <v>0</v>
      </c>
      <c r="B2220" s="1" t="s">
        <v>2219</v>
      </c>
      <c r="C2220" t="s">
        <v>6315</v>
      </c>
      <c r="D2220">
        <f t="shared" si="240"/>
        <v>9</v>
      </c>
      <c r="E2220" t="str">
        <f t="shared" si="241"/>
        <v>80A0A0</v>
      </c>
      <c r="F2220" t="str">
        <f t="shared" si="242"/>
        <v>8</v>
      </c>
      <c r="G2220" t="str">
        <f t="shared" si="243"/>
        <v>A</v>
      </c>
      <c r="H2220" t="str">
        <f t="shared" si="244"/>
        <v>A</v>
      </c>
      <c r="I2220">
        <f t="shared" si="246"/>
        <v>128</v>
      </c>
      <c r="J2220">
        <f t="shared" si="246"/>
        <v>160</v>
      </c>
      <c r="K2220">
        <f t="shared" si="245"/>
        <v>160</v>
      </c>
      <c r="N2220">
        <f>MATCH(H2220,Munka2!$A$2:$A$17,0)</f>
        <v>11</v>
      </c>
      <c r="O2220" s="2">
        <f>INDEX(Munka2!$A$2:$D$17,MATCH(H2220,Munka2!$A$2:$A$17,0),2)*16</f>
        <v>160</v>
      </c>
    </row>
    <row r="2221" spans="1:15" x14ac:dyDescent="0.25">
      <c r="A2221" t="s">
        <v>0</v>
      </c>
      <c r="B2221" s="1" t="s">
        <v>2220</v>
      </c>
      <c r="C2221" t="s">
        <v>6316</v>
      </c>
      <c r="D2221">
        <f t="shared" si="240"/>
        <v>9</v>
      </c>
      <c r="E2221" t="str">
        <f t="shared" si="241"/>
        <v>80A0B0</v>
      </c>
      <c r="F2221" t="str">
        <f t="shared" si="242"/>
        <v>8</v>
      </c>
      <c r="G2221" t="str">
        <f t="shared" si="243"/>
        <v>A</v>
      </c>
      <c r="H2221" t="str">
        <f t="shared" si="244"/>
        <v>B</v>
      </c>
      <c r="I2221">
        <f t="shared" si="246"/>
        <v>128</v>
      </c>
      <c r="J2221">
        <f t="shared" si="246"/>
        <v>160</v>
      </c>
      <c r="K2221">
        <f t="shared" si="245"/>
        <v>176</v>
      </c>
      <c r="N2221">
        <f>MATCH(H2221,Munka2!$A$2:$A$17,0)</f>
        <v>12</v>
      </c>
      <c r="O2221" s="2">
        <f>INDEX(Munka2!$A$2:$D$17,MATCH(H2221,Munka2!$A$2:$A$17,0),2)*16</f>
        <v>176</v>
      </c>
    </row>
    <row r="2222" spans="1:15" x14ac:dyDescent="0.25">
      <c r="A2222" t="s">
        <v>0</v>
      </c>
      <c r="B2222" s="1" t="s">
        <v>2221</v>
      </c>
      <c r="C2222" t="s">
        <v>6317</v>
      </c>
      <c r="D2222">
        <f t="shared" si="240"/>
        <v>9</v>
      </c>
      <c r="E2222" t="str">
        <f t="shared" si="241"/>
        <v>80A0C0</v>
      </c>
      <c r="F2222" t="str">
        <f t="shared" si="242"/>
        <v>8</v>
      </c>
      <c r="G2222" t="str">
        <f t="shared" si="243"/>
        <v>A</v>
      </c>
      <c r="H2222" t="str">
        <f t="shared" si="244"/>
        <v>C</v>
      </c>
      <c r="I2222">
        <f t="shared" si="246"/>
        <v>128</v>
      </c>
      <c r="J2222">
        <f t="shared" si="246"/>
        <v>160</v>
      </c>
      <c r="K2222">
        <f t="shared" si="245"/>
        <v>192</v>
      </c>
      <c r="N2222">
        <f>MATCH(H2222,Munka2!$A$2:$A$17,0)</f>
        <v>13</v>
      </c>
      <c r="O2222" s="2">
        <f>INDEX(Munka2!$A$2:$D$17,MATCH(H2222,Munka2!$A$2:$A$17,0),2)*16</f>
        <v>192</v>
      </c>
    </row>
    <row r="2223" spans="1:15" x14ac:dyDescent="0.25">
      <c r="A2223" t="s">
        <v>0</v>
      </c>
      <c r="B2223" s="1" t="s">
        <v>2222</v>
      </c>
      <c r="C2223" t="s">
        <v>6318</v>
      </c>
      <c r="D2223">
        <f t="shared" si="240"/>
        <v>9</v>
      </c>
      <c r="E2223" t="str">
        <f t="shared" si="241"/>
        <v>80A0D0</v>
      </c>
      <c r="F2223" t="str">
        <f t="shared" si="242"/>
        <v>8</v>
      </c>
      <c r="G2223" t="str">
        <f t="shared" si="243"/>
        <v>A</v>
      </c>
      <c r="H2223" t="str">
        <f t="shared" si="244"/>
        <v>D</v>
      </c>
      <c r="I2223">
        <f t="shared" si="246"/>
        <v>128</v>
      </c>
      <c r="J2223">
        <f t="shared" si="246"/>
        <v>160</v>
      </c>
      <c r="K2223">
        <f t="shared" si="245"/>
        <v>208</v>
      </c>
      <c r="N2223">
        <f>MATCH(H2223,Munka2!$A$2:$A$17,0)</f>
        <v>14</v>
      </c>
      <c r="O2223" s="2">
        <f>INDEX(Munka2!$A$2:$D$17,MATCH(H2223,Munka2!$A$2:$A$17,0),2)*16</f>
        <v>208</v>
      </c>
    </row>
    <row r="2224" spans="1:15" x14ac:dyDescent="0.25">
      <c r="A2224" t="s">
        <v>0</v>
      </c>
      <c r="B2224" s="1" t="s">
        <v>2223</v>
      </c>
      <c r="C2224" t="s">
        <v>6319</v>
      </c>
      <c r="D2224">
        <f t="shared" si="240"/>
        <v>9</v>
      </c>
      <c r="E2224" t="str">
        <f t="shared" si="241"/>
        <v>80A0E0</v>
      </c>
      <c r="F2224" t="str">
        <f t="shared" si="242"/>
        <v>8</v>
      </c>
      <c r="G2224" t="str">
        <f t="shared" si="243"/>
        <v>A</v>
      </c>
      <c r="H2224" t="str">
        <f t="shared" si="244"/>
        <v>E</v>
      </c>
      <c r="I2224">
        <f t="shared" si="246"/>
        <v>128</v>
      </c>
      <c r="J2224">
        <f t="shared" si="246"/>
        <v>160</v>
      </c>
      <c r="K2224">
        <f t="shared" si="245"/>
        <v>224</v>
      </c>
      <c r="N2224">
        <f>MATCH(H2224,Munka2!$A$2:$A$17,0)</f>
        <v>15</v>
      </c>
      <c r="O2224" s="2">
        <f>INDEX(Munka2!$A$2:$D$17,MATCH(H2224,Munka2!$A$2:$A$17,0),2)*16</f>
        <v>224</v>
      </c>
    </row>
    <row r="2225" spans="1:15" x14ac:dyDescent="0.25">
      <c r="A2225" t="s">
        <v>0</v>
      </c>
      <c r="B2225" s="1" t="s">
        <v>2224</v>
      </c>
      <c r="C2225" t="s">
        <v>6320</v>
      </c>
      <c r="D2225">
        <f t="shared" si="240"/>
        <v>9</v>
      </c>
      <c r="E2225" t="str">
        <f t="shared" si="241"/>
        <v>80A0F0</v>
      </c>
      <c r="F2225" t="str">
        <f t="shared" si="242"/>
        <v>8</v>
      </c>
      <c r="G2225" t="str">
        <f t="shared" si="243"/>
        <v>A</v>
      </c>
      <c r="H2225" t="str">
        <f t="shared" si="244"/>
        <v>F</v>
      </c>
      <c r="I2225">
        <f t="shared" si="246"/>
        <v>128</v>
      </c>
      <c r="J2225">
        <f t="shared" si="246"/>
        <v>160</v>
      </c>
      <c r="K2225">
        <f t="shared" si="245"/>
        <v>240</v>
      </c>
      <c r="N2225">
        <f>MATCH(H2225,Munka2!$A$2:$A$17,0)</f>
        <v>16</v>
      </c>
      <c r="O2225" s="2">
        <f>INDEX(Munka2!$A$2:$D$17,MATCH(H2225,Munka2!$A$2:$A$17,0),2)*16</f>
        <v>240</v>
      </c>
    </row>
    <row r="2226" spans="1:15" x14ac:dyDescent="0.25">
      <c r="A2226" t="s">
        <v>0</v>
      </c>
      <c r="B2226" s="1" t="s">
        <v>2225</v>
      </c>
      <c r="C2226" t="s">
        <v>6321</v>
      </c>
      <c r="D2226">
        <f t="shared" si="240"/>
        <v>9</v>
      </c>
      <c r="E2226" t="str">
        <f t="shared" si="241"/>
        <v>80B000</v>
      </c>
      <c r="F2226" t="str">
        <f t="shared" si="242"/>
        <v>8</v>
      </c>
      <c r="G2226" t="str">
        <f t="shared" si="243"/>
        <v>B</v>
      </c>
      <c r="H2226" t="str">
        <f t="shared" si="244"/>
        <v>0</v>
      </c>
      <c r="I2226">
        <f t="shared" si="246"/>
        <v>128</v>
      </c>
      <c r="J2226">
        <f t="shared" si="246"/>
        <v>176</v>
      </c>
      <c r="K2226">
        <f t="shared" si="245"/>
        <v>0</v>
      </c>
      <c r="N2226">
        <f>MATCH(H2226,Munka2!$A$2:$A$17,0)</f>
        <v>1</v>
      </c>
      <c r="O2226" s="2">
        <f>INDEX(Munka2!$A$2:$D$17,MATCH(H2226,Munka2!$A$2:$A$17,0),2)*16</f>
        <v>0</v>
      </c>
    </row>
    <row r="2227" spans="1:15" x14ac:dyDescent="0.25">
      <c r="A2227" t="s">
        <v>0</v>
      </c>
      <c r="B2227" s="1" t="s">
        <v>2226</v>
      </c>
      <c r="C2227" t="s">
        <v>6322</v>
      </c>
      <c r="D2227">
        <f t="shared" si="240"/>
        <v>9</v>
      </c>
      <c r="E2227" t="str">
        <f t="shared" si="241"/>
        <v>80B010</v>
      </c>
      <c r="F2227" t="str">
        <f t="shared" si="242"/>
        <v>8</v>
      </c>
      <c r="G2227" t="str">
        <f t="shared" si="243"/>
        <v>B</v>
      </c>
      <c r="H2227" t="str">
        <f t="shared" si="244"/>
        <v>1</v>
      </c>
      <c r="I2227">
        <f t="shared" si="246"/>
        <v>128</v>
      </c>
      <c r="J2227">
        <f t="shared" si="246"/>
        <v>176</v>
      </c>
      <c r="K2227">
        <f t="shared" si="245"/>
        <v>16</v>
      </c>
      <c r="N2227">
        <f>MATCH(H2227,Munka2!$A$2:$A$17,0)</f>
        <v>2</v>
      </c>
      <c r="O2227" s="2">
        <f>INDEX(Munka2!$A$2:$D$17,MATCH(H2227,Munka2!$A$2:$A$17,0),2)*16</f>
        <v>16</v>
      </c>
    </row>
    <row r="2228" spans="1:15" x14ac:dyDescent="0.25">
      <c r="A2228" t="s">
        <v>0</v>
      </c>
      <c r="B2228" s="1" t="s">
        <v>2227</v>
      </c>
      <c r="C2228" t="s">
        <v>6323</v>
      </c>
      <c r="D2228">
        <f t="shared" si="240"/>
        <v>9</v>
      </c>
      <c r="E2228" t="str">
        <f t="shared" si="241"/>
        <v>80B020</v>
      </c>
      <c r="F2228" t="str">
        <f t="shared" si="242"/>
        <v>8</v>
      </c>
      <c r="G2228" t="str">
        <f t="shared" si="243"/>
        <v>B</v>
      </c>
      <c r="H2228" t="str">
        <f t="shared" si="244"/>
        <v>2</v>
      </c>
      <c r="I2228">
        <f t="shared" si="246"/>
        <v>128</v>
      </c>
      <c r="J2228">
        <f t="shared" si="246"/>
        <v>176</v>
      </c>
      <c r="K2228">
        <f t="shared" si="245"/>
        <v>32</v>
      </c>
      <c r="N2228">
        <f>MATCH(H2228,Munka2!$A$2:$A$17,0)</f>
        <v>3</v>
      </c>
      <c r="O2228" s="2">
        <f>INDEX(Munka2!$A$2:$D$17,MATCH(H2228,Munka2!$A$2:$A$17,0),2)*16</f>
        <v>32</v>
      </c>
    </row>
    <row r="2229" spans="1:15" x14ac:dyDescent="0.25">
      <c r="A2229" t="s">
        <v>0</v>
      </c>
      <c r="B2229" s="1" t="s">
        <v>2228</v>
      </c>
      <c r="C2229" t="s">
        <v>6324</v>
      </c>
      <c r="D2229">
        <f t="shared" si="240"/>
        <v>9</v>
      </c>
      <c r="E2229" t="str">
        <f t="shared" si="241"/>
        <v>80B030</v>
      </c>
      <c r="F2229" t="str">
        <f t="shared" si="242"/>
        <v>8</v>
      </c>
      <c r="G2229" t="str">
        <f t="shared" si="243"/>
        <v>B</v>
      </c>
      <c r="H2229" t="str">
        <f t="shared" si="244"/>
        <v>3</v>
      </c>
      <c r="I2229">
        <f t="shared" si="246"/>
        <v>128</v>
      </c>
      <c r="J2229">
        <f t="shared" si="246"/>
        <v>176</v>
      </c>
      <c r="K2229">
        <f t="shared" si="245"/>
        <v>48</v>
      </c>
      <c r="N2229">
        <f>MATCH(H2229,Munka2!$A$2:$A$17,0)</f>
        <v>4</v>
      </c>
      <c r="O2229" s="2">
        <f>INDEX(Munka2!$A$2:$D$17,MATCH(H2229,Munka2!$A$2:$A$17,0),2)*16</f>
        <v>48</v>
      </c>
    </row>
    <row r="2230" spans="1:15" x14ac:dyDescent="0.25">
      <c r="A2230" t="s">
        <v>0</v>
      </c>
      <c r="B2230" s="1" t="s">
        <v>2229</v>
      </c>
      <c r="C2230" t="s">
        <v>6325</v>
      </c>
      <c r="D2230">
        <f t="shared" si="240"/>
        <v>9</v>
      </c>
      <c r="E2230" t="str">
        <f t="shared" si="241"/>
        <v>80B040</v>
      </c>
      <c r="F2230" t="str">
        <f t="shared" si="242"/>
        <v>8</v>
      </c>
      <c r="G2230" t="str">
        <f t="shared" si="243"/>
        <v>B</v>
      </c>
      <c r="H2230" t="str">
        <f t="shared" si="244"/>
        <v>4</v>
      </c>
      <c r="I2230">
        <f t="shared" si="246"/>
        <v>128</v>
      </c>
      <c r="J2230">
        <f t="shared" si="246"/>
        <v>176</v>
      </c>
      <c r="K2230">
        <f t="shared" si="245"/>
        <v>64</v>
      </c>
      <c r="N2230">
        <f>MATCH(H2230,Munka2!$A$2:$A$17,0)</f>
        <v>5</v>
      </c>
      <c r="O2230" s="2">
        <f>INDEX(Munka2!$A$2:$D$17,MATCH(H2230,Munka2!$A$2:$A$17,0),2)*16</f>
        <v>64</v>
      </c>
    </row>
    <row r="2231" spans="1:15" x14ac:dyDescent="0.25">
      <c r="A2231" t="s">
        <v>0</v>
      </c>
      <c r="B2231" s="1" t="s">
        <v>2230</v>
      </c>
      <c r="C2231" t="s">
        <v>6326</v>
      </c>
      <c r="D2231">
        <f t="shared" si="240"/>
        <v>9</v>
      </c>
      <c r="E2231" t="str">
        <f t="shared" si="241"/>
        <v>80B050</v>
      </c>
      <c r="F2231" t="str">
        <f t="shared" si="242"/>
        <v>8</v>
      </c>
      <c r="G2231" t="str">
        <f t="shared" si="243"/>
        <v>B</v>
      </c>
      <c r="H2231" t="str">
        <f t="shared" si="244"/>
        <v>5</v>
      </c>
      <c r="I2231">
        <f t="shared" si="246"/>
        <v>128</v>
      </c>
      <c r="J2231">
        <f t="shared" si="246"/>
        <v>176</v>
      </c>
      <c r="K2231">
        <f t="shared" si="245"/>
        <v>80</v>
      </c>
      <c r="N2231">
        <f>MATCH(H2231,Munka2!$A$2:$A$17,0)</f>
        <v>6</v>
      </c>
      <c r="O2231" s="2">
        <f>INDEX(Munka2!$A$2:$D$17,MATCH(H2231,Munka2!$A$2:$A$17,0),2)*16</f>
        <v>80</v>
      </c>
    </row>
    <row r="2232" spans="1:15" x14ac:dyDescent="0.25">
      <c r="A2232" t="s">
        <v>0</v>
      </c>
      <c r="B2232" s="1" t="s">
        <v>2231</v>
      </c>
      <c r="C2232" t="s">
        <v>6327</v>
      </c>
      <c r="D2232">
        <f t="shared" si="240"/>
        <v>9</v>
      </c>
      <c r="E2232" t="str">
        <f t="shared" si="241"/>
        <v>80B060</v>
      </c>
      <c r="F2232" t="str">
        <f t="shared" si="242"/>
        <v>8</v>
      </c>
      <c r="G2232" t="str">
        <f t="shared" si="243"/>
        <v>B</v>
      </c>
      <c r="H2232" t="str">
        <f t="shared" si="244"/>
        <v>6</v>
      </c>
      <c r="I2232">
        <f t="shared" si="246"/>
        <v>128</v>
      </c>
      <c r="J2232">
        <f t="shared" si="246"/>
        <v>176</v>
      </c>
      <c r="K2232">
        <f t="shared" si="245"/>
        <v>96</v>
      </c>
      <c r="N2232">
        <f>MATCH(H2232,Munka2!$A$2:$A$17,0)</f>
        <v>7</v>
      </c>
      <c r="O2232" s="2">
        <f>INDEX(Munka2!$A$2:$D$17,MATCH(H2232,Munka2!$A$2:$A$17,0),2)*16</f>
        <v>96</v>
      </c>
    </row>
    <row r="2233" spans="1:15" x14ac:dyDescent="0.25">
      <c r="A2233" t="s">
        <v>0</v>
      </c>
      <c r="B2233" s="1" t="s">
        <v>2232</v>
      </c>
      <c r="C2233" t="s">
        <v>6328</v>
      </c>
      <c r="D2233">
        <f t="shared" si="240"/>
        <v>9</v>
      </c>
      <c r="E2233" t="str">
        <f t="shared" si="241"/>
        <v>80B070</v>
      </c>
      <c r="F2233" t="str">
        <f t="shared" si="242"/>
        <v>8</v>
      </c>
      <c r="G2233" t="str">
        <f t="shared" si="243"/>
        <v>B</v>
      </c>
      <c r="H2233" t="str">
        <f t="shared" si="244"/>
        <v>7</v>
      </c>
      <c r="I2233">
        <f t="shared" si="246"/>
        <v>128</v>
      </c>
      <c r="J2233">
        <f t="shared" si="246"/>
        <v>176</v>
      </c>
      <c r="K2233">
        <f t="shared" si="245"/>
        <v>112</v>
      </c>
      <c r="N2233">
        <f>MATCH(H2233,Munka2!$A$2:$A$17,0)</f>
        <v>8</v>
      </c>
      <c r="O2233" s="2">
        <f>INDEX(Munka2!$A$2:$D$17,MATCH(H2233,Munka2!$A$2:$A$17,0),2)*16</f>
        <v>112</v>
      </c>
    </row>
    <row r="2234" spans="1:15" x14ac:dyDescent="0.25">
      <c r="A2234" t="s">
        <v>0</v>
      </c>
      <c r="B2234" s="1" t="s">
        <v>2233</v>
      </c>
      <c r="C2234" t="s">
        <v>6329</v>
      </c>
      <c r="D2234">
        <f t="shared" si="240"/>
        <v>9</v>
      </c>
      <c r="E2234" t="str">
        <f t="shared" si="241"/>
        <v>80B080</v>
      </c>
      <c r="F2234" t="str">
        <f t="shared" si="242"/>
        <v>8</v>
      </c>
      <c r="G2234" t="str">
        <f t="shared" si="243"/>
        <v>B</v>
      </c>
      <c r="H2234" t="str">
        <f t="shared" si="244"/>
        <v>8</v>
      </c>
      <c r="I2234">
        <f t="shared" si="246"/>
        <v>128</v>
      </c>
      <c r="J2234">
        <f t="shared" si="246"/>
        <v>176</v>
      </c>
      <c r="K2234">
        <f t="shared" si="245"/>
        <v>128</v>
      </c>
      <c r="N2234">
        <f>MATCH(H2234,Munka2!$A$2:$A$17,0)</f>
        <v>9</v>
      </c>
      <c r="O2234" s="2">
        <f>INDEX(Munka2!$A$2:$D$17,MATCH(H2234,Munka2!$A$2:$A$17,0),2)*16</f>
        <v>128</v>
      </c>
    </row>
    <row r="2235" spans="1:15" x14ac:dyDescent="0.25">
      <c r="A2235" t="s">
        <v>0</v>
      </c>
      <c r="B2235" s="1" t="s">
        <v>2234</v>
      </c>
      <c r="C2235" t="s">
        <v>6330</v>
      </c>
      <c r="D2235">
        <f t="shared" si="240"/>
        <v>9</v>
      </c>
      <c r="E2235" t="str">
        <f t="shared" si="241"/>
        <v>80B090</v>
      </c>
      <c r="F2235" t="str">
        <f t="shared" si="242"/>
        <v>8</v>
      </c>
      <c r="G2235" t="str">
        <f t="shared" si="243"/>
        <v>B</v>
      </c>
      <c r="H2235" t="str">
        <f t="shared" si="244"/>
        <v>9</v>
      </c>
      <c r="I2235">
        <f t="shared" si="246"/>
        <v>128</v>
      </c>
      <c r="J2235">
        <f t="shared" si="246"/>
        <v>176</v>
      </c>
      <c r="K2235">
        <f t="shared" si="245"/>
        <v>144</v>
      </c>
      <c r="N2235">
        <f>MATCH(H2235,Munka2!$A$2:$A$17,0)</f>
        <v>10</v>
      </c>
      <c r="O2235" s="2">
        <f>INDEX(Munka2!$A$2:$D$17,MATCH(H2235,Munka2!$A$2:$A$17,0),2)*16</f>
        <v>144</v>
      </c>
    </row>
    <row r="2236" spans="1:15" x14ac:dyDescent="0.25">
      <c r="A2236" t="s">
        <v>0</v>
      </c>
      <c r="B2236" s="1" t="s">
        <v>2235</v>
      </c>
      <c r="C2236" t="s">
        <v>6331</v>
      </c>
      <c r="D2236">
        <f t="shared" si="240"/>
        <v>9</v>
      </c>
      <c r="E2236" t="str">
        <f t="shared" si="241"/>
        <v>80B0A0</v>
      </c>
      <c r="F2236" t="str">
        <f t="shared" si="242"/>
        <v>8</v>
      </c>
      <c r="G2236" t="str">
        <f t="shared" si="243"/>
        <v>B</v>
      </c>
      <c r="H2236" t="str">
        <f t="shared" si="244"/>
        <v>A</v>
      </c>
      <c r="I2236">
        <f t="shared" si="246"/>
        <v>128</v>
      </c>
      <c r="J2236">
        <f t="shared" si="246"/>
        <v>176</v>
      </c>
      <c r="K2236">
        <f t="shared" si="245"/>
        <v>160</v>
      </c>
      <c r="N2236">
        <f>MATCH(H2236,Munka2!$A$2:$A$17,0)</f>
        <v>11</v>
      </c>
      <c r="O2236" s="2">
        <f>INDEX(Munka2!$A$2:$D$17,MATCH(H2236,Munka2!$A$2:$A$17,0),2)*16</f>
        <v>160</v>
      </c>
    </row>
    <row r="2237" spans="1:15" x14ac:dyDescent="0.25">
      <c r="A2237" t="s">
        <v>0</v>
      </c>
      <c r="B2237" s="1" t="s">
        <v>2236</v>
      </c>
      <c r="C2237" t="s">
        <v>6332</v>
      </c>
      <c r="D2237">
        <f t="shared" si="240"/>
        <v>9</v>
      </c>
      <c r="E2237" t="str">
        <f t="shared" si="241"/>
        <v>80B0B0</v>
      </c>
      <c r="F2237" t="str">
        <f t="shared" si="242"/>
        <v>8</v>
      </c>
      <c r="G2237" t="str">
        <f t="shared" si="243"/>
        <v>B</v>
      </c>
      <c r="H2237" t="str">
        <f t="shared" si="244"/>
        <v>B</v>
      </c>
      <c r="I2237">
        <f t="shared" si="246"/>
        <v>128</v>
      </c>
      <c r="J2237">
        <f t="shared" si="246"/>
        <v>176</v>
      </c>
      <c r="K2237">
        <f t="shared" si="245"/>
        <v>176</v>
      </c>
      <c r="N2237">
        <f>MATCH(H2237,Munka2!$A$2:$A$17,0)</f>
        <v>12</v>
      </c>
      <c r="O2237" s="2">
        <f>INDEX(Munka2!$A$2:$D$17,MATCH(H2237,Munka2!$A$2:$A$17,0),2)*16</f>
        <v>176</v>
      </c>
    </row>
    <row r="2238" spans="1:15" x14ac:dyDescent="0.25">
      <c r="A2238" t="s">
        <v>0</v>
      </c>
      <c r="B2238" s="1" t="s">
        <v>2237</v>
      </c>
      <c r="C2238" t="s">
        <v>6333</v>
      </c>
      <c r="D2238">
        <f t="shared" si="240"/>
        <v>9</v>
      </c>
      <c r="E2238" t="str">
        <f t="shared" si="241"/>
        <v>80B0C0</v>
      </c>
      <c r="F2238" t="str">
        <f t="shared" si="242"/>
        <v>8</v>
      </c>
      <c r="G2238" t="str">
        <f t="shared" si="243"/>
        <v>B</v>
      </c>
      <c r="H2238" t="str">
        <f t="shared" si="244"/>
        <v>C</v>
      </c>
      <c r="I2238">
        <f t="shared" si="246"/>
        <v>128</v>
      </c>
      <c r="J2238">
        <f t="shared" si="246"/>
        <v>176</v>
      </c>
      <c r="K2238">
        <f t="shared" si="245"/>
        <v>192</v>
      </c>
      <c r="N2238">
        <f>MATCH(H2238,Munka2!$A$2:$A$17,0)</f>
        <v>13</v>
      </c>
      <c r="O2238" s="2">
        <f>INDEX(Munka2!$A$2:$D$17,MATCH(H2238,Munka2!$A$2:$A$17,0),2)*16</f>
        <v>192</v>
      </c>
    </row>
    <row r="2239" spans="1:15" x14ac:dyDescent="0.25">
      <c r="A2239" t="s">
        <v>0</v>
      </c>
      <c r="B2239" s="1" t="s">
        <v>2238</v>
      </c>
      <c r="C2239" t="s">
        <v>6334</v>
      </c>
      <c r="D2239">
        <f t="shared" si="240"/>
        <v>9</v>
      </c>
      <c r="E2239" t="str">
        <f t="shared" si="241"/>
        <v>80B0D0</v>
      </c>
      <c r="F2239" t="str">
        <f t="shared" si="242"/>
        <v>8</v>
      </c>
      <c r="G2239" t="str">
        <f t="shared" si="243"/>
        <v>B</v>
      </c>
      <c r="H2239" t="str">
        <f t="shared" si="244"/>
        <v>D</v>
      </c>
      <c r="I2239">
        <f t="shared" si="246"/>
        <v>128</v>
      </c>
      <c r="J2239">
        <f t="shared" si="246"/>
        <v>176</v>
      </c>
      <c r="K2239">
        <f t="shared" si="245"/>
        <v>208</v>
      </c>
      <c r="N2239">
        <f>MATCH(H2239,Munka2!$A$2:$A$17,0)</f>
        <v>14</v>
      </c>
      <c r="O2239" s="2">
        <f>INDEX(Munka2!$A$2:$D$17,MATCH(H2239,Munka2!$A$2:$A$17,0),2)*16</f>
        <v>208</v>
      </c>
    </row>
    <row r="2240" spans="1:15" x14ac:dyDescent="0.25">
      <c r="A2240" t="s">
        <v>0</v>
      </c>
      <c r="B2240" s="1" t="s">
        <v>2239</v>
      </c>
      <c r="C2240" t="s">
        <v>6335</v>
      </c>
      <c r="D2240">
        <f t="shared" si="240"/>
        <v>9</v>
      </c>
      <c r="E2240" t="str">
        <f t="shared" si="241"/>
        <v>80B0E0</v>
      </c>
      <c r="F2240" t="str">
        <f t="shared" si="242"/>
        <v>8</v>
      </c>
      <c r="G2240" t="str">
        <f t="shared" si="243"/>
        <v>B</v>
      </c>
      <c r="H2240" t="str">
        <f t="shared" si="244"/>
        <v>E</v>
      </c>
      <c r="I2240">
        <f t="shared" si="246"/>
        <v>128</v>
      </c>
      <c r="J2240">
        <f t="shared" si="246"/>
        <v>176</v>
      </c>
      <c r="K2240">
        <f t="shared" si="245"/>
        <v>224</v>
      </c>
      <c r="N2240">
        <f>MATCH(H2240,Munka2!$A$2:$A$17,0)</f>
        <v>15</v>
      </c>
      <c r="O2240" s="2">
        <f>INDEX(Munka2!$A$2:$D$17,MATCH(H2240,Munka2!$A$2:$A$17,0),2)*16</f>
        <v>224</v>
      </c>
    </row>
    <row r="2241" spans="1:15" x14ac:dyDescent="0.25">
      <c r="A2241" t="s">
        <v>0</v>
      </c>
      <c r="B2241" s="1" t="s">
        <v>2240</v>
      </c>
      <c r="C2241" t="s">
        <v>6336</v>
      </c>
      <c r="D2241">
        <f t="shared" si="240"/>
        <v>9</v>
      </c>
      <c r="E2241" t="str">
        <f t="shared" si="241"/>
        <v>80B0F0</v>
      </c>
      <c r="F2241" t="str">
        <f t="shared" si="242"/>
        <v>8</v>
      </c>
      <c r="G2241" t="str">
        <f t="shared" si="243"/>
        <v>B</v>
      </c>
      <c r="H2241" t="str">
        <f t="shared" si="244"/>
        <v>F</v>
      </c>
      <c r="I2241">
        <f t="shared" si="246"/>
        <v>128</v>
      </c>
      <c r="J2241">
        <f t="shared" si="246"/>
        <v>176</v>
      </c>
      <c r="K2241">
        <f t="shared" si="245"/>
        <v>240</v>
      </c>
      <c r="N2241">
        <f>MATCH(H2241,Munka2!$A$2:$A$17,0)</f>
        <v>16</v>
      </c>
      <c r="O2241" s="2">
        <f>INDEX(Munka2!$A$2:$D$17,MATCH(H2241,Munka2!$A$2:$A$17,0),2)*16</f>
        <v>240</v>
      </c>
    </row>
    <row r="2242" spans="1:15" x14ac:dyDescent="0.25">
      <c r="A2242" t="s">
        <v>0</v>
      </c>
      <c r="B2242" s="1" t="s">
        <v>2241</v>
      </c>
      <c r="C2242" t="s">
        <v>6337</v>
      </c>
      <c r="D2242">
        <f t="shared" si="240"/>
        <v>9</v>
      </c>
      <c r="E2242" t="str">
        <f t="shared" si="241"/>
        <v>80C000</v>
      </c>
      <c r="F2242" t="str">
        <f t="shared" si="242"/>
        <v>8</v>
      </c>
      <c r="G2242" t="str">
        <f t="shared" si="243"/>
        <v>C</v>
      </c>
      <c r="H2242" t="str">
        <f t="shared" si="244"/>
        <v>0</v>
      </c>
      <c r="I2242">
        <f t="shared" si="246"/>
        <v>128</v>
      </c>
      <c r="J2242">
        <f t="shared" si="246"/>
        <v>192</v>
      </c>
      <c r="K2242">
        <f t="shared" si="245"/>
        <v>0</v>
      </c>
      <c r="N2242">
        <f>MATCH(H2242,Munka2!$A$2:$A$17,0)</f>
        <v>1</v>
      </c>
      <c r="O2242" s="2">
        <f>INDEX(Munka2!$A$2:$D$17,MATCH(H2242,Munka2!$A$2:$A$17,0),2)*16</f>
        <v>0</v>
      </c>
    </row>
    <row r="2243" spans="1:15" x14ac:dyDescent="0.25">
      <c r="A2243" t="s">
        <v>0</v>
      </c>
      <c r="B2243" s="1" t="s">
        <v>2242</v>
      </c>
      <c r="C2243" t="s">
        <v>6338</v>
      </c>
      <c r="D2243">
        <f t="shared" ref="D2243:D2306" si="247">SEARCH("#",C2243)</f>
        <v>9</v>
      </c>
      <c r="E2243" t="str">
        <f t="shared" ref="E2243:E2306" si="248">MID(C2243,D2243+1,6)</f>
        <v>80C010</v>
      </c>
      <c r="F2243" t="str">
        <f t="shared" ref="F2243:F2306" si="249">LEFT(E2243,1)</f>
        <v>8</v>
      </c>
      <c r="G2243" t="str">
        <f t="shared" ref="G2243:G2306" si="250">MID(E2243,3,1)</f>
        <v>C</v>
      </c>
      <c r="H2243" t="str">
        <f t="shared" ref="H2243:H2306" si="251">MID(E2243,5,1)</f>
        <v>1</v>
      </c>
      <c r="I2243">
        <f t="shared" si="246"/>
        <v>128</v>
      </c>
      <c r="J2243">
        <f t="shared" si="246"/>
        <v>192</v>
      </c>
      <c r="K2243">
        <f t="shared" ref="K2243:K2306" si="252">IF(CODE(H2243)&lt;60,CODE(H2243)-48,CODE(H2243)-55)*16</f>
        <v>16</v>
      </c>
      <c r="N2243">
        <f>MATCH(H2243,Munka2!$A$2:$A$17,0)</f>
        <v>2</v>
      </c>
      <c r="O2243" s="2">
        <f>INDEX(Munka2!$A$2:$D$17,MATCH(H2243,Munka2!$A$2:$A$17,0),2)*16</f>
        <v>16</v>
      </c>
    </row>
    <row r="2244" spans="1:15" x14ac:dyDescent="0.25">
      <c r="A2244" t="s">
        <v>0</v>
      </c>
      <c r="B2244" s="1" t="s">
        <v>2243</v>
      </c>
      <c r="C2244" t="s">
        <v>6339</v>
      </c>
      <c r="D2244">
        <f t="shared" si="247"/>
        <v>9</v>
      </c>
      <c r="E2244" t="str">
        <f t="shared" si="248"/>
        <v>80C020</v>
      </c>
      <c r="F2244" t="str">
        <f t="shared" si="249"/>
        <v>8</v>
      </c>
      <c r="G2244" t="str">
        <f t="shared" si="250"/>
        <v>C</v>
      </c>
      <c r="H2244" t="str">
        <f t="shared" si="251"/>
        <v>2</v>
      </c>
      <c r="I2244">
        <f t="shared" si="246"/>
        <v>128</v>
      </c>
      <c r="J2244">
        <f t="shared" si="246"/>
        <v>192</v>
      </c>
      <c r="K2244">
        <f t="shared" si="252"/>
        <v>32</v>
      </c>
      <c r="N2244">
        <f>MATCH(H2244,Munka2!$A$2:$A$17,0)</f>
        <v>3</v>
      </c>
      <c r="O2244" s="2">
        <f>INDEX(Munka2!$A$2:$D$17,MATCH(H2244,Munka2!$A$2:$A$17,0),2)*16</f>
        <v>32</v>
      </c>
    </row>
    <row r="2245" spans="1:15" x14ac:dyDescent="0.25">
      <c r="A2245" t="s">
        <v>0</v>
      </c>
      <c r="B2245" s="1" t="s">
        <v>2244</v>
      </c>
      <c r="C2245" t="s">
        <v>6340</v>
      </c>
      <c r="D2245">
        <f t="shared" si="247"/>
        <v>9</v>
      </c>
      <c r="E2245" t="str">
        <f t="shared" si="248"/>
        <v>80C030</v>
      </c>
      <c r="F2245" t="str">
        <f t="shared" si="249"/>
        <v>8</v>
      </c>
      <c r="G2245" t="str">
        <f t="shared" si="250"/>
        <v>C</v>
      </c>
      <c r="H2245" t="str">
        <f t="shared" si="251"/>
        <v>3</v>
      </c>
      <c r="I2245">
        <f t="shared" si="246"/>
        <v>128</v>
      </c>
      <c r="J2245">
        <f t="shared" si="246"/>
        <v>192</v>
      </c>
      <c r="K2245">
        <f t="shared" si="252"/>
        <v>48</v>
      </c>
      <c r="N2245">
        <f>MATCH(H2245,Munka2!$A$2:$A$17,0)</f>
        <v>4</v>
      </c>
      <c r="O2245" s="2">
        <f>INDEX(Munka2!$A$2:$D$17,MATCH(H2245,Munka2!$A$2:$A$17,0),2)*16</f>
        <v>48</v>
      </c>
    </row>
    <row r="2246" spans="1:15" x14ac:dyDescent="0.25">
      <c r="A2246" t="s">
        <v>0</v>
      </c>
      <c r="B2246" s="1" t="s">
        <v>2245</v>
      </c>
      <c r="C2246" t="s">
        <v>6341</v>
      </c>
      <c r="D2246">
        <f t="shared" si="247"/>
        <v>9</v>
      </c>
      <c r="E2246" t="str">
        <f t="shared" si="248"/>
        <v>80C040</v>
      </c>
      <c r="F2246" t="str">
        <f t="shared" si="249"/>
        <v>8</v>
      </c>
      <c r="G2246" t="str">
        <f t="shared" si="250"/>
        <v>C</v>
      </c>
      <c r="H2246" t="str">
        <f t="shared" si="251"/>
        <v>4</v>
      </c>
      <c r="I2246">
        <f t="shared" si="246"/>
        <v>128</v>
      </c>
      <c r="J2246">
        <f t="shared" si="246"/>
        <v>192</v>
      </c>
      <c r="K2246">
        <f t="shared" si="252"/>
        <v>64</v>
      </c>
      <c r="N2246">
        <f>MATCH(H2246,Munka2!$A$2:$A$17,0)</f>
        <v>5</v>
      </c>
      <c r="O2246" s="2">
        <f>INDEX(Munka2!$A$2:$D$17,MATCH(H2246,Munka2!$A$2:$A$17,0),2)*16</f>
        <v>64</v>
      </c>
    </row>
    <row r="2247" spans="1:15" x14ac:dyDescent="0.25">
      <c r="A2247" t="s">
        <v>0</v>
      </c>
      <c r="B2247" s="1" t="s">
        <v>2246</v>
      </c>
      <c r="C2247" t="s">
        <v>6342</v>
      </c>
      <c r="D2247">
        <f t="shared" si="247"/>
        <v>9</v>
      </c>
      <c r="E2247" t="str">
        <f t="shared" si="248"/>
        <v>80C050</v>
      </c>
      <c r="F2247" t="str">
        <f t="shared" si="249"/>
        <v>8</v>
      </c>
      <c r="G2247" t="str">
        <f t="shared" si="250"/>
        <v>C</v>
      </c>
      <c r="H2247" t="str">
        <f t="shared" si="251"/>
        <v>5</v>
      </c>
      <c r="I2247">
        <f t="shared" si="246"/>
        <v>128</v>
      </c>
      <c r="J2247">
        <f t="shared" si="246"/>
        <v>192</v>
      </c>
      <c r="K2247">
        <f t="shared" si="252"/>
        <v>80</v>
      </c>
      <c r="N2247">
        <f>MATCH(H2247,Munka2!$A$2:$A$17,0)</f>
        <v>6</v>
      </c>
      <c r="O2247" s="2">
        <f>INDEX(Munka2!$A$2:$D$17,MATCH(H2247,Munka2!$A$2:$A$17,0),2)*16</f>
        <v>80</v>
      </c>
    </row>
    <row r="2248" spans="1:15" x14ac:dyDescent="0.25">
      <c r="A2248" t="s">
        <v>0</v>
      </c>
      <c r="B2248" s="1" t="s">
        <v>2247</v>
      </c>
      <c r="C2248" t="s">
        <v>6343</v>
      </c>
      <c r="D2248">
        <f t="shared" si="247"/>
        <v>9</v>
      </c>
      <c r="E2248" t="str">
        <f t="shared" si="248"/>
        <v>80C060</v>
      </c>
      <c r="F2248" t="str">
        <f t="shared" si="249"/>
        <v>8</v>
      </c>
      <c r="G2248" t="str">
        <f t="shared" si="250"/>
        <v>C</v>
      </c>
      <c r="H2248" t="str">
        <f t="shared" si="251"/>
        <v>6</v>
      </c>
      <c r="I2248">
        <f t="shared" si="246"/>
        <v>128</v>
      </c>
      <c r="J2248">
        <f t="shared" si="246"/>
        <v>192</v>
      </c>
      <c r="K2248">
        <f t="shared" si="252"/>
        <v>96</v>
      </c>
      <c r="N2248">
        <f>MATCH(H2248,Munka2!$A$2:$A$17,0)</f>
        <v>7</v>
      </c>
      <c r="O2248" s="2">
        <f>INDEX(Munka2!$A$2:$D$17,MATCH(H2248,Munka2!$A$2:$A$17,0),2)*16</f>
        <v>96</v>
      </c>
    </row>
    <row r="2249" spans="1:15" x14ac:dyDescent="0.25">
      <c r="A2249" t="s">
        <v>0</v>
      </c>
      <c r="B2249" s="1" t="s">
        <v>2248</v>
      </c>
      <c r="C2249" t="s">
        <v>6344</v>
      </c>
      <c r="D2249">
        <f t="shared" si="247"/>
        <v>9</v>
      </c>
      <c r="E2249" t="str">
        <f t="shared" si="248"/>
        <v>80C070</v>
      </c>
      <c r="F2249" t="str">
        <f t="shared" si="249"/>
        <v>8</v>
      </c>
      <c r="G2249" t="str">
        <f t="shared" si="250"/>
        <v>C</v>
      </c>
      <c r="H2249" t="str">
        <f t="shared" si="251"/>
        <v>7</v>
      </c>
      <c r="I2249">
        <f t="shared" si="246"/>
        <v>128</v>
      </c>
      <c r="J2249">
        <f t="shared" si="246"/>
        <v>192</v>
      </c>
      <c r="K2249">
        <f t="shared" si="252"/>
        <v>112</v>
      </c>
      <c r="N2249">
        <f>MATCH(H2249,Munka2!$A$2:$A$17,0)</f>
        <v>8</v>
      </c>
      <c r="O2249" s="2">
        <f>INDEX(Munka2!$A$2:$D$17,MATCH(H2249,Munka2!$A$2:$A$17,0),2)*16</f>
        <v>112</v>
      </c>
    </row>
    <row r="2250" spans="1:15" x14ac:dyDescent="0.25">
      <c r="A2250" t="s">
        <v>0</v>
      </c>
      <c r="B2250" s="1" t="s">
        <v>2249</v>
      </c>
      <c r="C2250" t="s">
        <v>6345</v>
      </c>
      <c r="D2250">
        <f t="shared" si="247"/>
        <v>9</v>
      </c>
      <c r="E2250" t="str">
        <f t="shared" si="248"/>
        <v>80C080</v>
      </c>
      <c r="F2250" t="str">
        <f t="shared" si="249"/>
        <v>8</v>
      </c>
      <c r="G2250" t="str">
        <f t="shared" si="250"/>
        <v>C</v>
      </c>
      <c r="H2250" t="str">
        <f t="shared" si="251"/>
        <v>8</v>
      </c>
      <c r="I2250">
        <f t="shared" si="246"/>
        <v>128</v>
      </c>
      <c r="J2250">
        <f t="shared" si="246"/>
        <v>192</v>
      </c>
      <c r="K2250">
        <f t="shared" si="252"/>
        <v>128</v>
      </c>
      <c r="N2250">
        <f>MATCH(H2250,Munka2!$A$2:$A$17,0)</f>
        <v>9</v>
      </c>
      <c r="O2250" s="2">
        <f>INDEX(Munka2!$A$2:$D$17,MATCH(H2250,Munka2!$A$2:$A$17,0),2)*16</f>
        <v>128</v>
      </c>
    </row>
    <row r="2251" spans="1:15" x14ac:dyDescent="0.25">
      <c r="A2251" t="s">
        <v>0</v>
      </c>
      <c r="B2251" s="1" t="s">
        <v>2250</v>
      </c>
      <c r="C2251" t="s">
        <v>6346</v>
      </c>
      <c r="D2251">
        <f t="shared" si="247"/>
        <v>9</v>
      </c>
      <c r="E2251" t="str">
        <f t="shared" si="248"/>
        <v>80C090</v>
      </c>
      <c r="F2251" t="str">
        <f t="shared" si="249"/>
        <v>8</v>
      </c>
      <c r="G2251" t="str">
        <f t="shared" si="250"/>
        <v>C</v>
      </c>
      <c r="H2251" t="str">
        <f t="shared" si="251"/>
        <v>9</v>
      </c>
      <c r="I2251">
        <f t="shared" si="246"/>
        <v>128</v>
      </c>
      <c r="J2251">
        <f t="shared" si="246"/>
        <v>192</v>
      </c>
      <c r="K2251">
        <f t="shared" si="252"/>
        <v>144</v>
      </c>
      <c r="N2251">
        <f>MATCH(H2251,Munka2!$A$2:$A$17,0)</f>
        <v>10</v>
      </c>
      <c r="O2251" s="2">
        <f>INDEX(Munka2!$A$2:$D$17,MATCH(H2251,Munka2!$A$2:$A$17,0),2)*16</f>
        <v>144</v>
      </c>
    </row>
    <row r="2252" spans="1:15" x14ac:dyDescent="0.25">
      <c r="A2252" t="s">
        <v>0</v>
      </c>
      <c r="B2252" s="1" t="s">
        <v>2251</v>
      </c>
      <c r="C2252" t="s">
        <v>6347</v>
      </c>
      <c r="D2252">
        <f t="shared" si="247"/>
        <v>9</v>
      </c>
      <c r="E2252" t="str">
        <f t="shared" si="248"/>
        <v>80C0A0</v>
      </c>
      <c r="F2252" t="str">
        <f t="shared" si="249"/>
        <v>8</v>
      </c>
      <c r="G2252" t="str">
        <f t="shared" si="250"/>
        <v>C</v>
      </c>
      <c r="H2252" t="str">
        <f t="shared" si="251"/>
        <v>A</v>
      </c>
      <c r="I2252">
        <f t="shared" si="246"/>
        <v>128</v>
      </c>
      <c r="J2252">
        <f t="shared" si="246"/>
        <v>192</v>
      </c>
      <c r="K2252">
        <f t="shared" si="252"/>
        <v>160</v>
      </c>
      <c r="N2252">
        <f>MATCH(H2252,Munka2!$A$2:$A$17,0)</f>
        <v>11</v>
      </c>
      <c r="O2252" s="2">
        <f>INDEX(Munka2!$A$2:$D$17,MATCH(H2252,Munka2!$A$2:$A$17,0),2)*16</f>
        <v>160</v>
      </c>
    </row>
    <row r="2253" spans="1:15" x14ac:dyDescent="0.25">
      <c r="A2253" t="s">
        <v>0</v>
      </c>
      <c r="B2253" s="1" t="s">
        <v>2252</v>
      </c>
      <c r="C2253" t="s">
        <v>6348</v>
      </c>
      <c r="D2253">
        <f t="shared" si="247"/>
        <v>9</v>
      </c>
      <c r="E2253" t="str">
        <f t="shared" si="248"/>
        <v>80C0B0</v>
      </c>
      <c r="F2253" t="str">
        <f t="shared" si="249"/>
        <v>8</v>
      </c>
      <c r="G2253" t="str">
        <f t="shared" si="250"/>
        <v>C</v>
      </c>
      <c r="H2253" t="str">
        <f t="shared" si="251"/>
        <v>B</v>
      </c>
      <c r="I2253">
        <f t="shared" si="246"/>
        <v>128</v>
      </c>
      <c r="J2253">
        <f t="shared" si="246"/>
        <v>192</v>
      </c>
      <c r="K2253">
        <f t="shared" si="252"/>
        <v>176</v>
      </c>
      <c r="N2253">
        <f>MATCH(H2253,Munka2!$A$2:$A$17,0)</f>
        <v>12</v>
      </c>
      <c r="O2253" s="2">
        <f>INDEX(Munka2!$A$2:$D$17,MATCH(H2253,Munka2!$A$2:$A$17,0),2)*16</f>
        <v>176</v>
      </c>
    </row>
    <row r="2254" spans="1:15" x14ac:dyDescent="0.25">
      <c r="A2254" t="s">
        <v>0</v>
      </c>
      <c r="B2254" s="1" t="s">
        <v>2253</v>
      </c>
      <c r="C2254" t="s">
        <v>6349</v>
      </c>
      <c r="D2254">
        <f t="shared" si="247"/>
        <v>9</v>
      </c>
      <c r="E2254" t="str">
        <f t="shared" si="248"/>
        <v>80C0C0</v>
      </c>
      <c r="F2254" t="str">
        <f t="shared" si="249"/>
        <v>8</v>
      </c>
      <c r="G2254" t="str">
        <f t="shared" si="250"/>
        <v>C</v>
      </c>
      <c r="H2254" t="str">
        <f t="shared" si="251"/>
        <v>C</v>
      </c>
      <c r="I2254">
        <f t="shared" si="246"/>
        <v>128</v>
      </c>
      <c r="J2254">
        <f t="shared" si="246"/>
        <v>192</v>
      </c>
      <c r="K2254">
        <f t="shared" si="252"/>
        <v>192</v>
      </c>
      <c r="N2254">
        <f>MATCH(H2254,Munka2!$A$2:$A$17,0)</f>
        <v>13</v>
      </c>
      <c r="O2254" s="2">
        <f>INDEX(Munka2!$A$2:$D$17,MATCH(H2254,Munka2!$A$2:$A$17,0),2)*16</f>
        <v>192</v>
      </c>
    </row>
    <row r="2255" spans="1:15" x14ac:dyDescent="0.25">
      <c r="A2255" t="s">
        <v>0</v>
      </c>
      <c r="B2255" s="1" t="s">
        <v>2254</v>
      </c>
      <c r="C2255" t="s">
        <v>6350</v>
      </c>
      <c r="D2255">
        <f t="shared" si="247"/>
        <v>9</v>
      </c>
      <c r="E2255" t="str">
        <f t="shared" si="248"/>
        <v>80C0D0</v>
      </c>
      <c r="F2255" t="str">
        <f t="shared" si="249"/>
        <v>8</v>
      </c>
      <c r="G2255" t="str">
        <f t="shared" si="250"/>
        <v>C</v>
      </c>
      <c r="H2255" t="str">
        <f t="shared" si="251"/>
        <v>D</v>
      </c>
      <c r="I2255">
        <f t="shared" si="246"/>
        <v>128</v>
      </c>
      <c r="J2255">
        <f t="shared" si="246"/>
        <v>192</v>
      </c>
      <c r="K2255">
        <f t="shared" si="252"/>
        <v>208</v>
      </c>
      <c r="N2255">
        <f>MATCH(H2255,Munka2!$A$2:$A$17,0)</f>
        <v>14</v>
      </c>
      <c r="O2255" s="2">
        <f>INDEX(Munka2!$A$2:$D$17,MATCH(H2255,Munka2!$A$2:$A$17,0),2)*16</f>
        <v>208</v>
      </c>
    </row>
    <row r="2256" spans="1:15" x14ac:dyDescent="0.25">
      <c r="A2256" t="s">
        <v>0</v>
      </c>
      <c r="B2256" s="1" t="s">
        <v>2255</v>
      </c>
      <c r="C2256" t="s">
        <v>6351</v>
      </c>
      <c r="D2256">
        <f t="shared" si="247"/>
        <v>9</v>
      </c>
      <c r="E2256" t="str">
        <f t="shared" si="248"/>
        <v>80C0E0</v>
      </c>
      <c r="F2256" t="str">
        <f t="shared" si="249"/>
        <v>8</v>
      </c>
      <c r="G2256" t="str">
        <f t="shared" si="250"/>
        <v>C</v>
      </c>
      <c r="H2256" t="str">
        <f t="shared" si="251"/>
        <v>E</v>
      </c>
      <c r="I2256">
        <f t="shared" si="246"/>
        <v>128</v>
      </c>
      <c r="J2256">
        <f t="shared" si="246"/>
        <v>192</v>
      </c>
      <c r="K2256">
        <f t="shared" si="252"/>
        <v>224</v>
      </c>
      <c r="N2256">
        <f>MATCH(H2256,Munka2!$A$2:$A$17,0)</f>
        <v>15</v>
      </c>
      <c r="O2256" s="2">
        <f>INDEX(Munka2!$A$2:$D$17,MATCH(H2256,Munka2!$A$2:$A$17,0),2)*16</f>
        <v>224</v>
      </c>
    </row>
    <row r="2257" spans="1:15" x14ac:dyDescent="0.25">
      <c r="A2257" t="s">
        <v>0</v>
      </c>
      <c r="B2257" s="1" t="s">
        <v>2256</v>
      </c>
      <c r="C2257" t="s">
        <v>6352</v>
      </c>
      <c r="D2257">
        <f t="shared" si="247"/>
        <v>9</v>
      </c>
      <c r="E2257" t="str">
        <f t="shared" si="248"/>
        <v>80C0F0</v>
      </c>
      <c r="F2257" t="str">
        <f t="shared" si="249"/>
        <v>8</v>
      </c>
      <c r="G2257" t="str">
        <f t="shared" si="250"/>
        <v>C</v>
      </c>
      <c r="H2257" t="str">
        <f t="shared" si="251"/>
        <v>F</v>
      </c>
      <c r="I2257">
        <f t="shared" si="246"/>
        <v>128</v>
      </c>
      <c r="J2257">
        <f t="shared" si="246"/>
        <v>192</v>
      </c>
      <c r="K2257">
        <f t="shared" si="252"/>
        <v>240</v>
      </c>
      <c r="N2257">
        <f>MATCH(H2257,Munka2!$A$2:$A$17,0)</f>
        <v>16</v>
      </c>
      <c r="O2257" s="2">
        <f>INDEX(Munka2!$A$2:$D$17,MATCH(H2257,Munka2!$A$2:$A$17,0),2)*16</f>
        <v>240</v>
      </c>
    </row>
    <row r="2258" spans="1:15" x14ac:dyDescent="0.25">
      <c r="A2258" t="s">
        <v>0</v>
      </c>
      <c r="B2258" s="1" t="s">
        <v>2257</v>
      </c>
      <c r="C2258" t="s">
        <v>6353</v>
      </c>
      <c r="D2258">
        <f t="shared" si="247"/>
        <v>9</v>
      </c>
      <c r="E2258" t="str">
        <f t="shared" si="248"/>
        <v>80D000</v>
      </c>
      <c r="F2258" t="str">
        <f t="shared" si="249"/>
        <v>8</v>
      </c>
      <c r="G2258" t="str">
        <f t="shared" si="250"/>
        <v>D</v>
      </c>
      <c r="H2258" t="str">
        <f t="shared" si="251"/>
        <v>0</v>
      </c>
      <c r="I2258">
        <f t="shared" ref="I2258:J2321" si="253">IF(CODE(F2258)&lt;60,CODE(F2258)-48,CODE(F2258)-55)*16</f>
        <v>128</v>
      </c>
      <c r="J2258">
        <f t="shared" si="253"/>
        <v>208</v>
      </c>
      <c r="K2258">
        <f t="shared" si="252"/>
        <v>0</v>
      </c>
      <c r="N2258">
        <f>MATCH(H2258,Munka2!$A$2:$A$17,0)</f>
        <v>1</v>
      </c>
      <c r="O2258" s="2">
        <f>INDEX(Munka2!$A$2:$D$17,MATCH(H2258,Munka2!$A$2:$A$17,0),2)*16</f>
        <v>0</v>
      </c>
    </row>
    <row r="2259" spans="1:15" x14ac:dyDescent="0.25">
      <c r="A2259" t="s">
        <v>0</v>
      </c>
      <c r="B2259" s="1" t="s">
        <v>2258</v>
      </c>
      <c r="C2259" t="s">
        <v>6354</v>
      </c>
      <c r="D2259">
        <f t="shared" si="247"/>
        <v>9</v>
      </c>
      <c r="E2259" t="str">
        <f t="shared" si="248"/>
        <v>80D010</v>
      </c>
      <c r="F2259" t="str">
        <f t="shared" si="249"/>
        <v>8</v>
      </c>
      <c r="G2259" t="str">
        <f t="shared" si="250"/>
        <v>D</v>
      </c>
      <c r="H2259" t="str">
        <f t="shared" si="251"/>
        <v>1</v>
      </c>
      <c r="I2259">
        <f t="shared" si="253"/>
        <v>128</v>
      </c>
      <c r="J2259">
        <f t="shared" si="253"/>
        <v>208</v>
      </c>
      <c r="K2259">
        <f t="shared" si="252"/>
        <v>16</v>
      </c>
      <c r="N2259">
        <f>MATCH(H2259,Munka2!$A$2:$A$17,0)</f>
        <v>2</v>
      </c>
      <c r="O2259" s="2">
        <f>INDEX(Munka2!$A$2:$D$17,MATCH(H2259,Munka2!$A$2:$A$17,0),2)*16</f>
        <v>16</v>
      </c>
    </row>
    <row r="2260" spans="1:15" x14ac:dyDescent="0.25">
      <c r="A2260" t="s">
        <v>0</v>
      </c>
      <c r="B2260" s="1" t="s">
        <v>2259</v>
      </c>
      <c r="C2260" t="s">
        <v>6355</v>
      </c>
      <c r="D2260">
        <f t="shared" si="247"/>
        <v>9</v>
      </c>
      <c r="E2260" t="str">
        <f t="shared" si="248"/>
        <v>80D020</v>
      </c>
      <c r="F2260" t="str">
        <f t="shared" si="249"/>
        <v>8</v>
      </c>
      <c r="G2260" t="str">
        <f t="shared" si="250"/>
        <v>D</v>
      </c>
      <c r="H2260" t="str">
        <f t="shared" si="251"/>
        <v>2</v>
      </c>
      <c r="I2260">
        <f t="shared" si="253"/>
        <v>128</v>
      </c>
      <c r="J2260">
        <f t="shared" si="253"/>
        <v>208</v>
      </c>
      <c r="K2260">
        <f t="shared" si="252"/>
        <v>32</v>
      </c>
      <c r="N2260">
        <f>MATCH(H2260,Munka2!$A$2:$A$17,0)</f>
        <v>3</v>
      </c>
      <c r="O2260" s="2">
        <f>INDEX(Munka2!$A$2:$D$17,MATCH(H2260,Munka2!$A$2:$A$17,0),2)*16</f>
        <v>32</v>
      </c>
    </row>
    <row r="2261" spans="1:15" x14ac:dyDescent="0.25">
      <c r="A2261" t="s">
        <v>0</v>
      </c>
      <c r="B2261" s="1" t="s">
        <v>2260</v>
      </c>
      <c r="C2261" t="s">
        <v>6356</v>
      </c>
      <c r="D2261">
        <f t="shared" si="247"/>
        <v>9</v>
      </c>
      <c r="E2261" t="str">
        <f t="shared" si="248"/>
        <v>80D030</v>
      </c>
      <c r="F2261" t="str">
        <f t="shared" si="249"/>
        <v>8</v>
      </c>
      <c r="G2261" t="str">
        <f t="shared" si="250"/>
        <v>D</v>
      </c>
      <c r="H2261" t="str">
        <f t="shared" si="251"/>
        <v>3</v>
      </c>
      <c r="I2261">
        <f t="shared" si="253"/>
        <v>128</v>
      </c>
      <c r="J2261">
        <f t="shared" si="253"/>
        <v>208</v>
      </c>
      <c r="K2261">
        <f t="shared" si="252"/>
        <v>48</v>
      </c>
      <c r="N2261">
        <f>MATCH(H2261,Munka2!$A$2:$A$17,0)</f>
        <v>4</v>
      </c>
      <c r="O2261" s="2">
        <f>INDEX(Munka2!$A$2:$D$17,MATCH(H2261,Munka2!$A$2:$A$17,0),2)*16</f>
        <v>48</v>
      </c>
    </row>
    <row r="2262" spans="1:15" x14ac:dyDescent="0.25">
      <c r="A2262" t="s">
        <v>0</v>
      </c>
      <c r="B2262" s="1" t="s">
        <v>2261</v>
      </c>
      <c r="C2262" t="s">
        <v>6357</v>
      </c>
      <c r="D2262">
        <f t="shared" si="247"/>
        <v>9</v>
      </c>
      <c r="E2262" t="str">
        <f t="shared" si="248"/>
        <v>80D040</v>
      </c>
      <c r="F2262" t="str">
        <f t="shared" si="249"/>
        <v>8</v>
      </c>
      <c r="G2262" t="str">
        <f t="shared" si="250"/>
        <v>D</v>
      </c>
      <c r="H2262" t="str">
        <f t="shared" si="251"/>
        <v>4</v>
      </c>
      <c r="I2262">
        <f t="shared" si="253"/>
        <v>128</v>
      </c>
      <c r="J2262">
        <f t="shared" si="253"/>
        <v>208</v>
      </c>
      <c r="K2262">
        <f t="shared" si="252"/>
        <v>64</v>
      </c>
      <c r="N2262">
        <f>MATCH(H2262,Munka2!$A$2:$A$17,0)</f>
        <v>5</v>
      </c>
      <c r="O2262" s="2">
        <f>INDEX(Munka2!$A$2:$D$17,MATCH(H2262,Munka2!$A$2:$A$17,0),2)*16</f>
        <v>64</v>
      </c>
    </row>
    <row r="2263" spans="1:15" x14ac:dyDescent="0.25">
      <c r="A2263" t="s">
        <v>0</v>
      </c>
      <c r="B2263" s="1" t="s">
        <v>2262</v>
      </c>
      <c r="C2263" t="s">
        <v>6358</v>
      </c>
      <c r="D2263">
        <f t="shared" si="247"/>
        <v>9</v>
      </c>
      <c r="E2263" t="str">
        <f t="shared" si="248"/>
        <v>80D050</v>
      </c>
      <c r="F2263" t="str">
        <f t="shared" si="249"/>
        <v>8</v>
      </c>
      <c r="G2263" t="str">
        <f t="shared" si="250"/>
        <v>D</v>
      </c>
      <c r="H2263" t="str">
        <f t="shared" si="251"/>
        <v>5</v>
      </c>
      <c r="I2263">
        <f t="shared" si="253"/>
        <v>128</v>
      </c>
      <c r="J2263">
        <f t="shared" si="253"/>
        <v>208</v>
      </c>
      <c r="K2263">
        <f t="shared" si="252"/>
        <v>80</v>
      </c>
      <c r="N2263">
        <f>MATCH(H2263,Munka2!$A$2:$A$17,0)</f>
        <v>6</v>
      </c>
      <c r="O2263" s="2">
        <f>INDEX(Munka2!$A$2:$D$17,MATCH(H2263,Munka2!$A$2:$A$17,0),2)*16</f>
        <v>80</v>
      </c>
    </row>
    <row r="2264" spans="1:15" x14ac:dyDescent="0.25">
      <c r="A2264" t="s">
        <v>0</v>
      </c>
      <c r="B2264" s="1" t="s">
        <v>2263</v>
      </c>
      <c r="C2264" t="s">
        <v>6359</v>
      </c>
      <c r="D2264">
        <f t="shared" si="247"/>
        <v>9</v>
      </c>
      <c r="E2264" t="str">
        <f t="shared" si="248"/>
        <v>80D060</v>
      </c>
      <c r="F2264" t="str">
        <f t="shared" si="249"/>
        <v>8</v>
      </c>
      <c r="G2264" t="str">
        <f t="shared" si="250"/>
        <v>D</v>
      </c>
      <c r="H2264" t="str">
        <f t="shared" si="251"/>
        <v>6</v>
      </c>
      <c r="I2264">
        <f t="shared" si="253"/>
        <v>128</v>
      </c>
      <c r="J2264">
        <f t="shared" si="253"/>
        <v>208</v>
      </c>
      <c r="K2264">
        <f t="shared" si="252"/>
        <v>96</v>
      </c>
      <c r="N2264">
        <f>MATCH(H2264,Munka2!$A$2:$A$17,0)</f>
        <v>7</v>
      </c>
      <c r="O2264" s="2">
        <f>INDEX(Munka2!$A$2:$D$17,MATCH(H2264,Munka2!$A$2:$A$17,0),2)*16</f>
        <v>96</v>
      </c>
    </row>
    <row r="2265" spans="1:15" x14ac:dyDescent="0.25">
      <c r="A2265" t="s">
        <v>0</v>
      </c>
      <c r="B2265" s="1" t="s">
        <v>2264</v>
      </c>
      <c r="C2265" t="s">
        <v>6360</v>
      </c>
      <c r="D2265">
        <f t="shared" si="247"/>
        <v>9</v>
      </c>
      <c r="E2265" t="str">
        <f t="shared" si="248"/>
        <v>80D070</v>
      </c>
      <c r="F2265" t="str">
        <f t="shared" si="249"/>
        <v>8</v>
      </c>
      <c r="G2265" t="str">
        <f t="shared" si="250"/>
        <v>D</v>
      </c>
      <c r="H2265" t="str">
        <f t="shared" si="251"/>
        <v>7</v>
      </c>
      <c r="I2265">
        <f t="shared" si="253"/>
        <v>128</v>
      </c>
      <c r="J2265">
        <f t="shared" si="253"/>
        <v>208</v>
      </c>
      <c r="K2265">
        <f t="shared" si="252"/>
        <v>112</v>
      </c>
      <c r="N2265">
        <f>MATCH(H2265,Munka2!$A$2:$A$17,0)</f>
        <v>8</v>
      </c>
      <c r="O2265" s="2">
        <f>INDEX(Munka2!$A$2:$D$17,MATCH(H2265,Munka2!$A$2:$A$17,0),2)*16</f>
        <v>112</v>
      </c>
    </row>
    <row r="2266" spans="1:15" x14ac:dyDescent="0.25">
      <c r="A2266" t="s">
        <v>0</v>
      </c>
      <c r="B2266" s="1" t="s">
        <v>2265</v>
      </c>
      <c r="C2266" t="s">
        <v>6361</v>
      </c>
      <c r="D2266">
        <f t="shared" si="247"/>
        <v>9</v>
      </c>
      <c r="E2266" t="str">
        <f t="shared" si="248"/>
        <v>80D080</v>
      </c>
      <c r="F2266" t="str">
        <f t="shared" si="249"/>
        <v>8</v>
      </c>
      <c r="G2266" t="str">
        <f t="shared" si="250"/>
        <v>D</v>
      </c>
      <c r="H2266" t="str">
        <f t="shared" si="251"/>
        <v>8</v>
      </c>
      <c r="I2266">
        <f t="shared" si="253"/>
        <v>128</v>
      </c>
      <c r="J2266">
        <f t="shared" si="253"/>
        <v>208</v>
      </c>
      <c r="K2266">
        <f t="shared" si="252"/>
        <v>128</v>
      </c>
      <c r="N2266">
        <f>MATCH(H2266,Munka2!$A$2:$A$17,0)</f>
        <v>9</v>
      </c>
      <c r="O2266" s="2">
        <f>INDEX(Munka2!$A$2:$D$17,MATCH(H2266,Munka2!$A$2:$A$17,0),2)*16</f>
        <v>128</v>
      </c>
    </row>
    <row r="2267" spans="1:15" x14ac:dyDescent="0.25">
      <c r="A2267" t="s">
        <v>0</v>
      </c>
      <c r="B2267" s="1" t="s">
        <v>2266</v>
      </c>
      <c r="C2267" t="s">
        <v>6362</v>
      </c>
      <c r="D2267">
        <f t="shared" si="247"/>
        <v>9</v>
      </c>
      <c r="E2267" t="str">
        <f t="shared" si="248"/>
        <v>80D090</v>
      </c>
      <c r="F2267" t="str">
        <f t="shared" si="249"/>
        <v>8</v>
      </c>
      <c r="G2267" t="str">
        <f t="shared" si="250"/>
        <v>D</v>
      </c>
      <c r="H2267" t="str">
        <f t="shared" si="251"/>
        <v>9</v>
      </c>
      <c r="I2267">
        <f t="shared" si="253"/>
        <v>128</v>
      </c>
      <c r="J2267">
        <f t="shared" si="253"/>
        <v>208</v>
      </c>
      <c r="K2267">
        <f t="shared" si="252"/>
        <v>144</v>
      </c>
      <c r="N2267">
        <f>MATCH(H2267,Munka2!$A$2:$A$17,0)</f>
        <v>10</v>
      </c>
      <c r="O2267" s="2">
        <f>INDEX(Munka2!$A$2:$D$17,MATCH(H2267,Munka2!$A$2:$A$17,0),2)*16</f>
        <v>144</v>
      </c>
    </row>
    <row r="2268" spans="1:15" x14ac:dyDescent="0.25">
      <c r="A2268" t="s">
        <v>0</v>
      </c>
      <c r="B2268" s="1" t="s">
        <v>2267</v>
      </c>
      <c r="C2268" t="s">
        <v>6363</v>
      </c>
      <c r="D2268">
        <f t="shared" si="247"/>
        <v>9</v>
      </c>
      <c r="E2268" t="str">
        <f t="shared" si="248"/>
        <v>80D0A0</v>
      </c>
      <c r="F2268" t="str">
        <f t="shared" si="249"/>
        <v>8</v>
      </c>
      <c r="G2268" t="str">
        <f t="shared" si="250"/>
        <v>D</v>
      </c>
      <c r="H2268" t="str">
        <f t="shared" si="251"/>
        <v>A</v>
      </c>
      <c r="I2268">
        <f t="shared" si="253"/>
        <v>128</v>
      </c>
      <c r="J2268">
        <f t="shared" si="253"/>
        <v>208</v>
      </c>
      <c r="K2268">
        <f t="shared" si="252"/>
        <v>160</v>
      </c>
      <c r="N2268">
        <f>MATCH(H2268,Munka2!$A$2:$A$17,0)</f>
        <v>11</v>
      </c>
      <c r="O2268" s="2">
        <f>INDEX(Munka2!$A$2:$D$17,MATCH(H2268,Munka2!$A$2:$A$17,0),2)*16</f>
        <v>160</v>
      </c>
    </row>
    <row r="2269" spans="1:15" x14ac:dyDescent="0.25">
      <c r="A2269" t="s">
        <v>0</v>
      </c>
      <c r="B2269" s="1" t="s">
        <v>2268</v>
      </c>
      <c r="C2269" t="s">
        <v>6364</v>
      </c>
      <c r="D2269">
        <f t="shared" si="247"/>
        <v>9</v>
      </c>
      <c r="E2269" t="str">
        <f t="shared" si="248"/>
        <v>80D0B0</v>
      </c>
      <c r="F2269" t="str">
        <f t="shared" si="249"/>
        <v>8</v>
      </c>
      <c r="G2269" t="str">
        <f t="shared" si="250"/>
        <v>D</v>
      </c>
      <c r="H2269" t="str">
        <f t="shared" si="251"/>
        <v>B</v>
      </c>
      <c r="I2269">
        <f t="shared" si="253"/>
        <v>128</v>
      </c>
      <c r="J2269">
        <f t="shared" si="253"/>
        <v>208</v>
      </c>
      <c r="K2269">
        <f t="shared" si="252"/>
        <v>176</v>
      </c>
      <c r="N2269">
        <f>MATCH(H2269,Munka2!$A$2:$A$17,0)</f>
        <v>12</v>
      </c>
      <c r="O2269" s="2">
        <f>INDEX(Munka2!$A$2:$D$17,MATCH(H2269,Munka2!$A$2:$A$17,0),2)*16</f>
        <v>176</v>
      </c>
    </row>
    <row r="2270" spans="1:15" x14ac:dyDescent="0.25">
      <c r="A2270" t="s">
        <v>0</v>
      </c>
      <c r="B2270" s="1" t="s">
        <v>2269</v>
      </c>
      <c r="C2270" t="s">
        <v>6365</v>
      </c>
      <c r="D2270">
        <f t="shared" si="247"/>
        <v>9</v>
      </c>
      <c r="E2270" t="str">
        <f t="shared" si="248"/>
        <v>80D0C0</v>
      </c>
      <c r="F2270" t="str">
        <f t="shared" si="249"/>
        <v>8</v>
      </c>
      <c r="G2270" t="str">
        <f t="shared" si="250"/>
        <v>D</v>
      </c>
      <c r="H2270" t="str">
        <f t="shared" si="251"/>
        <v>C</v>
      </c>
      <c r="I2270">
        <f t="shared" si="253"/>
        <v>128</v>
      </c>
      <c r="J2270">
        <f t="shared" si="253"/>
        <v>208</v>
      </c>
      <c r="K2270">
        <f t="shared" si="252"/>
        <v>192</v>
      </c>
      <c r="N2270">
        <f>MATCH(H2270,Munka2!$A$2:$A$17,0)</f>
        <v>13</v>
      </c>
      <c r="O2270" s="2">
        <f>INDEX(Munka2!$A$2:$D$17,MATCH(H2270,Munka2!$A$2:$A$17,0),2)*16</f>
        <v>192</v>
      </c>
    </row>
    <row r="2271" spans="1:15" x14ac:dyDescent="0.25">
      <c r="A2271" t="s">
        <v>0</v>
      </c>
      <c r="B2271" s="1" t="s">
        <v>2270</v>
      </c>
      <c r="C2271" t="s">
        <v>6366</v>
      </c>
      <c r="D2271">
        <f t="shared" si="247"/>
        <v>9</v>
      </c>
      <c r="E2271" t="str">
        <f t="shared" si="248"/>
        <v>80D0D0</v>
      </c>
      <c r="F2271" t="str">
        <f t="shared" si="249"/>
        <v>8</v>
      </c>
      <c r="G2271" t="str">
        <f t="shared" si="250"/>
        <v>D</v>
      </c>
      <c r="H2271" t="str">
        <f t="shared" si="251"/>
        <v>D</v>
      </c>
      <c r="I2271">
        <f t="shared" si="253"/>
        <v>128</v>
      </c>
      <c r="J2271">
        <f t="shared" si="253"/>
        <v>208</v>
      </c>
      <c r="K2271">
        <f t="shared" si="252"/>
        <v>208</v>
      </c>
      <c r="N2271">
        <f>MATCH(H2271,Munka2!$A$2:$A$17,0)</f>
        <v>14</v>
      </c>
      <c r="O2271" s="2">
        <f>INDEX(Munka2!$A$2:$D$17,MATCH(H2271,Munka2!$A$2:$A$17,0),2)*16</f>
        <v>208</v>
      </c>
    </row>
    <row r="2272" spans="1:15" x14ac:dyDescent="0.25">
      <c r="A2272" t="s">
        <v>0</v>
      </c>
      <c r="B2272" s="1" t="s">
        <v>2271</v>
      </c>
      <c r="C2272" t="s">
        <v>6367</v>
      </c>
      <c r="D2272">
        <f t="shared" si="247"/>
        <v>9</v>
      </c>
      <c r="E2272" t="str">
        <f t="shared" si="248"/>
        <v>80D0E0</v>
      </c>
      <c r="F2272" t="str">
        <f t="shared" si="249"/>
        <v>8</v>
      </c>
      <c r="G2272" t="str">
        <f t="shared" si="250"/>
        <v>D</v>
      </c>
      <c r="H2272" t="str">
        <f t="shared" si="251"/>
        <v>E</v>
      </c>
      <c r="I2272">
        <f t="shared" si="253"/>
        <v>128</v>
      </c>
      <c r="J2272">
        <f t="shared" si="253"/>
        <v>208</v>
      </c>
      <c r="K2272">
        <f t="shared" si="252"/>
        <v>224</v>
      </c>
      <c r="N2272">
        <f>MATCH(H2272,Munka2!$A$2:$A$17,0)</f>
        <v>15</v>
      </c>
      <c r="O2272" s="2">
        <f>INDEX(Munka2!$A$2:$D$17,MATCH(H2272,Munka2!$A$2:$A$17,0),2)*16</f>
        <v>224</v>
      </c>
    </row>
    <row r="2273" spans="1:15" x14ac:dyDescent="0.25">
      <c r="A2273" t="s">
        <v>0</v>
      </c>
      <c r="B2273" s="1" t="s">
        <v>2272</v>
      </c>
      <c r="C2273" t="s">
        <v>6368</v>
      </c>
      <c r="D2273">
        <f t="shared" si="247"/>
        <v>9</v>
      </c>
      <c r="E2273" t="str">
        <f t="shared" si="248"/>
        <v>80D0F0</v>
      </c>
      <c r="F2273" t="str">
        <f t="shared" si="249"/>
        <v>8</v>
      </c>
      <c r="G2273" t="str">
        <f t="shared" si="250"/>
        <v>D</v>
      </c>
      <c r="H2273" t="str">
        <f t="shared" si="251"/>
        <v>F</v>
      </c>
      <c r="I2273">
        <f t="shared" si="253"/>
        <v>128</v>
      </c>
      <c r="J2273">
        <f t="shared" si="253"/>
        <v>208</v>
      </c>
      <c r="K2273">
        <f t="shared" si="252"/>
        <v>240</v>
      </c>
      <c r="N2273">
        <f>MATCH(H2273,Munka2!$A$2:$A$17,0)</f>
        <v>16</v>
      </c>
      <c r="O2273" s="2">
        <f>INDEX(Munka2!$A$2:$D$17,MATCH(H2273,Munka2!$A$2:$A$17,0),2)*16</f>
        <v>240</v>
      </c>
    </row>
    <row r="2274" spans="1:15" x14ac:dyDescent="0.25">
      <c r="A2274" t="s">
        <v>0</v>
      </c>
      <c r="B2274" s="1" t="s">
        <v>2273</v>
      </c>
      <c r="C2274" t="s">
        <v>6369</v>
      </c>
      <c r="D2274">
        <f t="shared" si="247"/>
        <v>9</v>
      </c>
      <c r="E2274" t="str">
        <f t="shared" si="248"/>
        <v>80E000</v>
      </c>
      <c r="F2274" t="str">
        <f t="shared" si="249"/>
        <v>8</v>
      </c>
      <c r="G2274" t="str">
        <f t="shared" si="250"/>
        <v>E</v>
      </c>
      <c r="H2274" t="str">
        <f t="shared" si="251"/>
        <v>0</v>
      </c>
      <c r="I2274">
        <f t="shared" si="253"/>
        <v>128</v>
      </c>
      <c r="J2274">
        <f t="shared" si="253"/>
        <v>224</v>
      </c>
      <c r="K2274">
        <f t="shared" si="252"/>
        <v>0</v>
      </c>
      <c r="N2274">
        <f>MATCH(H2274,Munka2!$A$2:$A$17,0)</f>
        <v>1</v>
      </c>
      <c r="O2274" s="2">
        <f>INDEX(Munka2!$A$2:$D$17,MATCH(H2274,Munka2!$A$2:$A$17,0),2)*16</f>
        <v>0</v>
      </c>
    </row>
    <row r="2275" spans="1:15" x14ac:dyDescent="0.25">
      <c r="A2275" t="s">
        <v>0</v>
      </c>
      <c r="B2275" s="1" t="s">
        <v>2274</v>
      </c>
      <c r="C2275" t="s">
        <v>6370</v>
      </c>
      <c r="D2275">
        <f t="shared" si="247"/>
        <v>9</v>
      </c>
      <c r="E2275" t="str">
        <f t="shared" si="248"/>
        <v>80E010</v>
      </c>
      <c r="F2275" t="str">
        <f t="shared" si="249"/>
        <v>8</v>
      </c>
      <c r="G2275" t="str">
        <f t="shared" si="250"/>
        <v>E</v>
      </c>
      <c r="H2275" t="str">
        <f t="shared" si="251"/>
        <v>1</v>
      </c>
      <c r="I2275">
        <f t="shared" si="253"/>
        <v>128</v>
      </c>
      <c r="J2275">
        <f t="shared" si="253"/>
        <v>224</v>
      </c>
      <c r="K2275">
        <f t="shared" si="252"/>
        <v>16</v>
      </c>
      <c r="N2275">
        <f>MATCH(H2275,Munka2!$A$2:$A$17,0)</f>
        <v>2</v>
      </c>
      <c r="O2275" s="2">
        <f>INDEX(Munka2!$A$2:$D$17,MATCH(H2275,Munka2!$A$2:$A$17,0),2)*16</f>
        <v>16</v>
      </c>
    </row>
    <row r="2276" spans="1:15" x14ac:dyDescent="0.25">
      <c r="A2276" t="s">
        <v>0</v>
      </c>
      <c r="B2276" s="1" t="s">
        <v>2275</v>
      </c>
      <c r="C2276" t="s">
        <v>6371</v>
      </c>
      <c r="D2276">
        <f t="shared" si="247"/>
        <v>9</v>
      </c>
      <c r="E2276" t="str">
        <f t="shared" si="248"/>
        <v>80E020</v>
      </c>
      <c r="F2276" t="str">
        <f t="shared" si="249"/>
        <v>8</v>
      </c>
      <c r="G2276" t="str">
        <f t="shared" si="250"/>
        <v>E</v>
      </c>
      <c r="H2276" t="str">
        <f t="shared" si="251"/>
        <v>2</v>
      </c>
      <c r="I2276">
        <f t="shared" si="253"/>
        <v>128</v>
      </c>
      <c r="J2276">
        <f t="shared" si="253"/>
        <v>224</v>
      </c>
      <c r="K2276">
        <f t="shared" si="252"/>
        <v>32</v>
      </c>
      <c r="N2276">
        <f>MATCH(H2276,Munka2!$A$2:$A$17,0)</f>
        <v>3</v>
      </c>
      <c r="O2276" s="2">
        <f>INDEX(Munka2!$A$2:$D$17,MATCH(H2276,Munka2!$A$2:$A$17,0),2)*16</f>
        <v>32</v>
      </c>
    </row>
    <row r="2277" spans="1:15" x14ac:dyDescent="0.25">
      <c r="A2277" t="s">
        <v>0</v>
      </c>
      <c r="B2277" s="1" t="s">
        <v>2276</v>
      </c>
      <c r="C2277" t="s">
        <v>6372</v>
      </c>
      <c r="D2277">
        <f t="shared" si="247"/>
        <v>9</v>
      </c>
      <c r="E2277" t="str">
        <f t="shared" si="248"/>
        <v>80E030</v>
      </c>
      <c r="F2277" t="str">
        <f t="shared" si="249"/>
        <v>8</v>
      </c>
      <c r="G2277" t="str">
        <f t="shared" si="250"/>
        <v>E</v>
      </c>
      <c r="H2277" t="str">
        <f t="shared" si="251"/>
        <v>3</v>
      </c>
      <c r="I2277">
        <f t="shared" si="253"/>
        <v>128</v>
      </c>
      <c r="J2277">
        <f t="shared" si="253"/>
        <v>224</v>
      </c>
      <c r="K2277">
        <f t="shared" si="252"/>
        <v>48</v>
      </c>
      <c r="N2277">
        <f>MATCH(H2277,Munka2!$A$2:$A$17,0)</f>
        <v>4</v>
      </c>
      <c r="O2277" s="2">
        <f>INDEX(Munka2!$A$2:$D$17,MATCH(H2277,Munka2!$A$2:$A$17,0),2)*16</f>
        <v>48</v>
      </c>
    </row>
    <row r="2278" spans="1:15" x14ac:dyDescent="0.25">
      <c r="A2278" t="s">
        <v>0</v>
      </c>
      <c r="B2278" s="1" t="s">
        <v>2277</v>
      </c>
      <c r="C2278" t="s">
        <v>6373</v>
      </c>
      <c r="D2278">
        <f t="shared" si="247"/>
        <v>9</v>
      </c>
      <c r="E2278" t="str">
        <f t="shared" si="248"/>
        <v>80E040</v>
      </c>
      <c r="F2278" t="str">
        <f t="shared" si="249"/>
        <v>8</v>
      </c>
      <c r="G2278" t="str">
        <f t="shared" si="250"/>
        <v>E</v>
      </c>
      <c r="H2278" t="str">
        <f t="shared" si="251"/>
        <v>4</v>
      </c>
      <c r="I2278">
        <f t="shared" si="253"/>
        <v>128</v>
      </c>
      <c r="J2278">
        <f t="shared" si="253"/>
        <v>224</v>
      </c>
      <c r="K2278">
        <f t="shared" si="252"/>
        <v>64</v>
      </c>
      <c r="N2278">
        <f>MATCH(H2278,Munka2!$A$2:$A$17,0)</f>
        <v>5</v>
      </c>
      <c r="O2278" s="2">
        <f>INDEX(Munka2!$A$2:$D$17,MATCH(H2278,Munka2!$A$2:$A$17,0),2)*16</f>
        <v>64</v>
      </c>
    </row>
    <row r="2279" spans="1:15" x14ac:dyDescent="0.25">
      <c r="A2279" t="s">
        <v>0</v>
      </c>
      <c r="B2279" s="1" t="s">
        <v>2278</v>
      </c>
      <c r="C2279" t="s">
        <v>6374</v>
      </c>
      <c r="D2279">
        <f t="shared" si="247"/>
        <v>9</v>
      </c>
      <c r="E2279" t="str">
        <f t="shared" si="248"/>
        <v>80E050</v>
      </c>
      <c r="F2279" t="str">
        <f t="shared" si="249"/>
        <v>8</v>
      </c>
      <c r="G2279" t="str">
        <f t="shared" si="250"/>
        <v>E</v>
      </c>
      <c r="H2279" t="str">
        <f t="shared" si="251"/>
        <v>5</v>
      </c>
      <c r="I2279">
        <f t="shared" si="253"/>
        <v>128</v>
      </c>
      <c r="J2279">
        <f t="shared" si="253"/>
        <v>224</v>
      </c>
      <c r="K2279">
        <f t="shared" si="252"/>
        <v>80</v>
      </c>
      <c r="N2279">
        <f>MATCH(H2279,Munka2!$A$2:$A$17,0)</f>
        <v>6</v>
      </c>
      <c r="O2279" s="2">
        <f>INDEX(Munka2!$A$2:$D$17,MATCH(H2279,Munka2!$A$2:$A$17,0),2)*16</f>
        <v>80</v>
      </c>
    </row>
    <row r="2280" spans="1:15" x14ac:dyDescent="0.25">
      <c r="A2280" t="s">
        <v>0</v>
      </c>
      <c r="B2280" s="1" t="s">
        <v>2279</v>
      </c>
      <c r="C2280" t="s">
        <v>6375</v>
      </c>
      <c r="D2280">
        <f t="shared" si="247"/>
        <v>9</v>
      </c>
      <c r="E2280" t="str">
        <f t="shared" si="248"/>
        <v>80E060</v>
      </c>
      <c r="F2280" t="str">
        <f t="shared" si="249"/>
        <v>8</v>
      </c>
      <c r="G2280" t="str">
        <f t="shared" si="250"/>
        <v>E</v>
      </c>
      <c r="H2280" t="str">
        <f t="shared" si="251"/>
        <v>6</v>
      </c>
      <c r="I2280">
        <f t="shared" si="253"/>
        <v>128</v>
      </c>
      <c r="J2280">
        <f t="shared" si="253"/>
        <v>224</v>
      </c>
      <c r="K2280">
        <f t="shared" si="252"/>
        <v>96</v>
      </c>
      <c r="N2280">
        <f>MATCH(H2280,Munka2!$A$2:$A$17,0)</f>
        <v>7</v>
      </c>
      <c r="O2280" s="2">
        <f>INDEX(Munka2!$A$2:$D$17,MATCH(H2280,Munka2!$A$2:$A$17,0),2)*16</f>
        <v>96</v>
      </c>
    </row>
    <row r="2281" spans="1:15" x14ac:dyDescent="0.25">
      <c r="A2281" t="s">
        <v>0</v>
      </c>
      <c r="B2281" s="1" t="s">
        <v>2280</v>
      </c>
      <c r="C2281" t="s">
        <v>6376</v>
      </c>
      <c r="D2281">
        <f t="shared" si="247"/>
        <v>9</v>
      </c>
      <c r="E2281" t="str">
        <f t="shared" si="248"/>
        <v>80E070</v>
      </c>
      <c r="F2281" t="str">
        <f t="shared" si="249"/>
        <v>8</v>
      </c>
      <c r="G2281" t="str">
        <f t="shared" si="250"/>
        <v>E</v>
      </c>
      <c r="H2281" t="str">
        <f t="shared" si="251"/>
        <v>7</v>
      </c>
      <c r="I2281">
        <f t="shared" si="253"/>
        <v>128</v>
      </c>
      <c r="J2281">
        <f t="shared" si="253"/>
        <v>224</v>
      </c>
      <c r="K2281">
        <f t="shared" si="252"/>
        <v>112</v>
      </c>
      <c r="N2281">
        <f>MATCH(H2281,Munka2!$A$2:$A$17,0)</f>
        <v>8</v>
      </c>
      <c r="O2281" s="2">
        <f>INDEX(Munka2!$A$2:$D$17,MATCH(H2281,Munka2!$A$2:$A$17,0),2)*16</f>
        <v>112</v>
      </c>
    </row>
    <row r="2282" spans="1:15" x14ac:dyDescent="0.25">
      <c r="A2282" t="s">
        <v>0</v>
      </c>
      <c r="B2282" s="1" t="s">
        <v>2281</v>
      </c>
      <c r="C2282" t="s">
        <v>6377</v>
      </c>
      <c r="D2282">
        <f t="shared" si="247"/>
        <v>9</v>
      </c>
      <c r="E2282" t="str">
        <f t="shared" si="248"/>
        <v>80E080</v>
      </c>
      <c r="F2282" t="str">
        <f t="shared" si="249"/>
        <v>8</v>
      </c>
      <c r="G2282" t="str">
        <f t="shared" si="250"/>
        <v>E</v>
      </c>
      <c r="H2282" t="str">
        <f t="shared" si="251"/>
        <v>8</v>
      </c>
      <c r="I2282">
        <f t="shared" si="253"/>
        <v>128</v>
      </c>
      <c r="J2282">
        <f t="shared" si="253"/>
        <v>224</v>
      </c>
      <c r="K2282">
        <f t="shared" si="252"/>
        <v>128</v>
      </c>
      <c r="N2282">
        <f>MATCH(H2282,Munka2!$A$2:$A$17,0)</f>
        <v>9</v>
      </c>
      <c r="O2282" s="2">
        <f>INDEX(Munka2!$A$2:$D$17,MATCH(H2282,Munka2!$A$2:$A$17,0),2)*16</f>
        <v>128</v>
      </c>
    </row>
    <row r="2283" spans="1:15" x14ac:dyDescent="0.25">
      <c r="A2283" t="s">
        <v>0</v>
      </c>
      <c r="B2283" s="1" t="s">
        <v>2282</v>
      </c>
      <c r="C2283" t="s">
        <v>6378</v>
      </c>
      <c r="D2283">
        <f t="shared" si="247"/>
        <v>9</v>
      </c>
      <c r="E2283" t="str">
        <f t="shared" si="248"/>
        <v>80E090</v>
      </c>
      <c r="F2283" t="str">
        <f t="shared" si="249"/>
        <v>8</v>
      </c>
      <c r="G2283" t="str">
        <f t="shared" si="250"/>
        <v>E</v>
      </c>
      <c r="H2283" t="str">
        <f t="shared" si="251"/>
        <v>9</v>
      </c>
      <c r="I2283">
        <f t="shared" si="253"/>
        <v>128</v>
      </c>
      <c r="J2283">
        <f t="shared" si="253"/>
        <v>224</v>
      </c>
      <c r="K2283">
        <f t="shared" si="252"/>
        <v>144</v>
      </c>
      <c r="N2283">
        <f>MATCH(H2283,Munka2!$A$2:$A$17,0)</f>
        <v>10</v>
      </c>
      <c r="O2283" s="2">
        <f>INDEX(Munka2!$A$2:$D$17,MATCH(H2283,Munka2!$A$2:$A$17,0),2)*16</f>
        <v>144</v>
      </c>
    </row>
    <row r="2284" spans="1:15" x14ac:dyDescent="0.25">
      <c r="A2284" t="s">
        <v>0</v>
      </c>
      <c r="B2284" s="1" t="s">
        <v>2283</v>
      </c>
      <c r="C2284" t="s">
        <v>6379</v>
      </c>
      <c r="D2284">
        <f t="shared" si="247"/>
        <v>9</v>
      </c>
      <c r="E2284" t="str">
        <f t="shared" si="248"/>
        <v>80E0A0</v>
      </c>
      <c r="F2284" t="str">
        <f t="shared" si="249"/>
        <v>8</v>
      </c>
      <c r="G2284" t="str">
        <f t="shared" si="250"/>
        <v>E</v>
      </c>
      <c r="H2284" t="str">
        <f t="shared" si="251"/>
        <v>A</v>
      </c>
      <c r="I2284">
        <f t="shared" si="253"/>
        <v>128</v>
      </c>
      <c r="J2284">
        <f t="shared" si="253"/>
        <v>224</v>
      </c>
      <c r="K2284">
        <f t="shared" si="252"/>
        <v>160</v>
      </c>
      <c r="N2284">
        <f>MATCH(H2284,Munka2!$A$2:$A$17,0)</f>
        <v>11</v>
      </c>
      <c r="O2284" s="2">
        <f>INDEX(Munka2!$A$2:$D$17,MATCH(H2284,Munka2!$A$2:$A$17,0),2)*16</f>
        <v>160</v>
      </c>
    </row>
    <row r="2285" spans="1:15" x14ac:dyDescent="0.25">
      <c r="A2285" t="s">
        <v>0</v>
      </c>
      <c r="B2285" s="1" t="s">
        <v>2284</v>
      </c>
      <c r="C2285" t="s">
        <v>6380</v>
      </c>
      <c r="D2285">
        <f t="shared" si="247"/>
        <v>9</v>
      </c>
      <c r="E2285" t="str">
        <f t="shared" si="248"/>
        <v>80E0B0</v>
      </c>
      <c r="F2285" t="str">
        <f t="shared" si="249"/>
        <v>8</v>
      </c>
      <c r="G2285" t="str">
        <f t="shared" si="250"/>
        <v>E</v>
      </c>
      <c r="H2285" t="str">
        <f t="shared" si="251"/>
        <v>B</v>
      </c>
      <c r="I2285">
        <f t="shared" si="253"/>
        <v>128</v>
      </c>
      <c r="J2285">
        <f t="shared" si="253"/>
        <v>224</v>
      </c>
      <c r="K2285">
        <f t="shared" si="252"/>
        <v>176</v>
      </c>
      <c r="N2285">
        <f>MATCH(H2285,Munka2!$A$2:$A$17,0)</f>
        <v>12</v>
      </c>
      <c r="O2285" s="2">
        <f>INDEX(Munka2!$A$2:$D$17,MATCH(H2285,Munka2!$A$2:$A$17,0),2)*16</f>
        <v>176</v>
      </c>
    </row>
    <row r="2286" spans="1:15" x14ac:dyDescent="0.25">
      <c r="A2286" t="s">
        <v>0</v>
      </c>
      <c r="B2286" s="1" t="s">
        <v>2285</v>
      </c>
      <c r="C2286" t="s">
        <v>6381</v>
      </c>
      <c r="D2286">
        <f t="shared" si="247"/>
        <v>9</v>
      </c>
      <c r="E2286" t="str">
        <f t="shared" si="248"/>
        <v>80E0C0</v>
      </c>
      <c r="F2286" t="str">
        <f t="shared" si="249"/>
        <v>8</v>
      </c>
      <c r="G2286" t="str">
        <f t="shared" si="250"/>
        <v>E</v>
      </c>
      <c r="H2286" t="str">
        <f t="shared" si="251"/>
        <v>C</v>
      </c>
      <c r="I2286">
        <f t="shared" si="253"/>
        <v>128</v>
      </c>
      <c r="J2286">
        <f t="shared" si="253"/>
        <v>224</v>
      </c>
      <c r="K2286">
        <f t="shared" si="252"/>
        <v>192</v>
      </c>
      <c r="N2286">
        <f>MATCH(H2286,Munka2!$A$2:$A$17,0)</f>
        <v>13</v>
      </c>
      <c r="O2286" s="2">
        <f>INDEX(Munka2!$A$2:$D$17,MATCH(H2286,Munka2!$A$2:$A$17,0),2)*16</f>
        <v>192</v>
      </c>
    </row>
    <row r="2287" spans="1:15" x14ac:dyDescent="0.25">
      <c r="A2287" t="s">
        <v>0</v>
      </c>
      <c r="B2287" s="1" t="s">
        <v>2286</v>
      </c>
      <c r="C2287" t="s">
        <v>6382</v>
      </c>
      <c r="D2287">
        <f t="shared" si="247"/>
        <v>9</v>
      </c>
      <c r="E2287" t="str">
        <f t="shared" si="248"/>
        <v>80E0D0</v>
      </c>
      <c r="F2287" t="str">
        <f t="shared" si="249"/>
        <v>8</v>
      </c>
      <c r="G2287" t="str">
        <f t="shared" si="250"/>
        <v>E</v>
      </c>
      <c r="H2287" t="str">
        <f t="shared" si="251"/>
        <v>D</v>
      </c>
      <c r="I2287">
        <f t="shared" si="253"/>
        <v>128</v>
      </c>
      <c r="J2287">
        <f t="shared" si="253"/>
        <v>224</v>
      </c>
      <c r="K2287">
        <f t="shared" si="252"/>
        <v>208</v>
      </c>
      <c r="N2287">
        <f>MATCH(H2287,Munka2!$A$2:$A$17,0)</f>
        <v>14</v>
      </c>
      <c r="O2287" s="2">
        <f>INDEX(Munka2!$A$2:$D$17,MATCH(H2287,Munka2!$A$2:$A$17,0),2)*16</f>
        <v>208</v>
      </c>
    </row>
    <row r="2288" spans="1:15" x14ac:dyDescent="0.25">
      <c r="A2288" t="s">
        <v>0</v>
      </c>
      <c r="B2288" s="1" t="s">
        <v>2287</v>
      </c>
      <c r="C2288" t="s">
        <v>6383</v>
      </c>
      <c r="D2288">
        <f t="shared" si="247"/>
        <v>9</v>
      </c>
      <c r="E2288" t="str">
        <f t="shared" si="248"/>
        <v>80E0E0</v>
      </c>
      <c r="F2288" t="str">
        <f t="shared" si="249"/>
        <v>8</v>
      </c>
      <c r="G2288" t="str">
        <f t="shared" si="250"/>
        <v>E</v>
      </c>
      <c r="H2288" t="str">
        <f t="shared" si="251"/>
        <v>E</v>
      </c>
      <c r="I2288">
        <f t="shared" si="253"/>
        <v>128</v>
      </c>
      <c r="J2288">
        <f t="shared" si="253"/>
        <v>224</v>
      </c>
      <c r="K2288">
        <f t="shared" si="252"/>
        <v>224</v>
      </c>
      <c r="N2288">
        <f>MATCH(H2288,Munka2!$A$2:$A$17,0)</f>
        <v>15</v>
      </c>
      <c r="O2288" s="2">
        <f>INDEX(Munka2!$A$2:$D$17,MATCH(H2288,Munka2!$A$2:$A$17,0),2)*16</f>
        <v>224</v>
      </c>
    </row>
    <row r="2289" spans="1:15" x14ac:dyDescent="0.25">
      <c r="A2289" t="s">
        <v>0</v>
      </c>
      <c r="B2289" s="1" t="s">
        <v>2288</v>
      </c>
      <c r="C2289" t="s">
        <v>6384</v>
      </c>
      <c r="D2289">
        <f t="shared" si="247"/>
        <v>9</v>
      </c>
      <c r="E2289" t="str">
        <f t="shared" si="248"/>
        <v>80E0F0</v>
      </c>
      <c r="F2289" t="str">
        <f t="shared" si="249"/>
        <v>8</v>
      </c>
      <c r="G2289" t="str">
        <f t="shared" si="250"/>
        <v>E</v>
      </c>
      <c r="H2289" t="str">
        <f t="shared" si="251"/>
        <v>F</v>
      </c>
      <c r="I2289">
        <f t="shared" si="253"/>
        <v>128</v>
      </c>
      <c r="J2289">
        <f t="shared" si="253"/>
        <v>224</v>
      </c>
      <c r="K2289">
        <f t="shared" si="252"/>
        <v>240</v>
      </c>
      <c r="N2289">
        <f>MATCH(H2289,Munka2!$A$2:$A$17,0)</f>
        <v>16</v>
      </c>
      <c r="O2289" s="2">
        <f>INDEX(Munka2!$A$2:$D$17,MATCH(H2289,Munka2!$A$2:$A$17,0),2)*16</f>
        <v>240</v>
      </c>
    </row>
    <row r="2290" spans="1:15" x14ac:dyDescent="0.25">
      <c r="A2290" t="s">
        <v>0</v>
      </c>
      <c r="B2290" s="1" t="s">
        <v>2289</v>
      </c>
      <c r="C2290" t="s">
        <v>6385</v>
      </c>
      <c r="D2290">
        <f t="shared" si="247"/>
        <v>9</v>
      </c>
      <c r="E2290" t="str">
        <f t="shared" si="248"/>
        <v>80F000</v>
      </c>
      <c r="F2290" t="str">
        <f t="shared" si="249"/>
        <v>8</v>
      </c>
      <c r="G2290" t="str">
        <f t="shared" si="250"/>
        <v>F</v>
      </c>
      <c r="H2290" t="str">
        <f t="shared" si="251"/>
        <v>0</v>
      </c>
      <c r="I2290">
        <f t="shared" si="253"/>
        <v>128</v>
      </c>
      <c r="J2290">
        <f t="shared" si="253"/>
        <v>240</v>
      </c>
      <c r="K2290">
        <f t="shared" si="252"/>
        <v>0</v>
      </c>
      <c r="N2290">
        <f>MATCH(H2290,Munka2!$A$2:$A$17,0)</f>
        <v>1</v>
      </c>
      <c r="O2290" s="2">
        <f>INDEX(Munka2!$A$2:$D$17,MATCH(H2290,Munka2!$A$2:$A$17,0),2)*16</f>
        <v>0</v>
      </c>
    </row>
    <row r="2291" spans="1:15" x14ac:dyDescent="0.25">
      <c r="A2291" t="s">
        <v>0</v>
      </c>
      <c r="B2291" s="1" t="s">
        <v>2290</v>
      </c>
      <c r="C2291" t="s">
        <v>6386</v>
      </c>
      <c r="D2291">
        <f t="shared" si="247"/>
        <v>9</v>
      </c>
      <c r="E2291" t="str">
        <f t="shared" si="248"/>
        <v>80F010</v>
      </c>
      <c r="F2291" t="str">
        <f t="shared" si="249"/>
        <v>8</v>
      </c>
      <c r="G2291" t="str">
        <f t="shared" si="250"/>
        <v>F</v>
      </c>
      <c r="H2291" t="str">
        <f t="shared" si="251"/>
        <v>1</v>
      </c>
      <c r="I2291">
        <f t="shared" si="253"/>
        <v>128</v>
      </c>
      <c r="J2291">
        <f t="shared" si="253"/>
        <v>240</v>
      </c>
      <c r="K2291">
        <f t="shared" si="252"/>
        <v>16</v>
      </c>
      <c r="N2291">
        <f>MATCH(H2291,Munka2!$A$2:$A$17,0)</f>
        <v>2</v>
      </c>
      <c r="O2291" s="2">
        <f>INDEX(Munka2!$A$2:$D$17,MATCH(H2291,Munka2!$A$2:$A$17,0),2)*16</f>
        <v>16</v>
      </c>
    </row>
    <row r="2292" spans="1:15" x14ac:dyDescent="0.25">
      <c r="A2292" t="s">
        <v>0</v>
      </c>
      <c r="B2292" s="1" t="s">
        <v>2291</v>
      </c>
      <c r="C2292" t="s">
        <v>6387</v>
      </c>
      <c r="D2292">
        <f t="shared" si="247"/>
        <v>9</v>
      </c>
      <c r="E2292" t="str">
        <f t="shared" si="248"/>
        <v>80F020</v>
      </c>
      <c r="F2292" t="str">
        <f t="shared" si="249"/>
        <v>8</v>
      </c>
      <c r="G2292" t="str">
        <f t="shared" si="250"/>
        <v>F</v>
      </c>
      <c r="H2292" t="str">
        <f t="shared" si="251"/>
        <v>2</v>
      </c>
      <c r="I2292">
        <f t="shared" si="253"/>
        <v>128</v>
      </c>
      <c r="J2292">
        <f t="shared" si="253"/>
        <v>240</v>
      </c>
      <c r="K2292">
        <f t="shared" si="252"/>
        <v>32</v>
      </c>
      <c r="N2292">
        <f>MATCH(H2292,Munka2!$A$2:$A$17,0)</f>
        <v>3</v>
      </c>
      <c r="O2292" s="2">
        <f>INDEX(Munka2!$A$2:$D$17,MATCH(H2292,Munka2!$A$2:$A$17,0),2)*16</f>
        <v>32</v>
      </c>
    </row>
    <row r="2293" spans="1:15" x14ac:dyDescent="0.25">
      <c r="A2293" t="s">
        <v>0</v>
      </c>
      <c r="B2293" s="1" t="s">
        <v>2292</v>
      </c>
      <c r="C2293" t="s">
        <v>6388</v>
      </c>
      <c r="D2293">
        <f t="shared" si="247"/>
        <v>9</v>
      </c>
      <c r="E2293" t="str">
        <f t="shared" si="248"/>
        <v>80F030</v>
      </c>
      <c r="F2293" t="str">
        <f t="shared" si="249"/>
        <v>8</v>
      </c>
      <c r="G2293" t="str">
        <f t="shared" si="250"/>
        <v>F</v>
      </c>
      <c r="H2293" t="str">
        <f t="shared" si="251"/>
        <v>3</v>
      </c>
      <c r="I2293">
        <f t="shared" si="253"/>
        <v>128</v>
      </c>
      <c r="J2293">
        <f t="shared" si="253"/>
        <v>240</v>
      </c>
      <c r="K2293">
        <f t="shared" si="252"/>
        <v>48</v>
      </c>
      <c r="N2293">
        <f>MATCH(H2293,Munka2!$A$2:$A$17,0)</f>
        <v>4</v>
      </c>
      <c r="O2293" s="2">
        <f>INDEX(Munka2!$A$2:$D$17,MATCH(H2293,Munka2!$A$2:$A$17,0),2)*16</f>
        <v>48</v>
      </c>
    </row>
    <row r="2294" spans="1:15" x14ac:dyDescent="0.25">
      <c r="A2294" t="s">
        <v>0</v>
      </c>
      <c r="B2294" s="1" t="s">
        <v>2293</v>
      </c>
      <c r="C2294" t="s">
        <v>6389</v>
      </c>
      <c r="D2294">
        <f t="shared" si="247"/>
        <v>9</v>
      </c>
      <c r="E2294" t="str">
        <f t="shared" si="248"/>
        <v>80F040</v>
      </c>
      <c r="F2294" t="str">
        <f t="shared" si="249"/>
        <v>8</v>
      </c>
      <c r="G2294" t="str">
        <f t="shared" si="250"/>
        <v>F</v>
      </c>
      <c r="H2294" t="str">
        <f t="shared" si="251"/>
        <v>4</v>
      </c>
      <c r="I2294">
        <f t="shared" si="253"/>
        <v>128</v>
      </c>
      <c r="J2294">
        <f t="shared" si="253"/>
        <v>240</v>
      </c>
      <c r="K2294">
        <f t="shared" si="252"/>
        <v>64</v>
      </c>
      <c r="N2294">
        <f>MATCH(H2294,Munka2!$A$2:$A$17,0)</f>
        <v>5</v>
      </c>
      <c r="O2294" s="2">
        <f>INDEX(Munka2!$A$2:$D$17,MATCH(H2294,Munka2!$A$2:$A$17,0),2)*16</f>
        <v>64</v>
      </c>
    </row>
    <row r="2295" spans="1:15" x14ac:dyDescent="0.25">
      <c r="A2295" t="s">
        <v>0</v>
      </c>
      <c r="B2295" s="1" t="s">
        <v>2294</v>
      </c>
      <c r="C2295" t="s">
        <v>6390</v>
      </c>
      <c r="D2295">
        <f t="shared" si="247"/>
        <v>9</v>
      </c>
      <c r="E2295" t="str">
        <f t="shared" si="248"/>
        <v>80F050</v>
      </c>
      <c r="F2295" t="str">
        <f t="shared" si="249"/>
        <v>8</v>
      </c>
      <c r="G2295" t="str">
        <f t="shared" si="250"/>
        <v>F</v>
      </c>
      <c r="H2295" t="str">
        <f t="shared" si="251"/>
        <v>5</v>
      </c>
      <c r="I2295">
        <f t="shared" si="253"/>
        <v>128</v>
      </c>
      <c r="J2295">
        <f t="shared" si="253"/>
        <v>240</v>
      </c>
      <c r="K2295">
        <f t="shared" si="252"/>
        <v>80</v>
      </c>
      <c r="N2295">
        <f>MATCH(H2295,Munka2!$A$2:$A$17,0)</f>
        <v>6</v>
      </c>
      <c r="O2295" s="2">
        <f>INDEX(Munka2!$A$2:$D$17,MATCH(H2295,Munka2!$A$2:$A$17,0),2)*16</f>
        <v>80</v>
      </c>
    </row>
    <row r="2296" spans="1:15" x14ac:dyDescent="0.25">
      <c r="A2296" t="s">
        <v>0</v>
      </c>
      <c r="B2296" s="1" t="s">
        <v>2295</v>
      </c>
      <c r="C2296" t="s">
        <v>6391</v>
      </c>
      <c r="D2296">
        <f t="shared" si="247"/>
        <v>9</v>
      </c>
      <c r="E2296" t="str">
        <f t="shared" si="248"/>
        <v>80F060</v>
      </c>
      <c r="F2296" t="str">
        <f t="shared" si="249"/>
        <v>8</v>
      </c>
      <c r="G2296" t="str">
        <f t="shared" si="250"/>
        <v>F</v>
      </c>
      <c r="H2296" t="str">
        <f t="shared" si="251"/>
        <v>6</v>
      </c>
      <c r="I2296">
        <f t="shared" si="253"/>
        <v>128</v>
      </c>
      <c r="J2296">
        <f t="shared" si="253"/>
        <v>240</v>
      </c>
      <c r="K2296">
        <f t="shared" si="252"/>
        <v>96</v>
      </c>
      <c r="N2296">
        <f>MATCH(H2296,Munka2!$A$2:$A$17,0)</f>
        <v>7</v>
      </c>
      <c r="O2296" s="2">
        <f>INDEX(Munka2!$A$2:$D$17,MATCH(H2296,Munka2!$A$2:$A$17,0),2)*16</f>
        <v>96</v>
      </c>
    </row>
    <row r="2297" spans="1:15" x14ac:dyDescent="0.25">
      <c r="A2297" t="s">
        <v>0</v>
      </c>
      <c r="B2297" s="1" t="s">
        <v>2296</v>
      </c>
      <c r="C2297" t="s">
        <v>6392</v>
      </c>
      <c r="D2297">
        <f t="shared" si="247"/>
        <v>9</v>
      </c>
      <c r="E2297" t="str">
        <f t="shared" si="248"/>
        <v>80F070</v>
      </c>
      <c r="F2297" t="str">
        <f t="shared" si="249"/>
        <v>8</v>
      </c>
      <c r="G2297" t="str">
        <f t="shared" si="250"/>
        <v>F</v>
      </c>
      <c r="H2297" t="str">
        <f t="shared" si="251"/>
        <v>7</v>
      </c>
      <c r="I2297">
        <f t="shared" si="253"/>
        <v>128</v>
      </c>
      <c r="J2297">
        <f t="shared" si="253"/>
        <v>240</v>
      </c>
      <c r="K2297">
        <f t="shared" si="252"/>
        <v>112</v>
      </c>
      <c r="N2297">
        <f>MATCH(H2297,Munka2!$A$2:$A$17,0)</f>
        <v>8</v>
      </c>
      <c r="O2297" s="2">
        <f>INDEX(Munka2!$A$2:$D$17,MATCH(H2297,Munka2!$A$2:$A$17,0),2)*16</f>
        <v>112</v>
      </c>
    </row>
    <row r="2298" spans="1:15" x14ac:dyDescent="0.25">
      <c r="A2298" t="s">
        <v>0</v>
      </c>
      <c r="B2298" s="1" t="s">
        <v>2297</v>
      </c>
      <c r="C2298" t="s">
        <v>6393</v>
      </c>
      <c r="D2298">
        <f t="shared" si="247"/>
        <v>9</v>
      </c>
      <c r="E2298" t="str">
        <f t="shared" si="248"/>
        <v>80F080</v>
      </c>
      <c r="F2298" t="str">
        <f t="shared" si="249"/>
        <v>8</v>
      </c>
      <c r="G2298" t="str">
        <f t="shared" si="250"/>
        <v>F</v>
      </c>
      <c r="H2298" t="str">
        <f t="shared" si="251"/>
        <v>8</v>
      </c>
      <c r="I2298">
        <f t="shared" si="253"/>
        <v>128</v>
      </c>
      <c r="J2298">
        <f t="shared" si="253"/>
        <v>240</v>
      </c>
      <c r="K2298">
        <f t="shared" si="252"/>
        <v>128</v>
      </c>
      <c r="N2298">
        <f>MATCH(H2298,Munka2!$A$2:$A$17,0)</f>
        <v>9</v>
      </c>
      <c r="O2298" s="2">
        <f>INDEX(Munka2!$A$2:$D$17,MATCH(H2298,Munka2!$A$2:$A$17,0),2)*16</f>
        <v>128</v>
      </c>
    </row>
    <row r="2299" spans="1:15" x14ac:dyDescent="0.25">
      <c r="A2299" t="s">
        <v>0</v>
      </c>
      <c r="B2299" s="1" t="s">
        <v>2298</v>
      </c>
      <c r="C2299" t="s">
        <v>6394</v>
      </c>
      <c r="D2299">
        <f t="shared" si="247"/>
        <v>9</v>
      </c>
      <c r="E2299" t="str">
        <f t="shared" si="248"/>
        <v>80F090</v>
      </c>
      <c r="F2299" t="str">
        <f t="shared" si="249"/>
        <v>8</v>
      </c>
      <c r="G2299" t="str">
        <f t="shared" si="250"/>
        <v>F</v>
      </c>
      <c r="H2299" t="str">
        <f t="shared" si="251"/>
        <v>9</v>
      </c>
      <c r="I2299">
        <f t="shared" si="253"/>
        <v>128</v>
      </c>
      <c r="J2299">
        <f t="shared" si="253"/>
        <v>240</v>
      </c>
      <c r="K2299">
        <f t="shared" si="252"/>
        <v>144</v>
      </c>
      <c r="N2299">
        <f>MATCH(H2299,Munka2!$A$2:$A$17,0)</f>
        <v>10</v>
      </c>
      <c r="O2299" s="2">
        <f>INDEX(Munka2!$A$2:$D$17,MATCH(H2299,Munka2!$A$2:$A$17,0),2)*16</f>
        <v>144</v>
      </c>
    </row>
    <row r="2300" spans="1:15" x14ac:dyDescent="0.25">
      <c r="A2300" t="s">
        <v>0</v>
      </c>
      <c r="B2300" s="1" t="s">
        <v>2299</v>
      </c>
      <c r="C2300" t="s">
        <v>6395</v>
      </c>
      <c r="D2300">
        <f t="shared" si="247"/>
        <v>9</v>
      </c>
      <c r="E2300" t="str">
        <f t="shared" si="248"/>
        <v>80F0A0</v>
      </c>
      <c r="F2300" t="str">
        <f t="shared" si="249"/>
        <v>8</v>
      </c>
      <c r="G2300" t="str">
        <f t="shared" si="250"/>
        <v>F</v>
      </c>
      <c r="H2300" t="str">
        <f t="shared" si="251"/>
        <v>A</v>
      </c>
      <c r="I2300">
        <f t="shared" si="253"/>
        <v>128</v>
      </c>
      <c r="J2300">
        <f t="shared" si="253"/>
        <v>240</v>
      </c>
      <c r="K2300">
        <f t="shared" si="252"/>
        <v>160</v>
      </c>
      <c r="N2300">
        <f>MATCH(H2300,Munka2!$A$2:$A$17,0)</f>
        <v>11</v>
      </c>
      <c r="O2300" s="2">
        <f>INDEX(Munka2!$A$2:$D$17,MATCH(H2300,Munka2!$A$2:$A$17,0),2)*16</f>
        <v>160</v>
      </c>
    </row>
    <row r="2301" spans="1:15" x14ac:dyDescent="0.25">
      <c r="A2301" t="s">
        <v>0</v>
      </c>
      <c r="B2301" s="1" t="s">
        <v>2300</v>
      </c>
      <c r="C2301" t="s">
        <v>6396</v>
      </c>
      <c r="D2301">
        <f t="shared" si="247"/>
        <v>9</v>
      </c>
      <c r="E2301" t="str">
        <f t="shared" si="248"/>
        <v>80F0B0</v>
      </c>
      <c r="F2301" t="str">
        <f t="shared" si="249"/>
        <v>8</v>
      </c>
      <c r="G2301" t="str">
        <f t="shared" si="250"/>
        <v>F</v>
      </c>
      <c r="H2301" t="str">
        <f t="shared" si="251"/>
        <v>B</v>
      </c>
      <c r="I2301">
        <f t="shared" si="253"/>
        <v>128</v>
      </c>
      <c r="J2301">
        <f t="shared" si="253"/>
        <v>240</v>
      </c>
      <c r="K2301">
        <f t="shared" si="252"/>
        <v>176</v>
      </c>
      <c r="N2301">
        <f>MATCH(H2301,Munka2!$A$2:$A$17,0)</f>
        <v>12</v>
      </c>
      <c r="O2301" s="2">
        <f>INDEX(Munka2!$A$2:$D$17,MATCH(H2301,Munka2!$A$2:$A$17,0),2)*16</f>
        <v>176</v>
      </c>
    </row>
    <row r="2302" spans="1:15" x14ac:dyDescent="0.25">
      <c r="A2302" t="s">
        <v>0</v>
      </c>
      <c r="B2302" s="1" t="s">
        <v>2301</v>
      </c>
      <c r="C2302" t="s">
        <v>6397</v>
      </c>
      <c r="D2302">
        <f t="shared" si="247"/>
        <v>9</v>
      </c>
      <c r="E2302" t="str">
        <f t="shared" si="248"/>
        <v>80F0C0</v>
      </c>
      <c r="F2302" t="str">
        <f t="shared" si="249"/>
        <v>8</v>
      </c>
      <c r="G2302" t="str">
        <f t="shared" si="250"/>
        <v>F</v>
      </c>
      <c r="H2302" t="str">
        <f t="shared" si="251"/>
        <v>C</v>
      </c>
      <c r="I2302">
        <f t="shared" si="253"/>
        <v>128</v>
      </c>
      <c r="J2302">
        <f t="shared" si="253"/>
        <v>240</v>
      </c>
      <c r="K2302">
        <f t="shared" si="252"/>
        <v>192</v>
      </c>
      <c r="N2302">
        <f>MATCH(H2302,Munka2!$A$2:$A$17,0)</f>
        <v>13</v>
      </c>
      <c r="O2302" s="2">
        <f>INDEX(Munka2!$A$2:$D$17,MATCH(H2302,Munka2!$A$2:$A$17,0),2)*16</f>
        <v>192</v>
      </c>
    </row>
    <row r="2303" spans="1:15" x14ac:dyDescent="0.25">
      <c r="A2303" t="s">
        <v>0</v>
      </c>
      <c r="B2303" s="1" t="s">
        <v>2302</v>
      </c>
      <c r="C2303" t="s">
        <v>6398</v>
      </c>
      <c r="D2303">
        <f t="shared" si="247"/>
        <v>9</v>
      </c>
      <c r="E2303" t="str">
        <f t="shared" si="248"/>
        <v>80F0D0</v>
      </c>
      <c r="F2303" t="str">
        <f t="shared" si="249"/>
        <v>8</v>
      </c>
      <c r="G2303" t="str">
        <f t="shared" si="250"/>
        <v>F</v>
      </c>
      <c r="H2303" t="str">
        <f t="shared" si="251"/>
        <v>D</v>
      </c>
      <c r="I2303">
        <f t="shared" si="253"/>
        <v>128</v>
      </c>
      <c r="J2303">
        <f t="shared" si="253"/>
        <v>240</v>
      </c>
      <c r="K2303">
        <f t="shared" si="252"/>
        <v>208</v>
      </c>
      <c r="N2303">
        <f>MATCH(H2303,Munka2!$A$2:$A$17,0)</f>
        <v>14</v>
      </c>
      <c r="O2303" s="2">
        <f>INDEX(Munka2!$A$2:$D$17,MATCH(H2303,Munka2!$A$2:$A$17,0),2)*16</f>
        <v>208</v>
      </c>
    </row>
    <row r="2304" spans="1:15" x14ac:dyDescent="0.25">
      <c r="A2304" t="s">
        <v>0</v>
      </c>
      <c r="B2304" s="1" t="s">
        <v>2303</v>
      </c>
      <c r="C2304" t="s">
        <v>6399</v>
      </c>
      <c r="D2304">
        <f t="shared" si="247"/>
        <v>9</v>
      </c>
      <c r="E2304" t="str">
        <f t="shared" si="248"/>
        <v>80F0E0</v>
      </c>
      <c r="F2304" t="str">
        <f t="shared" si="249"/>
        <v>8</v>
      </c>
      <c r="G2304" t="str">
        <f t="shared" si="250"/>
        <v>F</v>
      </c>
      <c r="H2304" t="str">
        <f t="shared" si="251"/>
        <v>E</v>
      </c>
      <c r="I2304">
        <f t="shared" si="253"/>
        <v>128</v>
      </c>
      <c r="J2304">
        <f t="shared" si="253"/>
        <v>240</v>
      </c>
      <c r="K2304">
        <f t="shared" si="252"/>
        <v>224</v>
      </c>
      <c r="N2304">
        <f>MATCH(H2304,Munka2!$A$2:$A$17,0)</f>
        <v>15</v>
      </c>
      <c r="O2304" s="2">
        <f>INDEX(Munka2!$A$2:$D$17,MATCH(H2304,Munka2!$A$2:$A$17,0),2)*16</f>
        <v>224</v>
      </c>
    </row>
    <row r="2305" spans="1:15" x14ac:dyDescent="0.25">
      <c r="A2305" t="s">
        <v>0</v>
      </c>
      <c r="B2305" s="1" t="s">
        <v>2304</v>
      </c>
      <c r="C2305" t="s">
        <v>6400</v>
      </c>
      <c r="D2305">
        <f t="shared" si="247"/>
        <v>9</v>
      </c>
      <c r="E2305" t="str">
        <f t="shared" si="248"/>
        <v>80F0F0</v>
      </c>
      <c r="F2305" t="str">
        <f t="shared" si="249"/>
        <v>8</v>
      </c>
      <c r="G2305" t="str">
        <f t="shared" si="250"/>
        <v>F</v>
      </c>
      <c r="H2305" t="str">
        <f t="shared" si="251"/>
        <v>F</v>
      </c>
      <c r="I2305">
        <f t="shared" si="253"/>
        <v>128</v>
      </c>
      <c r="J2305">
        <f t="shared" si="253"/>
        <v>240</v>
      </c>
      <c r="K2305">
        <f t="shared" si="252"/>
        <v>240</v>
      </c>
      <c r="N2305">
        <f>MATCH(H2305,Munka2!$A$2:$A$17,0)</f>
        <v>16</v>
      </c>
      <c r="O2305" s="2">
        <f>INDEX(Munka2!$A$2:$D$17,MATCH(H2305,Munka2!$A$2:$A$17,0),2)*16</f>
        <v>240</v>
      </c>
    </row>
    <row r="2306" spans="1:15" x14ac:dyDescent="0.25">
      <c r="A2306" t="s">
        <v>0</v>
      </c>
      <c r="B2306" s="1" t="s">
        <v>2305</v>
      </c>
      <c r="C2306" t="s">
        <v>6401</v>
      </c>
      <c r="D2306">
        <f t="shared" si="247"/>
        <v>9</v>
      </c>
      <c r="E2306" t="str">
        <f t="shared" si="248"/>
        <v>900000</v>
      </c>
      <c r="F2306" t="str">
        <f t="shared" si="249"/>
        <v>9</v>
      </c>
      <c r="G2306" t="str">
        <f t="shared" si="250"/>
        <v>0</v>
      </c>
      <c r="H2306" t="str">
        <f t="shared" si="251"/>
        <v>0</v>
      </c>
      <c r="I2306">
        <f t="shared" si="253"/>
        <v>144</v>
      </c>
      <c r="J2306">
        <f t="shared" si="253"/>
        <v>0</v>
      </c>
      <c r="K2306">
        <f t="shared" si="252"/>
        <v>0</v>
      </c>
      <c r="N2306">
        <f>MATCH(H2306,Munka2!$A$2:$A$17,0)</f>
        <v>1</v>
      </c>
      <c r="O2306" s="2">
        <f>INDEX(Munka2!$A$2:$D$17,MATCH(H2306,Munka2!$A$2:$A$17,0),2)*16</f>
        <v>0</v>
      </c>
    </row>
    <row r="2307" spans="1:15" x14ac:dyDescent="0.25">
      <c r="A2307" t="s">
        <v>0</v>
      </c>
      <c r="B2307" s="1" t="s">
        <v>2306</v>
      </c>
      <c r="C2307" t="s">
        <v>6402</v>
      </c>
      <c r="D2307">
        <f t="shared" ref="D2307:D2370" si="254">SEARCH("#",C2307)</f>
        <v>9</v>
      </c>
      <c r="E2307" t="str">
        <f t="shared" ref="E2307:E2370" si="255">MID(C2307,D2307+1,6)</f>
        <v>900010</v>
      </c>
      <c r="F2307" t="str">
        <f t="shared" ref="F2307:F2370" si="256">LEFT(E2307,1)</f>
        <v>9</v>
      </c>
      <c r="G2307" t="str">
        <f t="shared" ref="G2307:G2370" si="257">MID(E2307,3,1)</f>
        <v>0</v>
      </c>
      <c r="H2307" t="str">
        <f t="shared" ref="H2307:H2370" si="258">MID(E2307,5,1)</f>
        <v>1</v>
      </c>
      <c r="I2307">
        <f t="shared" si="253"/>
        <v>144</v>
      </c>
      <c r="J2307">
        <f t="shared" si="253"/>
        <v>0</v>
      </c>
      <c r="K2307">
        <f t="shared" ref="K2307:K2370" si="259">IF(CODE(H2307)&lt;60,CODE(H2307)-48,CODE(H2307)-55)*16</f>
        <v>16</v>
      </c>
      <c r="N2307">
        <f>MATCH(H2307,Munka2!$A$2:$A$17,0)</f>
        <v>2</v>
      </c>
      <c r="O2307" s="2">
        <f>INDEX(Munka2!$A$2:$D$17,MATCH(H2307,Munka2!$A$2:$A$17,0),2)*16</f>
        <v>16</v>
      </c>
    </row>
    <row r="2308" spans="1:15" x14ac:dyDescent="0.25">
      <c r="A2308" t="s">
        <v>0</v>
      </c>
      <c r="B2308" s="1" t="s">
        <v>2307</v>
      </c>
      <c r="C2308" t="s">
        <v>6403</v>
      </c>
      <c r="D2308">
        <f t="shared" si="254"/>
        <v>9</v>
      </c>
      <c r="E2308" t="str">
        <f t="shared" si="255"/>
        <v>900020</v>
      </c>
      <c r="F2308" t="str">
        <f t="shared" si="256"/>
        <v>9</v>
      </c>
      <c r="G2308" t="str">
        <f t="shared" si="257"/>
        <v>0</v>
      </c>
      <c r="H2308" t="str">
        <f t="shared" si="258"/>
        <v>2</v>
      </c>
      <c r="I2308">
        <f t="shared" si="253"/>
        <v>144</v>
      </c>
      <c r="J2308">
        <f t="shared" si="253"/>
        <v>0</v>
      </c>
      <c r="K2308">
        <f t="shared" si="259"/>
        <v>32</v>
      </c>
      <c r="N2308">
        <f>MATCH(H2308,Munka2!$A$2:$A$17,0)</f>
        <v>3</v>
      </c>
      <c r="O2308" s="2">
        <f>INDEX(Munka2!$A$2:$D$17,MATCH(H2308,Munka2!$A$2:$A$17,0),2)*16</f>
        <v>32</v>
      </c>
    </row>
    <row r="2309" spans="1:15" x14ac:dyDescent="0.25">
      <c r="A2309" t="s">
        <v>0</v>
      </c>
      <c r="B2309" s="1" t="s">
        <v>2308</v>
      </c>
      <c r="C2309" t="s">
        <v>6404</v>
      </c>
      <c r="D2309">
        <f t="shared" si="254"/>
        <v>9</v>
      </c>
      <c r="E2309" t="str">
        <f t="shared" si="255"/>
        <v>900030</v>
      </c>
      <c r="F2309" t="str">
        <f t="shared" si="256"/>
        <v>9</v>
      </c>
      <c r="G2309" t="str">
        <f t="shared" si="257"/>
        <v>0</v>
      </c>
      <c r="H2309" t="str">
        <f t="shared" si="258"/>
        <v>3</v>
      </c>
      <c r="I2309">
        <f t="shared" si="253"/>
        <v>144</v>
      </c>
      <c r="J2309">
        <f t="shared" si="253"/>
        <v>0</v>
      </c>
      <c r="K2309">
        <f t="shared" si="259"/>
        <v>48</v>
      </c>
      <c r="N2309">
        <f>MATCH(H2309,Munka2!$A$2:$A$17,0)</f>
        <v>4</v>
      </c>
      <c r="O2309" s="2">
        <f>INDEX(Munka2!$A$2:$D$17,MATCH(H2309,Munka2!$A$2:$A$17,0),2)*16</f>
        <v>48</v>
      </c>
    </row>
    <row r="2310" spans="1:15" x14ac:dyDescent="0.25">
      <c r="A2310" t="s">
        <v>0</v>
      </c>
      <c r="B2310" s="1" t="s">
        <v>2309</v>
      </c>
      <c r="C2310" t="s">
        <v>6405</v>
      </c>
      <c r="D2310">
        <f t="shared" si="254"/>
        <v>9</v>
      </c>
      <c r="E2310" t="str">
        <f t="shared" si="255"/>
        <v>900040</v>
      </c>
      <c r="F2310" t="str">
        <f t="shared" si="256"/>
        <v>9</v>
      </c>
      <c r="G2310" t="str">
        <f t="shared" si="257"/>
        <v>0</v>
      </c>
      <c r="H2310" t="str">
        <f t="shared" si="258"/>
        <v>4</v>
      </c>
      <c r="I2310">
        <f t="shared" si="253"/>
        <v>144</v>
      </c>
      <c r="J2310">
        <f t="shared" si="253"/>
        <v>0</v>
      </c>
      <c r="K2310">
        <f t="shared" si="259"/>
        <v>64</v>
      </c>
      <c r="N2310">
        <f>MATCH(H2310,Munka2!$A$2:$A$17,0)</f>
        <v>5</v>
      </c>
      <c r="O2310" s="2">
        <f>INDEX(Munka2!$A$2:$D$17,MATCH(H2310,Munka2!$A$2:$A$17,0),2)*16</f>
        <v>64</v>
      </c>
    </row>
    <row r="2311" spans="1:15" x14ac:dyDescent="0.25">
      <c r="A2311" t="s">
        <v>0</v>
      </c>
      <c r="B2311" s="1" t="s">
        <v>2310</v>
      </c>
      <c r="C2311" t="s">
        <v>6406</v>
      </c>
      <c r="D2311">
        <f t="shared" si="254"/>
        <v>9</v>
      </c>
      <c r="E2311" t="str">
        <f t="shared" si="255"/>
        <v>900050</v>
      </c>
      <c r="F2311" t="str">
        <f t="shared" si="256"/>
        <v>9</v>
      </c>
      <c r="G2311" t="str">
        <f t="shared" si="257"/>
        <v>0</v>
      </c>
      <c r="H2311" t="str">
        <f t="shared" si="258"/>
        <v>5</v>
      </c>
      <c r="I2311">
        <f t="shared" si="253"/>
        <v>144</v>
      </c>
      <c r="J2311">
        <f t="shared" si="253"/>
        <v>0</v>
      </c>
      <c r="K2311">
        <f t="shared" si="259"/>
        <v>80</v>
      </c>
      <c r="N2311">
        <f>MATCH(H2311,Munka2!$A$2:$A$17,0)</f>
        <v>6</v>
      </c>
      <c r="O2311" s="2">
        <f>INDEX(Munka2!$A$2:$D$17,MATCH(H2311,Munka2!$A$2:$A$17,0),2)*16</f>
        <v>80</v>
      </c>
    </row>
    <row r="2312" spans="1:15" x14ac:dyDescent="0.25">
      <c r="A2312" t="s">
        <v>0</v>
      </c>
      <c r="B2312" s="1" t="s">
        <v>2311</v>
      </c>
      <c r="C2312" t="s">
        <v>6407</v>
      </c>
      <c r="D2312">
        <f t="shared" si="254"/>
        <v>9</v>
      </c>
      <c r="E2312" t="str">
        <f t="shared" si="255"/>
        <v>900060</v>
      </c>
      <c r="F2312" t="str">
        <f t="shared" si="256"/>
        <v>9</v>
      </c>
      <c r="G2312" t="str">
        <f t="shared" si="257"/>
        <v>0</v>
      </c>
      <c r="H2312" t="str">
        <f t="shared" si="258"/>
        <v>6</v>
      </c>
      <c r="I2312">
        <f t="shared" si="253"/>
        <v>144</v>
      </c>
      <c r="J2312">
        <f t="shared" si="253"/>
        <v>0</v>
      </c>
      <c r="K2312">
        <f t="shared" si="259"/>
        <v>96</v>
      </c>
      <c r="N2312">
        <f>MATCH(H2312,Munka2!$A$2:$A$17,0)</f>
        <v>7</v>
      </c>
      <c r="O2312" s="2">
        <f>INDEX(Munka2!$A$2:$D$17,MATCH(H2312,Munka2!$A$2:$A$17,0),2)*16</f>
        <v>96</v>
      </c>
    </row>
    <row r="2313" spans="1:15" x14ac:dyDescent="0.25">
      <c r="A2313" t="s">
        <v>0</v>
      </c>
      <c r="B2313" s="1" t="s">
        <v>2312</v>
      </c>
      <c r="C2313" t="s">
        <v>6408</v>
      </c>
      <c r="D2313">
        <f t="shared" si="254"/>
        <v>9</v>
      </c>
      <c r="E2313" t="str">
        <f t="shared" si="255"/>
        <v>900070</v>
      </c>
      <c r="F2313" t="str">
        <f t="shared" si="256"/>
        <v>9</v>
      </c>
      <c r="G2313" t="str">
        <f t="shared" si="257"/>
        <v>0</v>
      </c>
      <c r="H2313" t="str">
        <f t="shared" si="258"/>
        <v>7</v>
      </c>
      <c r="I2313">
        <f t="shared" si="253"/>
        <v>144</v>
      </c>
      <c r="J2313">
        <f t="shared" si="253"/>
        <v>0</v>
      </c>
      <c r="K2313">
        <f t="shared" si="259"/>
        <v>112</v>
      </c>
      <c r="N2313">
        <f>MATCH(H2313,Munka2!$A$2:$A$17,0)</f>
        <v>8</v>
      </c>
      <c r="O2313" s="2">
        <f>INDEX(Munka2!$A$2:$D$17,MATCH(H2313,Munka2!$A$2:$A$17,0),2)*16</f>
        <v>112</v>
      </c>
    </row>
    <row r="2314" spans="1:15" x14ac:dyDescent="0.25">
      <c r="A2314" t="s">
        <v>0</v>
      </c>
      <c r="B2314" s="1" t="s">
        <v>2313</v>
      </c>
      <c r="C2314" t="s">
        <v>6409</v>
      </c>
      <c r="D2314">
        <f t="shared" si="254"/>
        <v>9</v>
      </c>
      <c r="E2314" t="str">
        <f t="shared" si="255"/>
        <v>900080</v>
      </c>
      <c r="F2314" t="str">
        <f t="shared" si="256"/>
        <v>9</v>
      </c>
      <c r="G2314" t="str">
        <f t="shared" si="257"/>
        <v>0</v>
      </c>
      <c r="H2314" t="str">
        <f t="shared" si="258"/>
        <v>8</v>
      </c>
      <c r="I2314">
        <f t="shared" si="253"/>
        <v>144</v>
      </c>
      <c r="J2314">
        <f t="shared" si="253"/>
        <v>0</v>
      </c>
      <c r="K2314">
        <f t="shared" si="259"/>
        <v>128</v>
      </c>
      <c r="N2314">
        <f>MATCH(H2314,Munka2!$A$2:$A$17,0)</f>
        <v>9</v>
      </c>
      <c r="O2314" s="2">
        <f>INDEX(Munka2!$A$2:$D$17,MATCH(H2314,Munka2!$A$2:$A$17,0),2)*16</f>
        <v>128</v>
      </c>
    </row>
    <row r="2315" spans="1:15" x14ac:dyDescent="0.25">
      <c r="A2315" t="s">
        <v>0</v>
      </c>
      <c r="B2315" s="1" t="s">
        <v>2314</v>
      </c>
      <c r="C2315" t="s">
        <v>6410</v>
      </c>
      <c r="D2315">
        <f t="shared" si="254"/>
        <v>9</v>
      </c>
      <c r="E2315" t="str">
        <f t="shared" si="255"/>
        <v>900090</v>
      </c>
      <c r="F2315" t="str">
        <f t="shared" si="256"/>
        <v>9</v>
      </c>
      <c r="G2315" t="str">
        <f t="shared" si="257"/>
        <v>0</v>
      </c>
      <c r="H2315" t="str">
        <f t="shared" si="258"/>
        <v>9</v>
      </c>
      <c r="I2315">
        <f t="shared" si="253"/>
        <v>144</v>
      </c>
      <c r="J2315">
        <f t="shared" si="253"/>
        <v>0</v>
      </c>
      <c r="K2315">
        <f t="shared" si="259"/>
        <v>144</v>
      </c>
      <c r="N2315">
        <f>MATCH(H2315,Munka2!$A$2:$A$17,0)</f>
        <v>10</v>
      </c>
      <c r="O2315" s="2">
        <f>INDEX(Munka2!$A$2:$D$17,MATCH(H2315,Munka2!$A$2:$A$17,0),2)*16</f>
        <v>144</v>
      </c>
    </row>
    <row r="2316" spans="1:15" x14ac:dyDescent="0.25">
      <c r="A2316" t="s">
        <v>0</v>
      </c>
      <c r="B2316" s="1" t="s">
        <v>2315</v>
      </c>
      <c r="C2316" t="s">
        <v>6411</v>
      </c>
      <c r="D2316">
        <f t="shared" si="254"/>
        <v>9</v>
      </c>
      <c r="E2316" t="str">
        <f t="shared" si="255"/>
        <v>9000A0</v>
      </c>
      <c r="F2316" t="str">
        <f t="shared" si="256"/>
        <v>9</v>
      </c>
      <c r="G2316" t="str">
        <f t="shared" si="257"/>
        <v>0</v>
      </c>
      <c r="H2316" t="str">
        <f t="shared" si="258"/>
        <v>A</v>
      </c>
      <c r="I2316">
        <f t="shared" si="253"/>
        <v>144</v>
      </c>
      <c r="J2316">
        <f t="shared" si="253"/>
        <v>0</v>
      </c>
      <c r="K2316">
        <f t="shared" si="259"/>
        <v>160</v>
      </c>
      <c r="N2316">
        <f>MATCH(H2316,Munka2!$A$2:$A$17,0)</f>
        <v>11</v>
      </c>
      <c r="O2316" s="2">
        <f>INDEX(Munka2!$A$2:$D$17,MATCH(H2316,Munka2!$A$2:$A$17,0),2)*16</f>
        <v>160</v>
      </c>
    </row>
    <row r="2317" spans="1:15" x14ac:dyDescent="0.25">
      <c r="A2317" t="s">
        <v>0</v>
      </c>
      <c r="B2317" s="1" t="s">
        <v>2316</v>
      </c>
      <c r="C2317" t="s">
        <v>6412</v>
      </c>
      <c r="D2317">
        <f t="shared" si="254"/>
        <v>9</v>
      </c>
      <c r="E2317" t="str">
        <f t="shared" si="255"/>
        <v>9000B0</v>
      </c>
      <c r="F2317" t="str">
        <f t="shared" si="256"/>
        <v>9</v>
      </c>
      <c r="G2317" t="str">
        <f t="shared" si="257"/>
        <v>0</v>
      </c>
      <c r="H2317" t="str">
        <f t="shared" si="258"/>
        <v>B</v>
      </c>
      <c r="I2317">
        <f t="shared" si="253"/>
        <v>144</v>
      </c>
      <c r="J2317">
        <f t="shared" si="253"/>
        <v>0</v>
      </c>
      <c r="K2317">
        <f t="shared" si="259"/>
        <v>176</v>
      </c>
      <c r="N2317">
        <f>MATCH(H2317,Munka2!$A$2:$A$17,0)</f>
        <v>12</v>
      </c>
      <c r="O2317" s="2">
        <f>INDEX(Munka2!$A$2:$D$17,MATCH(H2317,Munka2!$A$2:$A$17,0),2)*16</f>
        <v>176</v>
      </c>
    </row>
    <row r="2318" spans="1:15" x14ac:dyDescent="0.25">
      <c r="A2318" t="s">
        <v>0</v>
      </c>
      <c r="B2318" s="1" t="s">
        <v>2317</v>
      </c>
      <c r="C2318" t="s">
        <v>6413</v>
      </c>
      <c r="D2318">
        <f t="shared" si="254"/>
        <v>9</v>
      </c>
      <c r="E2318" t="str">
        <f t="shared" si="255"/>
        <v>9000C0</v>
      </c>
      <c r="F2318" t="str">
        <f t="shared" si="256"/>
        <v>9</v>
      </c>
      <c r="G2318" t="str">
        <f t="shared" si="257"/>
        <v>0</v>
      </c>
      <c r="H2318" t="str">
        <f t="shared" si="258"/>
        <v>C</v>
      </c>
      <c r="I2318">
        <f t="shared" si="253"/>
        <v>144</v>
      </c>
      <c r="J2318">
        <f t="shared" si="253"/>
        <v>0</v>
      </c>
      <c r="K2318">
        <f t="shared" si="259"/>
        <v>192</v>
      </c>
      <c r="N2318">
        <f>MATCH(H2318,Munka2!$A$2:$A$17,0)</f>
        <v>13</v>
      </c>
      <c r="O2318" s="2">
        <f>INDEX(Munka2!$A$2:$D$17,MATCH(H2318,Munka2!$A$2:$A$17,0),2)*16</f>
        <v>192</v>
      </c>
    </row>
    <row r="2319" spans="1:15" x14ac:dyDescent="0.25">
      <c r="A2319" t="s">
        <v>0</v>
      </c>
      <c r="B2319" s="1" t="s">
        <v>2318</v>
      </c>
      <c r="C2319" t="s">
        <v>6414</v>
      </c>
      <c r="D2319">
        <f t="shared" si="254"/>
        <v>9</v>
      </c>
      <c r="E2319" t="str">
        <f t="shared" si="255"/>
        <v>9000D0</v>
      </c>
      <c r="F2319" t="str">
        <f t="shared" si="256"/>
        <v>9</v>
      </c>
      <c r="G2319" t="str">
        <f t="shared" si="257"/>
        <v>0</v>
      </c>
      <c r="H2319" t="str">
        <f t="shared" si="258"/>
        <v>D</v>
      </c>
      <c r="I2319">
        <f t="shared" si="253"/>
        <v>144</v>
      </c>
      <c r="J2319">
        <f t="shared" si="253"/>
        <v>0</v>
      </c>
      <c r="K2319">
        <f t="shared" si="259"/>
        <v>208</v>
      </c>
      <c r="N2319">
        <f>MATCH(H2319,Munka2!$A$2:$A$17,0)</f>
        <v>14</v>
      </c>
      <c r="O2319" s="2">
        <f>INDEX(Munka2!$A$2:$D$17,MATCH(H2319,Munka2!$A$2:$A$17,0),2)*16</f>
        <v>208</v>
      </c>
    </row>
    <row r="2320" spans="1:15" x14ac:dyDescent="0.25">
      <c r="A2320" t="s">
        <v>0</v>
      </c>
      <c r="B2320" s="1" t="s">
        <v>2319</v>
      </c>
      <c r="C2320" t="s">
        <v>6415</v>
      </c>
      <c r="D2320">
        <f t="shared" si="254"/>
        <v>9</v>
      </c>
      <c r="E2320" t="str">
        <f t="shared" si="255"/>
        <v>9000E0</v>
      </c>
      <c r="F2320" t="str">
        <f t="shared" si="256"/>
        <v>9</v>
      </c>
      <c r="G2320" t="str">
        <f t="shared" si="257"/>
        <v>0</v>
      </c>
      <c r="H2320" t="str">
        <f t="shared" si="258"/>
        <v>E</v>
      </c>
      <c r="I2320">
        <f t="shared" si="253"/>
        <v>144</v>
      </c>
      <c r="J2320">
        <f t="shared" si="253"/>
        <v>0</v>
      </c>
      <c r="K2320">
        <f t="shared" si="259"/>
        <v>224</v>
      </c>
      <c r="N2320">
        <f>MATCH(H2320,Munka2!$A$2:$A$17,0)</f>
        <v>15</v>
      </c>
      <c r="O2320" s="2">
        <f>INDEX(Munka2!$A$2:$D$17,MATCH(H2320,Munka2!$A$2:$A$17,0),2)*16</f>
        <v>224</v>
      </c>
    </row>
    <row r="2321" spans="1:15" x14ac:dyDescent="0.25">
      <c r="A2321" t="s">
        <v>0</v>
      </c>
      <c r="B2321" s="1" t="s">
        <v>2320</v>
      </c>
      <c r="C2321" t="s">
        <v>6416</v>
      </c>
      <c r="D2321">
        <f t="shared" si="254"/>
        <v>9</v>
      </c>
      <c r="E2321" t="str">
        <f t="shared" si="255"/>
        <v>9000F0</v>
      </c>
      <c r="F2321" t="str">
        <f t="shared" si="256"/>
        <v>9</v>
      </c>
      <c r="G2321" t="str">
        <f t="shared" si="257"/>
        <v>0</v>
      </c>
      <c r="H2321" t="str">
        <f t="shared" si="258"/>
        <v>F</v>
      </c>
      <c r="I2321">
        <f t="shared" si="253"/>
        <v>144</v>
      </c>
      <c r="J2321">
        <f t="shared" si="253"/>
        <v>0</v>
      </c>
      <c r="K2321">
        <f t="shared" si="259"/>
        <v>240</v>
      </c>
      <c r="N2321">
        <f>MATCH(H2321,Munka2!$A$2:$A$17,0)</f>
        <v>16</v>
      </c>
      <c r="O2321" s="2">
        <f>INDEX(Munka2!$A$2:$D$17,MATCH(H2321,Munka2!$A$2:$A$17,0),2)*16</f>
        <v>240</v>
      </c>
    </row>
    <row r="2322" spans="1:15" x14ac:dyDescent="0.25">
      <c r="A2322" t="s">
        <v>0</v>
      </c>
      <c r="B2322" s="1" t="s">
        <v>2321</v>
      </c>
      <c r="C2322" t="s">
        <v>6417</v>
      </c>
      <c r="D2322">
        <f t="shared" si="254"/>
        <v>9</v>
      </c>
      <c r="E2322" t="str">
        <f t="shared" si="255"/>
        <v>901000</v>
      </c>
      <c r="F2322" t="str">
        <f t="shared" si="256"/>
        <v>9</v>
      </c>
      <c r="G2322" t="str">
        <f t="shared" si="257"/>
        <v>1</v>
      </c>
      <c r="H2322" t="str">
        <f t="shared" si="258"/>
        <v>0</v>
      </c>
      <c r="I2322">
        <f t="shared" ref="I2322:J2385" si="260">IF(CODE(F2322)&lt;60,CODE(F2322)-48,CODE(F2322)-55)*16</f>
        <v>144</v>
      </c>
      <c r="J2322">
        <f t="shared" si="260"/>
        <v>16</v>
      </c>
      <c r="K2322">
        <f t="shared" si="259"/>
        <v>0</v>
      </c>
      <c r="N2322">
        <f>MATCH(H2322,Munka2!$A$2:$A$17,0)</f>
        <v>1</v>
      </c>
      <c r="O2322" s="2">
        <f>INDEX(Munka2!$A$2:$D$17,MATCH(H2322,Munka2!$A$2:$A$17,0),2)*16</f>
        <v>0</v>
      </c>
    </row>
    <row r="2323" spans="1:15" x14ac:dyDescent="0.25">
      <c r="A2323" t="s">
        <v>0</v>
      </c>
      <c r="B2323" s="1" t="s">
        <v>2322</v>
      </c>
      <c r="C2323" t="s">
        <v>6418</v>
      </c>
      <c r="D2323">
        <f t="shared" si="254"/>
        <v>9</v>
      </c>
      <c r="E2323" t="str">
        <f t="shared" si="255"/>
        <v>901010</v>
      </c>
      <c r="F2323" t="str">
        <f t="shared" si="256"/>
        <v>9</v>
      </c>
      <c r="G2323" t="str">
        <f t="shared" si="257"/>
        <v>1</v>
      </c>
      <c r="H2323" t="str">
        <f t="shared" si="258"/>
        <v>1</v>
      </c>
      <c r="I2323">
        <f t="shared" si="260"/>
        <v>144</v>
      </c>
      <c r="J2323">
        <f t="shared" si="260"/>
        <v>16</v>
      </c>
      <c r="K2323">
        <f t="shared" si="259"/>
        <v>16</v>
      </c>
      <c r="N2323">
        <f>MATCH(H2323,Munka2!$A$2:$A$17,0)</f>
        <v>2</v>
      </c>
      <c r="O2323" s="2">
        <f>INDEX(Munka2!$A$2:$D$17,MATCH(H2323,Munka2!$A$2:$A$17,0),2)*16</f>
        <v>16</v>
      </c>
    </row>
    <row r="2324" spans="1:15" x14ac:dyDescent="0.25">
      <c r="A2324" t="s">
        <v>0</v>
      </c>
      <c r="B2324" s="1" t="s">
        <v>2323</v>
      </c>
      <c r="C2324" t="s">
        <v>6419</v>
      </c>
      <c r="D2324">
        <f t="shared" si="254"/>
        <v>9</v>
      </c>
      <c r="E2324" t="str">
        <f t="shared" si="255"/>
        <v>901020</v>
      </c>
      <c r="F2324" t="str">
        <f t="shared" si="256"/>
        <v>9</v>
      </c>
      <c r="G2324" t="str">
        <f t="shared" si="257"/>
        <v>1</v>
      </c>
      <c r="H2324" t="str">
        <f t="shared" si="258"/>
        <v>2</v>
      </c>
      <c r="I2324">
        <f t="shared" si="260"/>
        <v>144</v>
      </c>
      <c r="J2324">
        <f t="shared" si="260"/>
        <v>16</v>
      </c>
      <c r="K2324">
        <f t="shared" si="259"/>
        <v>32</v>
      </c>
      <c r="N2324">
        <f>MATCH(H2324,Munka2!$A$2:$A$17,0)</f>
        <v>3</v>
      </c>
      <c r="O2324" s="2">
        <f>INDEX(Munka2!$A$2:$D$17,MATCH(H2324,Munka2!$A$2:$A$17,0),2)*16</f>
        <v>32</v>
      </c>
    </row>
    <row r="2325" spans="1:15" x14ac:dyDescent="0.25">
      <c r="A2325" t="s">
        <v>0</v>
      </c>
      <c r="B2325" s="1" t="s">
        <v>2324</v>
      </c>
      <c r="C2325" t="s">
        <v>6420</v>
      </c>
      <c r="D2325">
        <f t="shared" si="254"/>
        <v>9</v>
      </c>
      <c r="E2325" t="str">
        <f t="shared" si="255"/>
        <v>901030</v>
      </c>
      <c r="F2325" t="str">
        <f t="shared" si="256"/>
        <v>9</v>
      </c>
      <c r="G2325" t="str">
        <f t="shared" si="257"/>
        <v>1</v>
      </c>
      <c r="H2325" t="str">
        <f t="shared" si="258"/>
        <v>3</v>
      </c>
      <c r="I2325">
        <f t="shared" si="260"/>
        <v>144</v>
      </c>
      <c r="J2325">
        <f t="shared" si="260"/>
        <v>16</v>
      </c>
      <c r="K2325">
        <f t="shared" si="259"/>
        <v>48</v>
      </c>
      <c r="N2325">
        <f>MATCH(H2325,Munka2!$A$2:$A$17,0)</f>
        <v>4</v>
      </c>
      <c r="O2325" s="2">
        <f>INDEX(Munka2!$A$2:$D$17,MATCH(H2325,Munka2!$A$2:$A$17,0),2)*16</f>
        <v>48</v>
      </c>
    </row>
    <row r="2326" spans="1:15" x14ac:dyDescent="0.25">
      <c r="A2326" t="s">
        <v>0</v>
      </c>
      <c r="B2326" s="1" t="s">
        <v>2325</v>
      </c>
      <c r="C2326" t="s">
        <v>6421</v>
      </c>
      <c r="D2326">
        <f t="shared" si="254"/>
        <v>9</v>
      </c>
      <c r="E2326" t="str">
        <f t="shared" si="255"/>
        <v>901040</v>
      </c>
      <c r="F2326" t="str">
        <f t="shared" si="256"/>
        <v>9</v>
      </c>
      <c r="G2326" t="str">
        <f t="shared" si="257"/>
        <v>1</v>
      </c>
      <c r="H2326" t="str">
        <f t="shared" si="258"/>
        <v>4</v>
      </c>
      <c r="I2326">
        <f t="shared" si="260"/>
        <v>144</v>
      </c>
      <c r="J2326">
        <f t="shared" si="260"/>
        <v>16</v>
      </c>
      <c r="K2326">
        <f t="shared" si="259"/>
        <v>64</v>
      </c>
      <c r="N2326">
        <f>MATCH(H2326,Munka2!$A$2:$A$17,0)</f>
        <v>5</v>
      </c>
      <c r="O2326" s="2">
        <f>INDEX(Munka2!$A$2:$D$17,MATCH(H2326,Munka2!$A$2:$A$17,0),2)*16</f>
        <v>64</v>
      </c>
    </row>
    <row r="2327" spans="1:15" x14ac:dyDescent="0.25">
      <c r="A2327" t="s">
        <v>0</v>
      </c>
      <c r="B2327" s="1" t="s">
        <v>2326</v>
      </c>
      <c r="C2327" t="s">
        <v>6422</v>
      </c>
      <c r="D2327">
        <f t="shared" si="254"/>
        <v>9</v>
      </c>
      <c r="E2327" t="str">
        <f t="shared" si="255"/>
        <v>901050</v>
      </c>
      <c r="F2327" t="str">
        <f t="shared" si="256"/>
        <v>9</v>
      </c>
      <c r="G2327" t="str">
        <f t="shared" si="257"/>
        <v>1</v>
      </c>
      <c r="H2327" t="str">
        <f t="shared" si="258"/>
        <v>5</v>
      </c>
      <c r="I2327">
        <f t="shared" si="260"/>
        <v>144</v>
      </c>
      <c r="J2327">
        <f t="shared" si="260"/>
        <v>16</v>
      </c>
      <c r="K2327">
        <f t="shared" si="259"/>
        <v>80</v>
      </c>
      <c r="N2327">
        <f>MATCH(H2327,Munka2!$A$2:$A$17,0)</f>
        <v>6</v>
      </c>
      <c r="O2327" s="2">
        <f>INDEX(Munka2!$A$2:$D$17,MATCH(H2327,Munka2!$A$2:$A$17,0),2)*16</f>
        <v>80</v>
      </c>
    </row>
    <row r="2328" spans="1:15" x14ac:dyDescent="0.25">
      <c r="A2328" t="s">
        <v>0</v>
      </c>
      <c r="B2328" s="1" t="s">
        <v>2327</v>
      </c>
      <c r="C2328" t="s">
        <v>6423</v>
      </c>
      <c r="D2328">
        <f t="shared" si="254"/>
        <v>9</v>
      </c>
      <c r="E2328" t="str">
        <f t="shared" si="255"/>
        <v>901060</v>
      </c>
      <c r="F2328" t="str">
        <f t="shared" si="256"/>
        <v>9</v>
      </c>
      <c r="G2328" t="str">
        <f t="shared" si="257"/>
        <v>1</v>
      </c>
      <c r="H2328" t="str">
        <f t="shared" si="258"/>
        <v>6</v>
      </c>
      <c r="I2328">
        <f t="shared" si="260"/>
        <v>144</v>
      </c>
      <c r="J2328">
        <f t="shared" si="260"/>
        <v>16</v>
      </c>
      <c r="K2328">
        <f t="shared" si="259"/>
        <v>96</v>
      </c>
      <c r="N2328">
        <f>MATCH(H2328,Munka2!$A$2:$A$17,0)</f>
        <v>7</v>
      </c>
      <c r="O2328" s="2">
        <f>INDEX(Munka2!$A$2:$D$17,MATCH(H2328,Munka2!$A$2:$A$17,0),2)*16</f>
        <v>96</v>
      </c>
    </row>
    <row r="2329" spans="1:15" x14ac:dyDescent="0.25">
      <c r="A2329" t="s">
        <v>0</v>
      </c>
      <c r="B2329" s="1" t="s">
        <v>2328</v>
      </c>
      <c r="C2329" t="s">
        <v>6424</v>
      </c>
      <c r="D2329">
        <f t="shared" si="254"/>
        <v>9</v>
      </c>
      <c r="E2329" t="str">
        <f t="shared" si="255"/>
        <v>901070</v>
      </c>
      <c r="F2329" t="str">
        <f t="shared" si="256"/>
        <v>9</v>
      </c>
      <c r="G2329" t="str">
        <f t="shared" si="257"/>
        <v>1</v>
      </c>
      <c r="H2329" t="str">
        <f t="shared" si="258"/>
        <v>7</v>
      </c>
      <c r="I2329">
        <f t="shared" si="260"/>
        <v>144</v>
      </c>
      <c r="J2329">
        <f t="shared" si="260"/>
        <v>16</v>
      </c>
      <c r="K2329">
        <f t="shared" si="259"/>
        <v>112</v>
      </c>
      <c r="N2329">
        <f>MATCH(H2329,Munka2!$A$2:$A$17,0)</f>
        <v>8</v>
      </c>
      <c r="O2329" s="2">
        <f>INDEX(Munka2!$A$2:$D$17,MATCH(H2329,Munka2!$A$2:$A$17,0),2)*16</f>
        <v>112</v>
      </c>
    </row>
    <row r="2330" spans="1:15" x14ac:dyDescent="0.25">
      <c r="A2330" t="s">
        <v>0</v>
      </c>
      <c r="B2330" s="1" t="s">
        <v>2329</v>
      </c>
      <c r="C2330" t="s">
        <v>6425</v>
      </c>
      <c r="D2330">
        <f t="shared" si="254"/>
        <v>9</v>
      </c>
      <c r="E2330" t="str">
        <f t="shared" si="255"/>
        <v>901080</v>
      </c>
      <c r="F2330" t="str">
        <f t="shared" si="256"/>
        <v>9</v>
      </c>
      <c r="G2330" t="str">
        <f t="shared" si="257"/>
        <v>1</v>
      </c>
      <c r="H2330" t="str">
        <f t="shared" si="258"/>
        <v>8</v>
      </c>
      <c r="I2330">
        <f t="shared" si="260"/>
        <v>144</v>
      </c>
      <c r="J2330">
        <f t="shared" si="260"/>
        <v>16</v>
      </c>
      <c r="K2330">
        <f t="shared" si="259"/>
        <v>128</v>
      </c>
      <c r="N2330">
        <f>MATCH(H2330,Munka2!$A$2:$A$17,0)</f>
        <v>9</v>
      </c>
      <c r="O2330" s="2">
        <f>INDEX(Munka2!$A$2:$D$17,MATCH(H2330,Munka2!$A$2:$A$17,0),2)*16</f>
        <v>128</v>
      </c>
    </row>
    <row r="2331" spans="1:15" x14ac:dyDescent="0.25">
      <c r="A2331" t="s">
        <v>0</v>
      </c>
      <c r="B2331" s="1" t="s">
        <v>2330</v>
      </c>
      <c r="C2331" t="s">
        <v>6426</v>
      </c>
      <c r="D2331">
        <f t="shared" si="254"/>
        <v>9</v>
      </c>
      <c r="E2331" t="str">
        <f t="shared" si="255"/>
        <v>901090</v>
      </c>
      <c r="F2331" t="str">
        <f t="shared" si="256"/>
        <v>9</v>
      </c>
      <c r="G2331" t="str">
        <f t="shared" si="257"/>
        <v>1</v>
      </c>
      <c r="H2331" t="str">
        <f t="shared" si="258"/>
        <v>9</v>
      </c>
      <c r="I2331">
        <f t="shared" si="260"/>
        <v>144</v>
      </c>
      <c r="J2331">
        <f t="shared" si="260"/>
        <v>16</v>
      </c>
      <c r="K2331">
        <f t="shared" si="259"/>
        <v>144</v>
      </c>
      <c r="N2331">
        <f>MATCH(H2331,Munka2!$A$2:$A$17,0)</f>
        <v>10</v>
      </c>
      <c r="O2331" s="2">
        <f>INDEX(Munka2!$A$2:$D$17,MATCH(H2331,Munka2!$A$2:$A$17,0),2)*16</f>
        <v>144</v>
      </c>
    </row>
    <row r="2332" spans="1:15" x14ac:dyDescent="0.25">
      <c r="A2332" t="s">
        <v>0</v>
      </c>
      <c r="B2332" s="1" t="s">
        <v>2331</v>
      </c>
      <c r="C2332" t="s">
        <v>6427</v>
      </c>
      <c r="D2332">
        <f t="shared" si="254"/>
        <v>9</v>
      </c>
      <c r="E2332" t="str">
        <f t="shared" si="255"/>
        <v>9010A0</v>
      </c>
      <c r="F2332" t="str">
        <f t="shared" si="256"/>
        <v>9</v>
      </c>
      <c r="G2332" t="str">
        <f t="shared" si="257"/>
        <v>1</v>
      </c>
      <c r="H2332" t="str">
        <f t="shared" si="258"/>
        <v>A</v>
      </c>
      <c r="I2332">
        <f t="shared" si="260"/>
        <v>144</v>
      </c>
      <c r="J2332">
        <f t="shared" si="260"/>
        <v>16</v>
      </c>
      <c r="K2332">
        <f t="shared" si="259"/>
        <v>160</v>
      </c>
      <c r="N2332">
        <f>MATCH(H2332,Munka2!$A$2:$A$17,0)</f>
        <v>11</v>
      </c>
      <c r="O2332" s="2">
        <f>INDEX(Munka2!$A$2:$D$17,MATCH(H2332,Munka2!$A$2:$A$17,0),2)*16</f>
        <v>160</v>
      </c>
    </row>
    <row r="2333" spans="1:15" x14ac:dyDescent="0.25">
      <c r="A2333" t="s">
        <v>0</v>
      </c>
      <c r="B2333" s="1" t="s">
        <v>2332</v>
      </c>
      <c r="C2333" t="s">
        <v>6428</v>
      </c>
      <c r="D2333">
        <f t="shared" si="254"/>
        <v>9</v>
      </c>
      <c r="E2333" t="str">
        <f t="shared" si="255"/>
        <v>9010B0</v>
      </c>
      <c r="F2333" t="str">
        <f t="shared" si="256"/>
        <v>9</v>
      </c>
      <c r="G2333" t="str">
        <f t="shared" si="257"/>
        <v>1</v>
      </c>
      <c r="H2333" t="str">
        <f t="shared" si="258"/>
        <v>B</v>
      </c>
      <c r="I2333">
        <f t="shared" si="260"/>
        <v>144</v>
      </c>
      <c r="J2333">
        <f t="shared" si="260"/>
        <v>16</v>
      </c>
      <c r="K2333">
        <f t="shared" si="259"/>
        <v>176</v>
      </c>
      <c r="N2333">
        <f>MATCH(H2333,Munka2!$A$2:$A$17,0)</f>
        <v>12</v>
      </c>
      <c r="O2333" s="2">
        <f>INDEX(Munka2!$A$2:$D$17,MATCH(H2333,Munka2!$A$2:$A$17,0),2)*16</f>
        <v>176</v>
      </c>
    </row>
    <row r="2334" spans="1:15" x14ac:dyDescent="0.25">
      <c r="A2334" t="s">
        <v>0</v>
      </c>
      <c r="B2334" s="1" t="s">
        <v>2333</v>
      </c>
      <c r="C2334" t="s">
        <v>6429</v>
      </c>
      <c r="D2334">
        <f t="shared" si="254"/>
        <v>9</v>
      </c>
      <c r="E2334" t="str">
        <f t="shared" si="255"/>
        <v>9010C0</v>
      </c>
      <c r="F2334" t="str">
        <f t="shared" si="256"/>
        <v>9</v>
      </c>
      <c r="G2334" t="str">
        <f t="shared" si="257"/>
        <v>1</v>
      </c>
      <c r="H2334" t="str">
        <f t="shared" si="258"/>
        <v>C</v>
      </c>
      <c r="I2334">
        <f t="shared" si="260"/>
        <v>144</v>
      </c>
      <c r="J2334">
        <f t="shared" si="260"/>
        <v>16</v>
      </c>
      <c r="K2334">
        <f t="shared" si="259"/>
        <v>192</v>
      </c>
      <c r="N2334">
        <f>MATCH(H2334,Munka2!$A$2:$A$17,0)</f>
        <v>13</v>
      </c>
      <c r="O2334" s="2">
        <f>INDEX(Munka2!$A$2:$D$17,MATCH(H2334,Munka2!$A$2:$A$17,0),2)*16</f>
        <v>192</v>
      </c>
    </row>
    <row r="2335" spans="1:15" x14ac:dyDescent="0.25">
      <c r="A2335" t="s">
        <v>0</v>
      </c>
      <c r="B2335" s="1" t="s">
        <v>2334</v>
      </c>
      <c r="C2335" t="s">
        <v>6430</v>
      </c>
      <c r="D2335">
        <f t="shared" si="254"/>
        <v>9</v>
      </c>
      <c r="E2335" t="str">
        <f t="shared" si="255"/>
        <v>9010D0</v>
      </c>
      <c r="F2335" t="str">
        <f t="shared" si="256"/>
        <v>9</v>
      </c>
      <c r="G2335" t="str">
        <f t="shared" si="257"/>
        <v>1</v>
      </c>
      <c r="H2335" t="str">
        <f t="shared" si="258"/>
        <v>D</v>
      </c>
      <c r="I2335">
        <f t="shared" si="260"/>
        <v>144</v>
      </c>
      <c r="J2335">
        <f t="shared" si="260"/>
        <v>16</v>
      </c>
      <c r="K2335">
        <f t="shared" si="259"/>
        <v>208</v>
      </c>
      <c r="N2335">
        <f>MATCH(H2335,Munka2!$A$2:$A$17,0)</f>
        <v>14</v>
      </c>
      <c r="O2335" s="2">
        <f>INDEX(Munka2!$A$2:$D$17,MATCH(H2335,Munka2!$A$2:$A$17,0),2)*16</f>
        <v>208</v>
      </c>
    </row>
    <row r="2336" spans="1:15" x14ac:dyDescent="0.25">
      <c r="A2336" t="s">
        <v>0</v>
      </c>
      <c r="B2336" s="1" t="s">
        <v>2335</v>
      </c>
      <c r="C2336" t="s">
        <v>6431</v>
      </c>
      <c r="D2336">
        <f t="shared" si="254"/>
        <v>9</v>
      </c>
      <c r="E2336" t="str">
        <f t="shared" si="255"/>
        <v>9010E0</v>
      </c>
      <c r="F2336" t="str">
        <f t="shared" si="256"/>
        <v>9</v>
      </c>
      <c r="G2336" t="str">
        <f t="shared" si="257"/>
        <v>1</v>
      </c>
      <c r="H2336" t="str">
        <f t="shared" si="258"/>
        <v>E</v>
      </c>
      <c r="I2336">
        <f t="shared" si="260"/>
        <v>144</v>
      </c>
      <c r="J2336">
        <f t="shared" si="260"/>
        <v>16</v>
      </c>
      <c r="K2336">
        <f t="shared" si="259"/>
        <v>224</v>
      </c>
      <c r="N2336">
        <f>MATCH(H2336,Munka2!$A$2:$A$17,0)</f>
        <v>15</v>
      </c>
      <c r="O2336" s="2">
        <f>INDEX(Munka2!$A$2:$D$17,MATCH(H2336,Munka2!$A$2:$A$17,0),2)*16</f>
        <v>224</v>
      </c>
    </row>
    <row r="2337" spans="1:15" x14ac:dyDescent="0.25">
      <c r="A2337" t="s">
        <v>0</v>
      </c>
      <c r="B2337" s="1" t="s">
        <v>2336</v>
      </c>
      <c r="C2337" t="s">
        <v>6432</v>
      </c>
      <c r="D2337">
        <f t="shared" si="254"/>
        <v>9</v>
      </c>
      <c r="E2337" t="str">
        <f t="shared" si="255"/>
        <v>9010F0</v>
      </c>
      <c r="F2337" t="str">
        <f t="shared" si="256"/>
        <v>9</v>
      </c>
      <c r="G2337" t="str">
        <f t="shared" si="257"/>
        <v>1</v>
      </c>
      <c r="H2337" t="str">
        <f t="shared" si="258"/>
        <v>F</v>
      </c>
      <c r="I2337">
        <f t="shared" si="260"/>
        <v>144</v>
      </c>
      <c r="J2337">
        <f t="shared" si="260"/>
        <v>16</v>
      </c>
      <c r="K2337">
        <f t="shared" si="259"/>
        <v>240</v>
      </c>
      <c r="N2337">
        <f>MATCH(H2337,Munka2!$A$2:$A$17,0)</f>
        <v>16</v>
      </c>
      <c r="O2337" s="2">
        <f>INDEX(Munka2!$A$2:$D$17,MATCH(H2337,Munka2!$A$2:$A$17,0),2)*16</f>
        <v>240</v>
      </c>
    </row>
    <row r="2338" spans="1:15" x14ac:dyDescent="0.25">
      <c r="A2338" t="s">
        <v>0</v>
      </c>
      <c r="B2338" s="1" t="s">
        <v>2337</v>
      </c>
      <c r="C2338" t="s">
        <v>6433</v>
      </c>
      <c r="D2338">
        <f t="shared" si="254"/>
        <v>9</v>
      </c>
      <c r="E2338" t="str">
        <f t="shared" si="255"/>
        <v>902000</v>
      </c>
      <c r="F2338" t="str">
        <f t="shared" si="256"/>
        <v>9</v>
      </c>
      <c r="G2338" t="str">
        <f t="shared" si="257"/>
        <v>2</v>
      </c>
      <c r="H2338" t="str">
        <f t="shared" si="258"/>
        <v>0</v>
      </c>
      <c r="I2338">
        <f t="shared" si="260"/>
        <v>144</v>
      </c>
      <c r="J2338">
        <f t="shared" si="260"/>
        <v>32</v>
      </c>
      <c r="K2338">
        <f t="shared" si="259"/>
        <v>0</v>
      </c>
      <c r="N2338">
        <f>MATCH(H2338,Munka2!$A$2:$A$17,0)</f>
        <v>1</v>
      </c>
      <c r="O2338" s="2">
        <f>INDEX(Munka2!$A$2:$D$17,MATCH(H2338,Munka2!$A$2:$A$17,0),2)*16</f>
        <v>0</v>
      </c>
    </row>
    <row r="2339" spans="1:15" x14ac:dyDescent="0.25">
      <c r="A2339" t="s">
        <v>0</v>
      </c>
      <c r="B2339" s="1" t="s">
        <v>2338</v>
      </c>
      <c r="C2339" t="s">
        <v>6434</v>
      </c>
      <c r="D2339">
        <f t="shared" si="254"/>
        <v>9</v>
      </c>
      <c r="E2339" t="str">
        <f t="shared" si="255"/>
        <v>902010</v>
      </c>
      <c r="F2339" t="str">
        <f t="shared" si="256"/>
        <v>9</v>
      </c>
      <c r="G2339" t="str">
        <f t="shared" si="257"/>
        <v>2</v>
      </c>
      <c r="H2339" t="str">
        <f t="shared" si="258"/>
        <v>1</v>
      </c>
      <c r="I2339">
        <f t="shared" si="260"/>
        <v>144</v>
      </c>
      <c r="J2339">
        <f t="shared" si="260"/>
        <v>32</v>
      </c>
      <c r="K2339">
        <f t="shared" si="259"/>
        <v>16</v>
      </c>
      <c r="N2339">
        <f>MATCH(H2339,Munka2!$A$2:$A$17,0)</f>
        <v>2</v>
      </c>
      <c r="O2339" s="2">
        <f>INDEX(Munka2!$A$2:$D$17,MATCH(H2339,Munka2!$A$2:$A$17,0),2)*16</f>
        <v>16</v>
      </c>
    </row>
    <row r="2340" spans="1:15" x14ac:dyDescent="0.25">
      <c r="A2340" t="s">
        <v>0</v>
      </c>
      <c r="B2340" s="1" t="s">
        <v>2339</v>
      </c>
      <c r="C2340" t="s">
        <v>6435</v>
      </c>
      <c r="D2340">
        <f t="shared" si="254"/>
        <v>9</v>
      </c>
      <c r="E2340" t="str">
        <f t="shared" si="255"/>
        <v>902020</v>
      </c>
      <c r="F2340" t="str">
        <f t="shared" si="256"/>
        <v>9</v>
      </c>
      <c r="G2340" t="str">
        <f t="shared" si="257"/>
        <v>2</v>
      </c>
      <c r="H2340" t="str">
        <f t="shared" si="258"/>
        <v>2</v>
      </c>
      <c r="I2340">
        <f t="shared" si="260"/>
        <v>144</v>
      </c>
      <c r="J2340">
        <f t="shared" si="260"/>
        <v>32</v>
      </c>
      <c r="K2340">
        <f t="shared" si="259"/>
        <v>32</v>
      </c>
      <c r="N2340">
        <f>MATCH(H2340,Munka2!$A$2:$A$17,0)</f>
        <v>3</v>
      </c>
      <c r="O2340" s="2">
        <f>INDEX(Munka2!$A$2:$D$17,MATCH(H2340,Munka2!$A$2:$A$17,0),2)*16</f>
        <v>32</v>
      </c>
    </row>
    <row r="2341" spans="1:15" x14ac:dyDescent="0.25">
      <c r="A2341" t="s">
        <v>0</v>
      </c>
      <c r="B2341" s="1" t="s">
        <v>2340</v>
      </c>
      <c r="C2341" t="s">
        <v>6436</v>
      </c>
      <c r="D2341">
        <f t="shared" si="254"/>
        <v>9</v>
      </c>
      <c r="E2341" t="str">
        <f t="shared" si="255"/>
        <v>902030</v>
      </c>
      <c r="F2341" t="str">
        <f t="shared" si="256"/>
        <v>9</v>
      </c>
      <c r="G2341" t="str">
        <f t="shared" si="257"/>
        <v>2</v>
      </c>
      <c r="H2341" t="str">
        <f t="shared" si="258"/>
        <v>3</v>
      </c>
      <c r="I2341">
        <f t="shared" si="260"/>
        <v>144</v>
      </c>
      <c r="J2341">
        <f t="shared" si="260"/>
        <v>32</v>
      </c>
      <c r="K2341">
        <f t="shared" si="259"/>
        <v>48</v>
      </c>
      <c r="N2341">
        <f>MATCH(H2341,Munka2!$A$2:$A$17,0)</f>
        <v>4</v>
      </c>
      <c r="O2341" s="2">
        <f>INDEX(Munka2!$A$2:$D$17,MATCH(H2341,Munka2!$A$2:$A$17,0),2)*16</f>
        <v>48</v>
      </c>
    </row>
    <row r="2342" spans="1:15" x14ac:dyDescent="0.25">
      <c r="A2342" t="s">
        <v>0</v>
      </c>
      <c r="B2342" s="1" t="s">
        <v>2341</v>
      </c>
      <c r="C2342" t="s">
        <v>6437</v>
      </c>
      <c r="D2342">
        <f t="shared" si="254"/>
        <v>9</v>
      </c>
      <c r="E2342" t="str">
        <f t="shared" si="255"/>
        <v>902040</v>
      </c>
      <c r="F2342" t="str">
        <f t="shared" si="256"/>
        <v>9</v>
      </c>
      <c r="G2342" t="str">
        <f t="shared" si="257"/>
        <v>2</v>
      </c>
      <c r="H2342" t="str">
        <f t="shared" si="258"/>
        <v>4</v>
      </c>
      <c r="I2342">
        <f t="shared" si="260"/>
        <v>144</v>
      </c>
      <c r="J2342">
        <f t="shared" si="260"/>
        <v>32</v>
      </c>
      <c r="K2342">
        <f t="shared" si="259"/>
        <v>64</v>
      </c>
      <c r="N2342">
        <f>MATCH(H2342,Munka2!$A$2:$A$17,0)</f>
        <v>5</v>
      </c>
      <c r="O2342" s="2">
        <f>INDEX(Munka2!$A$2:$D$17,MATCH(H2342,Munka2!$A$2:$A$17,0),2)*16</f>
        <v>64</v>
      </c>
    </row>
    <row r="2343" spans="1:15" x14ac:dyDescent="0.25">
      <c r="A2343" t="s">
        <v>0</v>
      </c>
      <c r="B2343" s="1" t="s">
        <v>2342</v>
      </c>
      <c r="C2343" t="s">
        <v>6438</v>
      </c>
      <c r="D2343">
        <f t="shared" si="254"/>
        <v>9</v>
      </c>
      <c r="E2343" t="str">
        <f t="shared" si="255"/>
        <v>902050</v>
      </c>
      <c r="F2343" t="str">
        <f t="shared" si="256"/>
        <v>9</v>
      </c>
      <c r="G2343" t="str">
        <f t="shared" si="257"/>
        <v>2</v>
      </c>
      <c r="H2343" t="str">
        <f t="shared" si="258"/>
        <v>5</v>
      </c>
      <c r="I2343">
        <f t="shared" si="260"/>
        <v>144</v>
      </c>
      <c r="J2343">
        <f t="shared" si="260"/>
        <v>32</v>
      </c>
      <c r="K2343">
        <f t="shared" si="259"/>
        <v>80</v>
      </c>
      <c r="N2343">
        <f>MATCH(H2343,Munka2!$A$2:$A$17,0)</f>
        <v>6</v>
      </c>
      <c r="O2343" s="2">
        <f>INDEX(Munka2!$A$2:$D$17,MATCH(H2343,Munka2!$A$2:$A$17,0),2)*16</f>
        <v>80</v>
      </c>
    </row>
    <row r="2344" spans="1:15" x14ac:dyDescent="0.25">
      <c r="A2344" t="s">
        <v>0</v>
      </c>
      <c r="B2344" s="1" t="s">
        <v>2343</v>
      </c>
      <c r="C2344" t="s">
        <v>6439</v>
      </c>
      <c r="D2344">
        <f t="shared" si="254"/>
        <v>9</v>
      </c>
      <c r="E2344" t="str">
        <f t="shared" si="255"/>
        <v>902060</v>
      </c>
      <c r="F2344" t="str">
        <f t="shared" si="256"/>
        <v>9</v>
      </c>
      <c r="G2344" t="str">
        <f t="shared" si="257"/>
        <v>2</v>
      </c>
      <c r="H2344" t="str">
        <f t="shared" si="258"/>
        <v>6</v>
      </c>
      <c r="I2344">
        <f t="shared" si="260"/>
        <v>144</v>
      </c>
      <c r="J2344">
        <f t="shared" si="260"/>
        <v>32</v>
      </c>
      <c r="K2344">
        <f t="shared" si="259"/>
        <v>96</v>
      </c>
      <c r="N2344">
        <f>MATCH(H2344,Munka2!$A$2:$A$17,0)</f>
        <v>7</v>
      </c>
      <c r="O2344" s="2">
        <f>INDEX(Munka2!$A$2:$D$17,MATCH(H2344,Munka2!$A$2:$A$17,0),2)*16</f>
        <v>96</v>
      </c>
    </row>
    <row r="2345" spans="1:15" x14ac:dyDescent="0.25">
      <c r="A2345" t="s">
        <v>0</v>
      </c>
      <c r="B2345" s="1" t="s">
        <v>2344</v>
      </c>
      <c r="C2345" t="s">
        <v>6440</v>
      </c>
      <c r="D2345">
        <f t="shared" si="254"/>
        <v>9</v>
      </c>
      <c r="E2345" t="str">
        <f t="shared" si="255"/>
        <v>902070</v>
      </c>
      <c r="F2345" t="str">
        <f t="shared" si="256"/>
        <v>9</v>
      </c>
      <c r="G2345" t="str">
        <f t="shared" si="257"/>
        <v>2</v>
      </c>
      <c r="H2345" t="str">
        <f t="shared" si="258"/>
        <v>7</v>
      </c>
      <c r="I2345">
        <f t="shared" si="260"/>
        <v>144</v>
      </c>
      <c r="J2345">
        <f t="shared" si="260"/>
        <v>32</v>
      </c>
      <c r="K2345">
        <f t="shared" si="259"/>
        <v>112</v>
      </c>
      <c r="N2345">
        <f>MATCH(H2345,Munka2!$A$2:$A$17,0)</f>
        <v>8</v>
      </c>
      <c r="O2345" s="2">
        <f>INDEX(Munka2!$A$2:$D$17,MATCH(H2345,Munka2!$A$2:$A$17,0),2)*16</f>
        <v>112</v>
      </c>
    </row>
    <row r="2346" spans="1:15" x14ac:dyDescent="0.25">
      <c r="A2346" t="s">
        <v>0</v>
      </c>
      <c r="B2346" s="1" t="s">
        <v>2345</v>
      </c>
      <c r="C2346" t="s">
        <v>6441</v>
      </c>
      <c r="D2346">
        <f t="shared" si="254"/>
        <v>9</v>
      </c>
      <c r="E2346" t="str">
        <f t="shared" si="255"/>
        <v>902080</v>
      </c>
      <c r="F2346" t="str">
        <f t="shared" si="256"/>
        <v>9</v>
      </c>
      <c r="G2346" t="str">
        <f t="shared" si="257"/>
        <v>2</v>
      </c>
      <c r="H2346" t="str">
        <f t="shared" si="258"/>
        <v>8</v>
      </c>
      <c r="I2346">
        <f t="shared" si="260"/>
        <v>144</v>
      </c>
      <c r="J2346">
        <f t="shared" si="260"/>
        <v>32</v>
      </c>
      <c r="K2346">
        <f t="shared" si="259"/>
        <v>128</v>
      </c>
      <c r="N2346">
        <f>MATCH(H2346,Munka2!$A$2:$A$17,0)</f>
        <v>9</v>
      </c>
      <c r="O2346" s="2">
        <f>INDEX(Munka2!$A$2:$D$17,MATCH(H2346,Munka2!$A$2:$A$17,0),2)*16</f>
        <v>128</v>
      </c>
    </row>
    <row r="2347" spans="1:15" x14ac:dyDescent="0.25">
      <c r="A2347" t="s">
        <v>0</v>
      </c>
      <c r="B2347" s="1" t="s">
        <v>2346</v>
      </c>
      <c r="C2347" t="s">
        <v>6442</v>
      </c>
      <c r="D2347">
        <f t="shared" si="254"/>
        <v>9</v>
      </c>
      <c r="E2347" t="str">
        <f t="shared" si="255"/>
        <v>902090</v>
      </c>
      <c r="F2347" t="str">
        <f t="shared" si="256"/>
        <v>9</v>
      </c>
      <c r="G2347" t="str">
        <f t="shared" si="257"/>
        <v>2</v>
      </c>
      <c r="H2347" t="str">
        <f t="shared" si="258"/>
        <v>9</v>
      </c>
      <c r="I2347">
        <f t="shared" si="260"/>
        <v>144</v>
      </c>
      <c r="J2347">
        <f t="shared" si="260"/>
        <v>32</v>
      </c>
      <c r="K2347">
        <f t="shared" si="259"/>
        <v>144</v>
      </c>
      <c r="N2347">
        <f>MATCH(H2347,Munka2!$A$2:$A$17,0)</f>
        <v>10</v>
      </c>
      <c r="O2347" s="2">
        <f>INDEX(Munka2!$A$2:$D$17,MATCH(H2347,Munka2!$A$2:$A$17,0),2)*16</f>
        <v>144</v>
      </c>
    </row>
    <row r="2348" spans="1:15" x14ac:dyDescent="0.25">
      <c r="A2348" t="s">
        <v>0</v>
      </c>
      <c r="B2348" s="1" t="s">
        <v>2347</v>
      </c>
      <c r="C2348" t="s">
        <v>6443</v>
      </c>
      <c r="D2348">
        <f t="shared" si="254"/>
        <v>9</v>
      </c>
      <c r="E2348" t="str">
        <f t="shared" si="255"/>
        <v>9020A0</v>
      </c>
      <c r="F2348" t="str">
        <f t="shared" si="256"/>
        <v>9</v>
      </c>
      <c r="G2348" t="str">
        <f t="shared" si="257"/>
        <v>2</v>
      </c>
      <c r="H2348" t="str">
        <f t="shared" si="258"/>
        <v>A</v>
      </c>
      <c r="I2348">
        <f t="shared" si="260"/>
        <v>144</v>
      </c>
      <c r="J2348">
        <f t="shared" si="260"/>
        <v>32</v>
      </c>
      <c r="K2348">
        <f t="shared" si="259"/>
        <v>160</v>
      </c>
      <c r="N2348">
        <f>MATCH(H2348,Munka2!$A$2:$A$17,0)</f>
        <v>11</v>
      </c>
      <c r="O2348" s="2">
        <f>INDEX(Munka2!$A$2:$D$17,MATCH(H2348,Munka2!$A$2:$A$17,0),2)*16</f>
        <v>160</v>
      </c>
    </row>
    <row r="2349" spans="1:15" x14ac:dyDescent="0.25">
      <c r="A2349" t="s">
        <v>0</v>
      </c>
      <c r="B2349" s="1" t="s">
        <v>2348</v>
      </c>
      <c r="C2349" t="s">
        <v>6444</v>
      </c>
      <c r="D2349">
        <f t="shared" si="254"/>
        <v>9</v>
      </c>
      <c r="E2349" t="str">
        <f t="shared" si="255"/>
        <v>9020B0</v>
      </c>
      <c r="F2349" t="str">
        <f t="shared" si="256"/>
        <v>9</v>
      </c>
      <c r="G2349" t="str">
        <f t="shared" si="257"/>
        <v>2</v>
      </c>
      <c r="H2349" t="str">
        <f t="shared" si="258"/>
        <v>B</v>
      </c>
      <c r="I2349">
        <f t="shared" si="260"/>
        <v>144</v>
      </c>
      <c r="J2349">
        <f t="shared" si="260"/>
        <v>32</v>
      </c>
      <c r="K2349">
        <f t="shared" si="259"/>
        <v>176</v>
      </c>
      <c r="N2349">
        <f>MATCH(H2349,Munka2!$A$2:$A$17,0)</f>
        <v>12</v>
      </c>
      <c r="O2349" s="2">
        <f>INDEX(Munka2!$A$2:$D$17,MATCH(H2349,Munka2!$A$2:$A$17,0),2)*16</f>
        <v>176</v>
      </c>
    </row>
    <row r="2350" spans="1:15" x14ac:dyDescent="0.25">
      <c r="A2350" t="s">
        <v>0</v>
      </c>
      <c r="B2350" s="1" t="s">
        <v>2349</v>
      </c>
      <c r="C2350" t="s">
        <v>6445</v>
      </c>
      <c r="D2350">
        <f t="shared" si="254"/>
        <v>9</v>
      </c>
      <c r="E2350" t="str">
        <f t="shared" si="255"/>
        <v>9020C0</v>
      </c>
      <c r="F2350" t="str">
        <f t="shared" si="256"/>
        <v>9</v>
      </c>
      <c r="G2350" t="str">
        <f t="shared" si="257"/>
        <v>2</v>
      </c>
      <c r="H2350" t="str">
        <f t="shared" si="258"/>
        <v>C</v>
      </c>
      <c r="I2350">
        <f t="shared" si="260"/>
        <v>144</v>
      </c>
      <c r="J2350">
        <f t="shared" si="260"/>
        <v>32</v>
      </c>
      <c r="K2350">
        <f t="shared" si="259"/>
        <v>192</v>
      </c>
      <c r="N2350">
        <f>MATCH(H2350,Munka2!$A$2:$A$17,0)</f>
        <v>13</v>
      </c>
      <c r="O2350" s="2">
        <f>INDEX(Munka2!$A$2:$D$17,MATCH(H2350,Munka2!$A$2:$A$17,0),2)*16</f>
        <v>192</v>
      </c>
    </row>
    <row r="2351" spans="1:15" x14ac:dyDescent="0.25">
      <c r="A2351" t="s">
        <v>0</v>
      </c>
      <c r="B2351" s="1" t="s">
        <v>2350</v>
      </c>
      <c r="C2351" t="s">
        <v>6446</v>
      </c>
      <c r="D2351">
        <f t="shared" si="254"/>
        <v>9</v>
      </c>
      <c r="E2351" t="str">
        <f t="shared" si="255"/>
        <v>9020D0</v>
      </c>
      <c r="F2351" t="str">
        <f t="shared" si="256"/>
        <v>9</v>
      </c>
      <c r="G2351" t="str">
        <f t="shared" si="257"/>
        <v>2</v>
      </c>
      <c r="H2351" t="str">
        <f t="shared" si="258"/>
        <v>D</v>
      </c>
      <c r="I2351">
        <f t="shared" si="260"/>
        <v>144</v>
      </c>
      <c r="J2351">
        <f t="shared" si="260"/>
        <v>32</v>
      </c>
      <c r="K2351">
        <f t="shared" si="259"/>
        <v>208</v>
      </c>
      <c r="N2351">
        <f>MATCH(H2351,Munka2!$A$2:$A$17,0)</f>
        <v>14</v>
      </c>
      <c r="O2351" s="2">
        <f>INDEX(Munka2!$A$2:$D$17,MATCH(H2351,Munka2!$A$2:$A$17,0),2)*16</f>
        <v>208</v>
      </c>
    </row>
    <row r="2352" spans="1:15" x14ac:dyDescent="0.25">
      <c r="A2352" t="s">
        <v>0</v>
      </c>
      <c r="B2352" s="1" t="s">
        <v>2351</v>
      </c>
      <c r="C2352" t="s">
        <v>6447</v>
      </c>
      <c r="D2352">
        <f t="shared" si="254"/>
        <v>9</v>
      </c>
      <c r="E2352" t="str">
        <f t="shared" si="255"/>
        <v>9020E0</v>
      </c>
      <c r="F2352" t="str">
        <f t="shared" si="256"/>
        <v>9</v>
      </c>
      <c r="G2352" t="str">
        <f t="shared" si="257"/>
        <v>2</v>
      </c>
      <c r="H2352" t="str">
        <f t="shared" si="258"/>
        <v>E</v>
      </c>
      <c r="I2352">
        <f t="shared" si="260"/>
        <v>144</v>
      </c>
      <c r="J2352">
        <f t="shared" si="260"/>
        <v>32</v>
      </c>
      <c r="K2352">
        <f t="shared" si="259"/>
        <v>224</v>
      </c>
      <c r="N2352">
        <f>MATCH(H2352,Munka2!$A$2:$A$17,0)</f>
        <v>15</v>
      </c>
      <c r="O2352" s="2">
        <f>INDEX(Munka2!$A$2:$D$17,MATCH(H2352,Munka2!$A$2:$A$17,0),2)*16</f>
        <v>224</v>
      </c>
    </row>
    <row r="2353" spans="1:15" x14ac:dyDescent="0.25">
      <c r="A2353" t="s">
        <v>0</v>
      </c>
      <c r="B2353" s="1" t="s">
        <v>2352</v>
      </c>
      <c r="C2353" t="s">
        <v>6448</v>
      </c>
      <c r="D2353">
        <f t="shared" si="254"/>
        <v>9</v>
      </c>
      <c r="E2353" t="str">
        <f t="shared" si="255"/>
        <v>9020F0</v>
      </c>
      <c r="F2353" t="str">
        <f t="shared" si="256"/>
        <v>9</v>
      </c>
      <c r="G2353" t="str">
        <f t="shared" si="257"/>
        <v>2</v>
      </c>
      <c r="H2353" t="str">
        <f t="shared" si="258"/>
        <v>F</v>
      </c>
      <c r="I2353">
        <f t="shared" si="260"/>
        <v>144</v>
      </c>
      <c r="J2353">
        <f t="shared" si="260"/>
        <v>32</v>
      </c>
      <c r="K2353">
        <f t="shared" si="259"/>
        <v>240</v>
      </c>
      <c r="N2353">
        <f>MATCH(H2353,Munka2!$A$2:$A$17,0)</f>
        <v>16</v>
      </c>
      <c r="O2353" s="2">
        <f>INDEX(Munka2!$A$2:$D$17,MATCH(H2353,Munka2!$A$2:$A$17,0),2)*16</f>
        <v>240</v>
      </c>
    </row>
    <row r="2354" spans="1:15" x14ac:dyDescent="0.25">
      <c r="A2354" t="s">
        <v>0</v>
      </c>
      <c r="B2354" s="1" t="s">
        <v>2353</v>
      </c>
      <c r="C2354" t="s">
        <v>6449</v>
      </c>
      <c r="D2354">
        <f t="shared" si="254"/>
        <v>9</v>
      </c>
      <c r="E2354" t="str">
        <f t="shared" si="255"/>
        <v>903000</v>
      </c>
      <c r="F2354" t="str">
        <f t="shared" si="256"/>
        <v>9</v>
      </c>
      <c r="G2354" t="str">
        <f t="shared" si="257"/>
        <v>3</v>
      </c>
      <c r="H2354" t="str">
        <f t="shared" si="258"/>
        <v>0</v>
      </c>
      <c r="I2354">
        <f t="shared" si="260"/>
        <v>144</v>
      </c>
      <c r="J2354">
        <f t="shared" si="260"/>
        <v>48</v>
      </c>
      <c r="K2354">
        <f t="shared" si="259"/>
        <v>0</v>
      </c>
      <c r="N2354">
        <f>MATCH(H2354,Munka2!$A$2:$A$17,0)</f>
        <v>1</v>
      </c>
      <c r="O2354" s="2">
        <f>INDEX(Munka2!$A$2:$D$17,MATCH(H2354,Munka2!$A$2:$A$17,0),2)*16</f>
        <v>0</v>
      </c>
    </row>
    <row r="2355" spans="1:15" x14ac:dyDescent="0.25">
      <c r="A2355" t="s">
        <v>0</v>
      </c>
      <c r="B2355" s="1" t="s">
        <v>2354</v>
      </c>
      <c r="C2355" t="s">
        <v>6450</v>
      </c>
      <c r="D2355">
        <f t="shared" si="254"/>
        <v>9</v>
      </c>
      <c r="E2355" t="str">
        <f t="shared" si="255"/>
        <v>903010</v>
      </c>
      <c r="F2355" t="str">
        <f t="shared" si="256"/>
        <v>9</v>
      </c>
      <c r="G2355" t="str">
        <f t="shared" si="257"/>
        <v>3</v>
      </c>
      <c r="H2355" t="str">
        <f t="shared" si="258"/>
        <v>1</v>
      </c>
      <c r="I2355">
        <f t="shared" si="260"/>
        <v>144</v>
      </c>
      <c r="J2355">
        <f t="shared" si="260"/>
        <v>48</v>
      </c>
      <c r="K2355">
        <f t="shared" si="259"/>
        <v>16</v>
      </c>
      <c r="N2355">
        <f>MATCH(H2355,Munka2!$A$2:$A$17,0)</f>
        <v>2</v>
      </c>
      <c r="O2355" s="2">
        <f>INDEX(Munka2!$A$2:$D$17,MATCH(H2355,Munka2!$A$2:$A$17,0),2)*16</f>
        <v>16</v>
      </c>
    </row>
    <row r="2356" spans="1:15" x14ac:dyDescent="0.25">
      <c r="A2356" t="s">
        <v>0</v>
      </c>
      <c r="B2356" s="1" t="s">
        <v>2355</v>
      </c>
      <c r="C2356" t="s">
        <v>6451</v>
      </c>
      <c r="D2356">
        <f t="shared" si="254"/>
        <v>9</v>
      </c>
      <c r="E2356" t="str">
        <f t="shared" si="255"/>
        <v>903020</v>
      </c>
      <c r="F2356" t="str">
        <f t="shared" si="256"/>
        <v>9</v>
      </c>
      <c r="G2356" t="str">
        <f t="shared" si="257"/>
        <v>3</v>
      </c>
      <c r="H2356" t="str">
        <f t="shared" si="258"/>
        <v>2</v>
      </c>
      <c r="I2356">
        <f t="shared" si="260"/>
        <v>144</v>
      </c>
      <c r="J2356">
        <f t="shared" si="260"/>
        <v>48</v>
      </c>
      <c r="K2356">
        <f t="shared" si="259"/>
        <v>32</v>
      </c>
      <c r="N2356">
        <f>MATCH(H2356,Munka2!$A$2:$A$17,0)</f>
        <v>3</v>
      </c>
      <c r="O2356" s="2">
        <f>INDEX(Munka2!$A$2:$D$17,MATCH(H2356,Munka2!$A$2:$A$17,0),2)*16</f>
        <v>32</v>
      </c>
    </row>
    <row r="2357" spans="1:15" x14ac:dyDescent="0.25">
      <c r="A2357" t="s">
        <v>0</v>
      </c>
      <c r="B2357" s="1" t="s">
        <v>2356</v>
      </c>
      <c r="C2357" t="s">
        <v>6452</v>
      </c>
      <c r="D2357">
        <f t="shared" si="254"/>
        <v>9</v>
      </c>
      <c r="E2357" t="str">
        <f t="shared" si="255"/>
        <v>903030</v>
      </c>
      <c r="F2357" t="str">
        <f t="shared" si="256"/>
        <v>9</v>
      </c>
      <c r="G2357" t="str">
        <f t="shared" si="257"/>
        <v>3</v>
      </c>
      <c r="H2357" t="str">
        <f t="shared" si="258"/>
        <v>3</v>
      </c>
      <c r="I2357">
        <f t="shared" si="260"/>
        <v>144</v>
      </c>
      <c r="J2357">
        <f t="shared" si="260"/>
        <v>48</v>
      </c>
      <c r="K2357">
        <f t="shared" si="259"/>
        <v>48</v>
      </c>
      <c r="N2357">
        <f>MATCH(H2357,Munka2!$A$2:$A$17,0)</f>
        <v>4</v>
      </c>
      <c r="O2357" s="2">
        <f>INDEX(Munka2!$A$2:$D$17,MATCH(H2357,Munka2!$A$2:$A$17,0),2)*16</f>
        <v>48</v>
      </c>
    </row>
    <row r="2358" spans="1:15" x14ac:dyDescent="0.25">
      <c r="A2358" t="s">
        <v>0</v>
      </c>
      <c r="B2358" s="1" t="s">
        <v>2357</v>
      </c>
      <c r="C2358" t="s">
        <v>6453</v>
      </c>
      <c r="D2358">
        <f t="shared" si="254"/>
        <v>9</v>
      </c>
      <c r="E2358" t="str">
        <f t="shared" si="255"/>
        <v>903040</v>
      </c>
      <c r="F2358" t="str">
        <f t="shared" si="256"/>
        <v>9</v>
      </c>
      <c r="G2358" t="str">
        <f t="shared" si="257"/>
        <v>3</v>
      </c>
      <c r="H2358" t="str">
        <f t="shared" si="258"/>
        <v>4</v>
      </c>
      <c r="I2358">
        <f t="shared" si="260"/>
        <v>144</v>
      </c>
      <c r="J2358">
        <f t="shared" si="260"/>
        <v>48</v>
      </c>
      <c r="K2358">
        <f t="shared" si="259"/>
        <v>64</v>
      </c>
      <c r="N2358">
        <f>MATCH(H2358,Munka2!$A$2:$A$17,0)</f>
        <v>5</v>
      </c>
      <c r="O2358" s="2">
        <f>INDEX(Munka2!$A$2:$D$17,MATCH(H2358,Munka2!$A$2:$A$17,0),2)*16</f>
        <v>64</v>
      </c>
    </row>
    <row r="2359" spans="1:15" x14ac:dyDescent="0.25">
      <c r="A2359" t="s">
        <v>0</v>
      </c>
      <c r="B2359" s="1" t="s">
        <v>2358</v>
      </c>
      <c r="C2359" t="s">
        <v>6454</v>
      </c>
      <c r="D2359">
        <f t="shared" si="254"/>
        <v>9</v>
      </c>
      <c r="E2359" t="str">
        <f t="shared" si="255"/>
        <v>903050</v>
      </c>
      <c r="F2359" t="str">
        <f t="shared" si="256"/>
        <v>9</v>
      </c>
      <c r="G2359" t="str">
        <f t="shared" si="257"/>
        <v>3</v>
      </c>
      <c r="H2359" t="str">
        <f t="shared" si="258"/>
        <v>5</v>
      </c>
      <c r="I2359">
        <f t="shared" si="260"/>
        <v>144</v>
      </c>
      <c r="J2359">
        <f t="shared" si="260"/>
        <v>48</v>
      </c>
      <c r="K2359">
        <f t="shared" si="259"/>
        <v>80</v>
      </c>
      <c r="N2359">
        <f>MATCH(H2359,Munka2!$A$2:$A$17,0)</f>
        <v>6</v>
      </c>
      <c r="O2359" s="2">
        <f>INDEX(Munka2!$A$2:$D$17,MATCH(H2359,Munka2!$A$2:$A$17,0),2)*16</f>
        <v>80</v>
      </c>
    </row>
    <row r="2360" spans="1:15" x14ac:dyDescent="0.25">
      <c r="A2360" t="s">
        <v>0</v>
      </c>
      <c r="B2360" s="1" t="s">
        <v>2359</v>
      </c>
      <c r="C2360" t="s">
        <v>6455</v>
      </c>
      <c r="D2360">
        <f t="shared" si="254"/>
        <v>9</v>
      </c>
      <c r="E2360" t="str">
        <f t="shared" si="255"/>
        <v>903060</v>
      </c>
      <c r="F2360" t="str">
        <f t="shared" si="256"/>
        <v>9</v>
      </c>
      <c r="G2360" t="str">
        <f t="shared" si="257"/>
        <v>3</v>
      </c>
      <c r="H2360" t="str">
        <f t="shared" si="258"/>
        <v>6</v>
      </c>
      <c r="I2360">
        <f t="shared" si="260"/>
        <v>144</v>
      </c>
      <c r="J2360">
        <f t="shared" si="260"/>
        <v>48</v>
      </c>
      <c r="K2360">
        <f t="shared" si="259"/>
        <v>96</v>
      </c>
      <c r="N2360">
        <f>MATCH(H2360,Munka2!$A$2:$A$17,0)</f>
        <v>7</v>
      </c>
      <c r="O2360" s="2">
        <f>INDEX(Munka2!$A$2:$D$17,MATCH(H2360,Munka2!$A$2:$A$17,0),2)*16</f>
        <v>96</v>
      </c>
    </row>
    <row r="2361" spans="1:15" x14ac:dyDescent="0.25">
      <c r="A2361" t="s">
        <v>0</v>
      </c>
      <c r="B2361" s="1" t="s">
        <v>2360</v>
      </c>
      <c r="C2361" t="s">
        <v>6456</v>
      </c>
      <c r="D2361">
        <f t="shared" si="254"/>
        <v>9</v>
      </c>
      <c r="E2361" t="str">
        <f t="shared" si="255"/>
        <v>903070</v>
      </c>
      <c r="F2361" t="str">
        <f t="shared" si="256"/>
        <v>9</v>
      </c>
      <c r="G2361" t="str">
        <f t="shared" si="257"/>
        <v>3</v>
      </c>
      <c r="H2361" t="str">
        <f t="shared" si="258"/>
        <v>7</v>
      </c>
      <c r="I2361">
        <f t="shared" si="260"/>
        <v>144</v>
      </c>
      <c r="J2361">
        <f t="shared" si="260"/>
        <v>48</v>
      </c>
      <c r="K2361">
        <f t="shared" si="259"/>
        <v>112</v>
      </c>
      <c r="N2361">
        <f>MATCH(H2361,Munka2!$A$2:$A$17,0)</f>
        <v>8</v>
      </c>
      <c r="O2361" s="2">
        <f>INDEX(Munka2!$A$2:$D$17,MATCH(H2361,Munka2!$A$2:$A$17,0),2)*16</f>
        <v>112</v>
      </c>
    </row>
    <row r="2362" spans="1:15" x14ac:dyDescent="0.25">
      <c r="A2362" t="s">
        <v>0</v>
      </c>
      <c r="B2362" s="1" t="s">
        <v>2361</v>
      </c>
      <c r="C2362" t="s">
        <v>6457</v>
      </c>
      <c r="D2362">
        <f t="shared" si="254"/>
        <v>9</v>
      </c>
      <c r="E2362" t="str">
        <f t="shared" si="255"/>
        <v>903080</v>
      </c>
      <c r="F2362" t="str">
        <f t="shared" si="256"/>
        <v>9</v>
      </c>
      <c r="G2362" t="str">
        <f t="shared" si="257"/>
        <v>3</v>
      </c>
      <c r="H2362" t="str">
        <f t="shared" si="258"/>
        <v>8</v>
      </c>
      <c r="I2362">
        <f t="shared" si="260"/>
        <v>144</v>
      </c>
      <c r="J2362">
        <f t="shared" si="260"/>
        <v>48</v>
      </c>
      <c r="K2362">
        <f t="shared" si="259"/>
        <v>128</v>
      </c>
      <c r="N2362">
        <f>MATCH(H2362,Munka2!$A$2:$A$17,0)</f>
        <v>9</v>
      </c>
      <c r="O2362" s="2">
        <f>INDEX(Munka2!$A$2:$D$17,MATCH(H2362,Munka2!$A$2:$A$17,0),2)*16</f>
        <v>128</v>
      </c>
    </row>
    <row r="2363" spans="1:15" x14ac:dyDescent="0.25">
      <c r="A2363" t="s">
        <v>0</v>
      </c>
      <c r="B2363" s="1" t="s">
        <v>2362</v>
      </c>
      <c r="C2363" t="s">
        <v>6458</v>
      </c>
      <c r="D2363">
        <f t="shared" si="254"/>
        <v>9</v>
      </c>
      <c r="E2363" t="str">
        <f t="shared" si="255"/>
        <v>903090</v>
      </c>
      <c r="F2363" t="str">
        <f t="shared" si="256"/>
        <v>9</v>
      </c>
      <c r="G2363" t="str">
        <f t="shared" si="257"/>
        <v>3</v>
      </c>
      <c r="H2363" t="str">
        <f t="shared" si="258"/>
        <v>9</v>
      </c>
      <c r="I2363">
        <f t="shared" si="260"/>
        <v>144</v>
      </c>
      <c r="J2363">
        <f t="shared" si="260"/>
        <v>48</v>
      </c>
      <c r="K2363">
        <f t="shared" si="259"/>
        <v>144</v>
      </c>
      <c r="N2363">
        <f>MATCH(H2363,Munka2!$A$2:$A$17,0)</f>
        <v>10</v>
      </c>
      <c r="O2363" s="2">
        <f>INDEX(Munka2!$A$2:$D$17,MATCH(H2363,Munka2!$A$2:$A$17,0),2)*16</f>
        <v>144</v>
      </c>
    </row>
    <row r="2364" spans="1:15" x14ac:dyDescent="0.25">
      <c r="A2364" t="s">
        <v>0</v>
      </c>
      <c r="B2364" s="1" t="s">
        <v>2363</v>
      </c>
      <c r="C2364" t="s">
        <v>6459</v>
      </c>
      <c r="D2364">
        <f t="shared" si="254"/>
        <v>9</v>
      </c>
      <c r="E2364" t="str">
        <f t="shared" si="255"/>
        <v>9030A0</v>
      </c>
      <c r="F2364" t="str">
        <f t="shared" si="256"/>
        <v>9</v>
      </c>
      <c r="G2364" t="str">
        <f t="shared" si="257"/>
        <v>3</v>
      </c>
      <c r="H2364" t="str">
        <f t="shared" si="258"/>
        <v>A</v>
      </c>
      <c r="I2364">
        <f t="shared" si="260"/>
        <v>144</v>
      </c>
      <c r="J2364">
        <f t="shared" si="260"/>
        <v>48</v>
      </c>
      <c r="K2364">
        <f t="shared" si="259"/>
        <v>160</v>
      </c>
      <c r="N2364">
        <f>MATCH(H2364,Munka2!$A$2:$A$17,0)</f>
        <v>11</v>
      </c>
      <c r="O2364" s="2">
        <f>INDEX(Munka2!$A$2:$D$17,MATCH(H2364,Munka2!$A$2:$A$17,0),2)*16</f>
        <v>160</v>
      </c>
    </row>
    <row r="2365" spans="1:15" x14ac:dyDescent="0.25">
      <c r="A2365" t="s">
        <v>0</v>
      </c>
      <c r="B2365" s="1" t="s">
        <v>2364</v>
      </c>
      <c r="C2365" t="s">
        <v>6460</v>
      </c>
      <c r="D2365">
        <f t="shared" si="254"/>
        <v>9</v>
      </c>
      <c r="E2365" t="str">
        <f t="shared" si="255"/>
        <v>9030B0</v>
      </c>
      <c r="F2365" t="str">
        <f t="shared" si="256"/>
        <v>9</v>
      </c>
      <c r="G2365" t="str">
        <f t="shared" si="257"/>
        <v>3</v>
      </c>
      <c r="H2365" t="str">
        <f t="shared" si="258"/>
        <v>B</v>
      </c>
      <c r="I2365">
        <f t="shared" si="260"/>
        <v>144</v>
      </c>
      <c r="J2365">
        <f t="shared" si="260"/>
        <v>48</v>
      </c>
      <c r="K2365">
        <f t="shared" si="259"/>
        <v>176</v>
      </c>
      <c r="N2365">
        <f>MATCH(H2365,Munka2!$A$2:$A$17,0)</f>
        <v>12</v>
      </c>
      <c r="O2365" s="2">
        <f>INDEX(Munka2!$A$2:$D$17,MATCH(H2365,Munka2!$A$2:$A$17,0),2)*16</f>
        <v>176</v>
      </c>
    </row>
    <row r="2366" spans="1:15" x14ac:dyDescent="0.25">
      <c r="A2366" t="s">
        <v>0</v>
      </c>
      <c r="B2366" s="1" t="s">
        <v>2365</v>
      </c>
      <c r="C2366" t="s">
        <v>6461</v>
      </c>
      <c r="D2366">
        <f t="shared" si="254"/>
        <v>9</v>
      </c>
      <c r="E2366" t="str">
        <f t="shared" si="255"/>
        <v>9030C0</v>
      </c>
      <c r="F2366" t="str">
        <f t="shared" si="256"/>
        <v>9</v>
      </c>
      <c r="G2366" t="str">
        <f t="shared" si="257"/>
        <v>3</v>
      </c>
      <c r="H2366" t="str">
        <f t="shared" si="258"/>
        <v>C</v>
      </c>
      <c r="I2366">
        <f t="shared" si="260"/>
        <v>144</v>
      </c>
      <c r="J2366">
        <f t="shared" si="260"/>
        <v>48</v>
      </c>
      <c r="K2366">
        <f t="shared" si="259"/>
        <v>192</v>
      </c>
      <c r="N2366">
        <f>MATCH(H2366,Munka2!$A$2:$A$17,0)</f>
        <v>13</v>
      </c>
      <c r="O2366" s="2">
        <f>INDEX(Munka2!$A$2:$D$17,MATCH(H2366,Munka2!$A$2:$A$17,0),2)*16</f>
        <v>192</v>
      </c>
    </row>
    <row r="2367" spans="1:15" x14ac:dyDescent="0.25">
      <c r="A2367" t="s">
        <v>0</v>
      </c>
      <c r="B2367" s="1" t="s">
        <v>2366</v>
      </c>
      <c r="C2367" t="s">
        <v>6462</v>
      </c>
      <c r="D2367">
        <f t="shared" si="254"/>
        <v>9</v>
      </c>
      <c r="E2367" t="str">
        <f t="shared" si="255"/>
        <v>9030D0</v>
      </c>
      <c r="F2367" t="str">
        <f t="shared" si="256"/>
        <v>9</v>
      </c>
      <c r="G2367" t="str">
        <f t="shared" si="257"/>
        <v>3</v>
      </c>
      <c r="H2367" t="str">
        <f t="shared" si="258"/>
        <v>D</v>
      </c>
      <c r="I2367">
        <f t="shared" si="260"/>
        <v>144</v>
      </c>
      <c r="J2367">
        <f t="shared" si="260"/>
        <v>48</v>
      </c>
      <c r="K2367">
        <f t="shared" si="259"/>
        <v>208</v>
      </c>
      <c r="N2367">
        <f>MATCH(H2367,Munka2!$A$2:$A$17,0)</f>
        <v>14</v>
      </c>
      <c r="O2367" s="2">
        <f>INDEX(Munka2!$A$2:$D$17,MATCH(H2367,Munka2!$A$2:$A$17,0),2)*16</f>
        <v>208</v>
      </c>
    </row>
    <row r="2368" spans="1:15" x14ac:dyDescent="0.25">
      <c r="A2368" t="s">
        <v>0</v>
      </c>
      <c r="B2368" s="1" t="s">
        <v>2367</v>
      </c>
      <c r="C2368" t="s">
        <v>6463</v>
      </c>
      <c r="D2368">
        <f t="shared" si="254"/>
        <v>9</v>
      </c>
      <c r="E2368" t="str">
        <f t="shared" si="255"/>
        <v>9030E0</v>
      </c>
      <c r="F2368" t="str">
        <f t="shared" si="256"/>
        <v>9</v>
      </c>
      <c r="G2368" t="str">
        <f t="shared" si="257"/>
        <v>3</v>
      </c>
      <c r="H2368" t="str">
        <f t="shared" si="258"/>
        <v>E</v>
      </c>
      <c r="I2368">
        <f t="shared" si="260"/>
        <v>144</v>
      </c>
      <c r="J2368">
        <f t="shared" si="260"/>
        <v>48</v>
      </c>
      <c r="K2368">
        <f t="shared" si="259"/>
        <v>224</v>
      </c>
      <c r="N2368">
        <f>MATCH(H2368,Munka2!$A$2:$A$17,0)</f>
        <v>15</v>
      </c>
      <c r="O2368" s="2">
        <f>INDEX(Munka2!$A$2:$D$17,MATCH(H2368,Munka2!$A$2:$A$17,0),2)*16</f>
        <v>224</v>
      </c>
    </row>
    <row r="2369" spans="1:15" x14ac:dyDescent="0.25">
      <c r="A2369" t="s">
        <v>0</v>
      </c>
      <c r="B2369" s="1" t="s">
        <v>2368</v>
      </c>
      <c r="C2369" t="s">
        <v>6464</v>
      </c>
      <c r="D2369">
        <f t="shared" si="254"/>
        <v>9</v>
      </c>
      <c r="E2369" t="str">
        <f t="shared" si="255"/>
        <v>9030F0</v>
      </c>
      <c r="F2369" t="str">
        <f t="shared" si="256"/>
        <v>9</v>
      </c>
      <c r="G2369" t="str">
        <f t="shared" si="257"/>
        <v>3</v>
      </c>
      <c r="H2369" t="str">
        <f t="shared" si="258"/>
        <v>F</v>
      </c>
      <c r="I2369">
        <f t="shared" si="260"/>
        <v>144</v>
      </c>
      <c r="J2369">
        <f t="shared" si="260"/>
        <v>48</v>
      </c>
      <c r="K2369">
        <f t="shared" si="259"/>
        <v>240</v>
      </c>
      <c r="N2369">
        <f>MATCH(H2369,Munka2!$A$2:$A$17,0)</f>
        <v>16</v>
      </c>
      <c r="O2369" s="2">
        <f>INDEX(Munka2!$A$2:$D$17,MATCH(H2369,Munka2!$A$2:$A$17,0),2)*16</f>
        <v>240</v>
      </c>
    </row>
    <row r="2370" spans="1:15" x14ac:dyDescent="0.25">
      <c r="A2370" t="s">
        <v>0</v>
      </c>
      <c r="B2370" s="1" t="s">
        <v>2369</v>
      </c>
      <c r="C2370" t="s">
        <v>6465</v>
      </c>
      <c r="D2370">
        <f t="shared" si="254"/>
        <v>9</v>
      </c>
      <c r="E2370" t="str">
        <f t="shared" si="255"/>
        <v>904000</v>
      </c>
      <c r="F2370" t="str">
        <f t="shared" si="256"/>
        <v>9</v>
      </c>
      <c r="G2370" t="str">
        <f t="shared" si="257"/>
        <v>4</v>
      </c>
      <c r="H2370" t="str">
        <f t="shared" si="258"/>
        <v>0</v>
      </c>
      <c r="I2370">
        <f t="shared" si="260"/>
        <v>144</v>
      </c>
      <c r="J2370">
        <f t="shared" si="260"/>
        <v>64</v>
      </c>
      <c r="K2370">
        <f t="shared" si="259"/>
        <v>0</v>
      </c>
      <c r="N2370">
        <f>MATCH(H2370,Munka2!$A$2:$A$17,0)</f>
        <v>1</v>
      </c>
      <c r="O2370" s="2">
        <f>INDEX(Munka2!$A$2:$D$17,MATCH(H2370,Munka2!$A$2:$A$17,0),2)*16</f>
        <v>0</v>
      </c>
    </row>
    <row r="2371" spans="1:15" x14ac:dyDescent="0.25">
      <c r="A2371" t="s">
        <v>0</v>
      </c>
      <c r="B2371" s="1" t="s">
        <v>2370</v>
      </c>
      <c r="C2371" t="s">
        <v>6466</v>
      </c>
      <c r="D2371">
        <f t="shared" ref="D2371:D2434" si="261">SEARCH("#",C2371)</f>
        <v>9</v>
      </c>
      <c r="E2371" t="str">
        <f t="shared" ref="E2371:E2434" si="262">MID(C2371,D2371+1,6)</f>
        <v>904010</v>
      </c>
      <c r="F2371" t="str">
        <f t="shared" ref="F2371:F2434" si="263">LEFT(E2371,1)</f>
        <v>9</v>
      </c>
      <c r="G2371" t="str">
        <f t="shared" ref="G2371:G2434" si="264">MID(E2371,3,1)</f>
        <v>4</v>
      </c>
      <c r="H2371" t="str">
        <f t="shared" ref="H2371:H2434" si="265">MID(E2371,5,1)</f>
        <v>1</v>
      </c>
      <c r="I2371">
        <f t="shared" si="260"/>
        <v>144</v>
      </c>
      <c r="J2371">
        <f t="shared" si="260"/>
        <v>64</v>
      </c>
      <c r="K2371">
        <f t="shared" ref="K2371:K2434" si="266">IF(CODE(H2371)&lt;60,CODE(H2371)-48,CODE(H2371)-55)*16</f>
        <v>16</v>
      </c>
      <c r="N2371">
        <f>MATCH(H2371,Munka2!$A$2:$A$17,0)</f>
        <v>2</v>
      </c>
      <c r="O2371" s="2">
        <f>INDEX(Munka2!$A$2:$D$17,MATCH(H2371,Munka2!$A$2:$A$17,0),2)*16</f>
        <v>16</v>
      </c>
    </row>
    <row r="2372" spans="1:15" x14ac:dyDescent="0.25">
      <c r="A2372" t="s">
        <v>0</v>
      </c>
      <c r="B2372" s="1" t="s">
        <v>2371</v>
      </c>
      <c r="C2372" t="s">
        <v>6467</v>
      </c>
      <c r="D2372">
        <f t="shared" si="261"/>
        <v>9</v>
      </c>
      <c r="E2372" t="str">
        <f t="shared" si="262"/>
        <v>904020</v>
      </c>
      <c r="F2372" t="str">
        <f t="shared" si="263"/>
        <v>9</v>
      </c>
      <c r="G2372" t="str">
        <f t="shared" si="264"/>
        <v>4</v>
      </c>
      <c r="H2372" t="str">
        <f t="shared" si="265"/>
        <v>2</v>
      </c>
      <c r="I2372">
        <f t="shared" si="260"/>
        <v>144</v>
      </c>
      <c r="J2372">
        <f t="shared" si="260"/>
        <v>64</v>
      </c>
      <c r="K2372">
        <f t="shared" si="266"/>
        <v>32</v>
      </c>
      <c r="N2372">
        <f>MATCH(H2372,Munka2!$A$2:$A$17,0)</f>
        <v>3</v>
      </c>
      <c r="O2372" s="2">
        <f>INDEX(Munka2!$A$2:$D$17,MATCH(H2372,Munka2!$A$2:$A$17,0),2)*16</f>
        <v>32</v>
      </c>
    </row>
    <row r="2373" spans="1:15" x14ac:dyDescent="0.25">
      <c r="A2373" t="s">
        <v>0</v>
      </c>
      <c r="B2373" s="1" t="s">
        <v>2372</v>
      </c>
      <c r="C2373" t="s">
        <v>6468</v>
      </c>
      <c r="D2373">
        <f t="shared" si="261"/>
        <v>9</v>
      </c>
      <c r="E2373" t="str">
        <f t="shared" si="262"/>
        <v>904030</v>
      </c>
      <c r="F2373" t="str">
        <f t="shared" si="263"/>
        <v>9</v>
      </c>
      <c r="G2373" t="str">
        <f t="shared" si="264"/>
        <v>4</v>
      </c>
      <c r="H2373" t="str">
        <f t="shared" si="265"/>
        <v>3</v>
      </c>
      <c r="I2373">
        <f t="shared" si="260"/>
        <v>144</v>
      </c>
      <c r="J2373">
        <f t="shared" si="260"/>
        <v>64</v>
      </c>
      <c r="K2373">
        <f t="shared" si="266"/>
        <v>48</v>
      </c>
      <c r="N2373">
        <f>MATCH(H2373,Munka2!$A$2:$A$17,0)</f>
        <v>4</v>
      </c>
      <c r="O2373" s="2">
        <f>INDEX(Munka2!$A$2:$D$17,MATCH(H2373,Munka2!$A$2:$A$17,0),2)*16</f>
        <v>48</v>
      </c>
    </row>
    <row r="2374" spans="1:15" x14ac:dyDescent="0.25">
      <c r="A2374" t="s">
        <v>0</v>
      </c>
      <c r="B2374" s="1" t="s">
        <v>2373</v>
      </c>
      <c r="C2374" t="s">
        <v>6469</v>
      </c>
      <c r="D2374">
        <f t="shared" si="261"/>
        <v>9</v>
      </c>
      <c r="E2374" t="str">
        <f t="shared" si="262"/>
        <v>904040</v>
      </c>
      <c r="F2374" t="str">
        <f t="shared" si="263"/>
        <v>9</v>
      </c>
      <c r="G2374" t="str">
        <f t="shared" si="264"/>
        <v>4</v>
      </c>
      <c r="H2374" t="str">
        <f t="shared" si="265"/>
        <v>4</v>
      </c>
      <c r="I2374">
        <f t="shared" si="260"/>
        <v>144</v>
      </c>
      <c r="J2374">
        <f t="shared" si="260"/>
        <v>64</v>
      </c>
      <c r="K2374">
        <f t="shared" si="266"/>
        <v>64</v>
      </c>
      <c r="N2374">
        <f>MATCH(H2374,Munka2!$A$2:$A$17,0)</f>
        <v>5</v>
      </c>
      <c r="O2374" s="2">
        <f>INDEX(Munka2!$A$2:$D$17,MATCH(H2374,Munka2!$A$2:$A$17,0),2)*16</f>
        <v>64</v>
      </c>
    </row>
    <row r="2375" spans="1:15" x14ac:dyDescent="0.25">
      <c r="A2375" t="s">
        <v>0</v>
      </c>
      <c r="B2375" s="1" t="s">
        <v>2374</v>
      </c>
      <c r="C2375" t="s">
        <v>6470</v>
      </c>
      <c r="D2375">
        <f t="shared" si="261"/>
        <v>9</v>
      </c>
      <c r="E2375" t="str">
        <f t="shared" si="262"/>
        <v>904050</v>
      </c>
      <c r="F2375" t="str">
        <f t="shared" si="263"/>
        <v>9</v>
      </c>
      <c r="G2375" t="str">
        <f t="shared" si="264"/>
        <v>4</v>
      </c>
      <c r="H2375" t="str">
        <f t="shared" si="265"/>
        <v>5</v>
      </c>
      <c r="I2375">
        <f t="shared" si="260"/>
        <v>144</v>
      </c>
      <c r="J2375">
        <f t="shared" si="260"/>
        <v>64</v>
      </c>
      <c r="K2375">
        <f t="shared" si="266"/>
        <v>80</v>
      </c>
      <c r="N2375">
        <f>MATCH(H2375,Munka2!$A$2:$A$17,0)</f>
        <v>6</v>
      </c>
      <c r="O2375" s="2">
        <f>INDEX(Munka2!$A$2:$D$17,MATCH(H2375,Munka2!$A$2:$A$17,0),2)*16</f>
        <v>80</v>
      </c>
    </row>
    <row r="2376" spans="1:15" x14ac:dyDescent="0.25">
      <c r="A2376" t="s">
        <v>0</v>
      </c>
      <c r="B2376" s="1" t="s">
        <v>2375</v>
      </c>
      <c r="C2376" t="s">
        <v>6471</v>
      </c>
      <c r="D2376">
        <f t="shared" si="261"/>
        <v>9</v>
      </c>
      <c r="E2376" t="str">
        <f t="shared" si="262"/>
        <v>904060</v>
      </c>
      <c r="F2376" t="str">
        <f t="shared" si="263"/>
        <v>9</v>
      </c>
      <c r="G2376" t="str">
        <f t="shared" si="264"/>
        <v>4</v>
      </c>
      <c r="H2376" t="str">
        <f t="shared" si="265"/>
        <v>6</v>
      </c>
      <c r="I2376">
        <f t="shared" si="260"/>
        <v>144</v>
      </c>
      <c r="J2376">
        <f t="shared" si="260"/>
        <v>64</v>
      </c>
      <c r="K2376">
        <f t="shared" si="266"/>
        <v>96</v>
      </c>
      <c r="N2376">
        <f>MATCH(H2376,Munka2!$A$2:$A$17,0)</f>
        <v>7</v>
      </c>
      <c r="O2376" s="2">
        <f>INDEX(Munka2!$A$2:$D$17,MATCH(H2376,Munka2!$A$2:$A$17,0),2)*16</f>
        <v>96</v>
      </c>
    </row>
    <row r="2377" spans="1:15" x14ac:dyDescent="0.25">
      <c r="A2377" t="s">
        <v>0</v>
      </c>
      <c r="B2377" s="1" t="s">
        <v>2376</v>
      </c>
      <c r="C2377" t="s">
        <v>6472</v>
      </c>
      <c r="D2377">
        <f t="shared" si="261"/>
        <v>9</v>
      </c>
      <c r="E2377" t="str">
        <f t="shared" si="262"/>
        <v>904070</v>
      </c>
      <c r="F2377" t="str">
        <f t="shared" si="263"/>
        <v>9</v>
      </c>
      <c r="G2377" t="str">
        <f t="shared" si="264"/>
        <v>4</v>
      </c>
      <c r="H2377" t="str">
        <f t="shared" si="265"/>
        <v>7</v>
      </c>
      <c r="I2377">
        <f t="shared" si="260"/>
        <v>144</v>
      </c>
      <c r="J2377">
        <f t="shared" si="260"/>
        <v>64</v>
      </c>
      <c r="K2377">
        <f t="shared" si="266"/>
        <v>112</v>
      </c>
      <c r="N2377">
        <f>MATCH(H2377,Munka2!$A$2:$A$17,0)</f>
        <v>8</v>
      </c>
      <c r="O2377" s="2">
        <f>INDEX(Munka2!$A$2:$D$17,MATCH(H2377,Munka2!$A$2:$A$17,0),2)*16</f>
        <v>112</v>
      </c>
    </row>
    <row r="2378" spans="1:15" x14ac:dyDescent="0.25">
      <c r="A2378" t="s">
        <v>0</v>
      </c>
      <c r="B2378" s="1" t="s">
        <v>2377</v>
      </c>
      <c r="C2378" t="s">
        <v>6473</v>
      </c>
      <c r="D2378">
        <f t="shared" si="261"/>
        <v>9</v>
      </c>
      <c r="E2378" t="str">
        <f t="shared" si="262"/>
        <v>904080</v>
      </c>
      <c r="F2378" t="str">
        <f t="shared" si="263"/>
        <v>9</v>
      </c>
      <c r="G2378" t="str">
        <f t="shared" si="264"/>
        <v>4</v>
      </c>
      <c r="H2378" t="str">
        <f t="shared" si="265"/>
        <v>8</v>
      </c>
      <c r="I2378">
        <f t="shared" si="260"/>
        <v>144</v>
      </c>
      <c r="J2378">
        <f t="shared" si="260"/>
        <v>64</v>
      </c>
      <c r="K2378">
        <f t="shared" si="266"/>
        <v>128</v>
      </c>
      <c r="N2378">
        <f>MATCH(H2378,Munka2!$A$2:$A$17,0)</f>
        <v>9</v>
      </c>
      <c r="O2378" s="2">
        <f>INDEX(Munka2!$A$2:$D$17,MATCH(H2378,Munka2!$A$2:$A$17,0),2)*16</f>
        <v>128</v>
      </c>
    </row>
    <row r="2379" spans="1:15" x14ac:dyDescent="0.25">
      <c r="A2379" t="s">
        <v>0</v>
      </c>
      <c r="B2379" s="1" t="s">
        <v>2378</v>
      </c>
      <c r="C2379" t="s">
        <v>6474</v>
      </c>
      <c r="D2379">
        <f t="shared" si="261"/>
        <v>9</v>
      </c>
      <c r="E2379" t="str">
        <f t="shared" si="262"/>
        <v>904090</v>
      </c>
      <c r="F2379" t="str">
        <f t="shared" si="263"/>
        <v>9</v>
      </c>
      <c r="G2379" t="str">
        <f t="shared" si="264"/>
        <v>4</v>
      </c>
      <c r="H2379" t="str">
        <f t="shared" si="265"/>
        <v>9</v>
      </c>
      <c r="I2379">
        <f t="shared" si="260"/>
        <v>144</v>
      </c>
      <c r="J2379">
        <f t="shared" si="260"/>
        <v>64</v>
      </c>
      <c r="K2379">
        <f t="shared" si="266"/>
        <v>144</v>
      </c>
      <c r="N2379">
        <f>MATCH(H2379,Munka2!$A$2:$A$17,0)</f>
        <v>10</v>
      </c>
      <c r="O2379" s="2">
        <f>INDEX(Munka2!$A$2:$D$17,MATCH(H2379,Munka2!$A$2:$A$17,0),2)*16</f>
        <v>144</v>
      </c>
    </row>
    <row r="2380" spans="1:15" x14ac:dyDescent="0.25">
      <c r="A2380" t="s">
        <v>0</v>
      </c>
      <c r="B2380" s="1" t="s">
        <v>2379</v>
      </c>
      <c r="C2380" t="s">
        <v>6475</v>
      </c>
      <c r="D2380">
        <f t="shared" si="261"/>
        <v>9</v>
      </c>
      <c r="E2380" t="str">
        <f t="shared" si="262"/>
        <v>9040A0</v>
      </c>
      <c r="F2380" t="str">
        <f t="shared" si="263"/>
        <v>9</v>
      </c>
      <c r="G2380" t="str">
        <f t="shared" si="264"/>
        <v>4</v>
      </c>
      <c r="H2380" t="str">
        <f t="shared" si="265"/>
        <v>A</v>
      </c>
      <c r="I2380">
        <f t="shared" si="260"/>
        <v>144</v>
      </c>
      <c r="J2380">
        <f t="shared" si="260"/>
        <v>64</v>
      </c>
      <c r="K2380">
        <f t="shared" si="266"/>
        <v>160</v>
      </c>
      <c r="N2380">
        <f>MATCH(H2380,Munka2!$A$2:$A$17,0)</f>
        <v>11</v>
      </c>
      <c r="O2380" s="2">
        <f>INDEX(Munka2!$A$2:$D$17,MATCH(H2380,Munka2!$A$2:$A$17,0),2)*16</f>
        <v>160</v>
      </c>
    </row>
    <row r="2381" spans="1:15" x14ac:dyDescent="0.25">
      <c r="A2381" t="s">
        <v>0</v>
      </c>
      <c r="B2381" s="1" t="s">
        <v>2380</v>
      </c>
      <c r="C2381" t="s">
        <v>6476</v>
      </c>
      <c r="D2381">
        <f t="shared" si="261"/>
        <v>9</v>
      </c>
      <c r="E2381" t="str">
        <f t="shared" si="262"/>
        <v>9040B0</v>
      </c>
      <c r="F2381" t="str">
        <f t="shared" si="263"/>
        <v>9</v>
      </c>
      <c r="G2381" t="str">
        <f t="shared" si="264"/>
        <v>4</v>
      </c>
      <c r="H2381" t="str">
        <f t="shared" si="265"/>
        <v>B</v>
      </c>
      <c r="I2381">
        <f t="shared" si="260"/>
        <v>144</v>
      </c>
      <c r="J2381">
        <f t="shared" si="260"/>
        <v>64</v>
      </c>
      <c r="K2381">
        <f t="shared" si="266"/>
        <v>176</v>
      </c>
      <c r="N2381">
        <f>MATCH(H2381,Munka2!$A$2:$A$17,0)</f>
        <v>12</v>
      </c>
      <c r="O2381" s="2">
        <f>INDEX(Munka2!$A$2:$D$17,MATCH(H2381,Munka2!$A$2:$A$17,0),2)*16</f>
        <v>176</v>
      </c>
    </row>
    <row r="2382" spans="1:15" x14ac:dyDescent="0.25">
      <c r="A2382" t="s">
        <v>0</v>
      </c>
      <c r="B2382" s="1" t="s">
        <v>2381</v>
      </c>
      <c r="C2382" t="s">
        <v>6477</v>
      </c>
      <c r="D2382">
        <f t="shared" si="261"/>
        <v>9</v>
      </c>
      <c r="E2382" t="str">
        <f t="shared" si="262"/>
        <v>9040C0</v>
      </c>
      <c r="F2382" t="str">
        <f t="shared" si="263"/>
        <v>9</v>
      </c>
      <c r="G2382" t="str">
        <f t="shared" si="264"/>
        <v>4</v>
      </c>
      <c r="H2382" t="str">
        <f t="shared" si="265"/>
        <v>C</v>
      </c>
      <c r="I2382">
        <f t="shared" si="260"/>
        <v>144</v>
      </c>
      <c r="J2382">
        <f t="shared" si="260"/>
        <v>64</v>
      </c>
      <c r="K2382">
        <f t="shared" si="266"/>
        <v>192</v>
      </c>
      <c r="N2382">
        <f>MATCH(H2382,Munka2!$A$2:$A$17,0)</f>
        <v>13</v>
      </c>
      <c r="O2382" s="2">
        <f>INDEX(Munka2!$A$2:$D$17,MATCH(H2382,Munka2!$A$2:$A$17,0),2)*16</f>
        <v>192</v>
      </c>
    </row>
    <row r="2383" spans="1:15" x14ac:dyDescent="0.25">
      <c r="A2383" t="s">
        <v>0</v>
      </c>
      <c r="B2383" s="1" t="s">
        <v>2382</v>
      </c>
      <c r="C2383" t="s">
        <v>6478</v>
      </c>
      <c r="D2383">
        <f t="shared" si="261"/>
        <v>9</v>
      </c>
      <c r="E2383" t="str">
        <f t="shared" si="262"/>
        <v>9040D0</v>
      </c>
      <c r="F2383" t="str">
        <f t="shared" si="263"/>
        <v>9</v>
      </c>
      <c r="G2383" t="str">
        <f t="shared" si="264"/>
        <v>4</v>
      </c>
      <c r="H2383" t="str">
        <f t="shared" si="265"/>
        <v>D</v>
      </c>
      <c r="I2383">
        <f t="shared" si="260"/>
        <v>144</v>
      </c>
      <c r="J2383">
        <f t="shared" si="260"/>
        <v>64</v>
      </c>
      <c r="K2383">
        <f t="shared" si="266"/>
        <v>208</v>
      </c>
      <c r="N2383">
        <f>MATCH(H2383,Munka2!$A$2:$A$17,0)</f>
        <v>14</v>
      </c>
      <c r="O2383" s="2">
        <f>INDEX(Munka2!$A$2:$D$17,MATCH(H2383,Munka2!$A$2:$A$17,0),2)*16</f>
        <v>208</v>
      </c>
    </row>
    <row r="2384" spans="1:15" x14ac:dyDescent="0.25">
      <c r="A2384" t="s">
        <v>0</v>
      </c>
      <c r="B2384" s="1" t="s">
        <v>2383</v>
      </c>
      <c r="C2384" t="s">
        <v>6479</v>
      </c>
      <c r="D2384">
        <f t="shared" si="261"/>
        <v>9</v>
      </c>
      <c r="E2384" t="str">
        <f t="shared" si="262"/>
        <v>9040E0</v>
      </c>
      <c r="F2384" t="str">
        <f t="shared" si="263"/>
        <v>9</v>
      </c>
      <c r="G2384" t="str">
        <f t="shared" si="264"/>
        <v>4</v>
      </c>
      <c r="H2384" t="str">
        <f t="shared" si="265"/>
        <v>E</v>
      </c>
      <c r="I2384">
        <f t="shared" si="260"/>
        <v>144</v>
      </c>
      <c r="J2384">
        <f t="shared" si="260"/>
        <v>64</v>
      </c>
      <c r="K2384">
        <f t="shared" si="266"/>
        <v>224</v>
      </c>
      <c r="N2384">
        <f>MATCH(H2384,Munka2!$A$2:$A$17,0)</f>
        <v>15</v>
      </c>
      <c r="O2384" s="2">
        <f>INDEX(Munka2!$A$2:$D$17,MATCH(H2384,Munka2!$A$2:$A$17,0),2)*16</f>
        <v>224</v>
      </c>
    </row>
    <row r="2385" spans="1:15" x14ac:dyDescent="0.25">
      <c r="A2385" t="s">
        <v>0</v>
      </c>
      <c r="B2385" s="1" t="s">
        <v>2384</v>
      </c>
      <c r="C2385" t="s">
        <v>6480</v>
      </c>
      <c r="D2385">
        <f t="shared" si="261"/>
        <v>9</v>
      </c>
      <c r="E2385" t="str">
        <f t="shared" si="262"/>
        <v>9040F0</v>
      </c>
      <c r="F2385" t="str">
        <f t="shared" si="263"/>
        <v>9</v>
      </c>
      <c r="G2385" t="str">
        <f t="shared" si="264"/>
        <v>4</v>
      </c>
      <c r="H2385" t="str">
        <f t="shared" si="265"/>
        <v>F</v>
      </c>
      <c r="I2385">
        <f t="shared" si="260"/>
        <v>144</v>
      </c>
      <c r="J2385">
        <f t="shared" si="260"/>
        <v>64</v>
      </c>
      <c r="K2385">
        <f t="shared" si="266"/>
        <v>240</v>
      </c>
      <c r="N2385">
        <f>MATCH(H2385,Munka2!$A$2:$A$17,0)</f>
        <v>16</v>
      </c>
      <c r="O2385" s="2">
        <f>INDEX(Munka2!$A$2:$D$17,MATCH(H2385,Munka2!$A$2:$A$17,0),2)*16</f>
        <v>240</v>
      </c>
    </row>
    <row r="2386" spans="1:15" x14ac:dyDescent="0.25">
      <c r="A2386" t="s">
        <v>0</v>
      </c>
      <c r="B2386" s="1" t="s">
        <v>2385</v>
      </c>
      <c r="C2386" t="s">
        <v>6481</v>
      </c>
      <c r="D2386">
        <f t="shared" si="261"/>
        <v>9</v>
      </c>
      <c r="E2386" t="str">
        <f t="shared" si="262"/>
        <v>905000</v>
      </c>
      <c r="F2386" t="str">
        <f t="shared" si="263"/>
        <v>9</v>
      </c>
      <c r="G2386" t="str">
        <f t="shared" si="264"/>
        <v>5</v>
      </c>
      <c r="H2386" t="str">
        <f t="shared" si="265"/>
        <v>0</v>
      </c>
      <c r="I2386">
        <f t="shared" ref="I2386:J2449" si="267">IF(CODE(F2386)&lt;60,CODE(F2386)-48,CODE(F2386)-55)*16</f>
        <v>144</v>
      </c>
      <c r="J2386">
        <f t="shared" si="267"/>
        <v>80</v>
      </c>
      <c r="K2386">
        <f t="shared" si="266"/>
        <v>0</v>
      </c>
      <c r="N2386">
        <f>MATCH(H2386,Munka2!$A$2:$A$17,0)</f>
        <v>1</v>
      </c>
      <c r="O2386" s="2">
        <f>INDEX(Munka2!$A$2:$D$17,MATCH(H2386,Munka2!$A$2:$A$17,0),2)*16</f>
        <v>0</v>
      </c>
    </row>
    <row r="2387" spans="1:15" x14ac:dyDescent="0.25">
      <c r="A2387" t="s">
        <v>0</v>
      </c>
      <c r="B2387" s="1" t="s">
        <v>2386</v>
      </c>
      <c r="C2387" t="s">
        <v>6482</v>
      </c>
      <c r="D2387">
        <f t="shared" si="261"/>
        <v>9</v>
      </c>
      <c r="E2387" t="str">
        <f t="shared" si="262"/>
        <v>905010</v>
      </c>
      <c r="F2387" t="str">
        <f t="shared" si="263"/>
        <v>9</v>
      </c>
      <c r="G2387" t="str">
        <f t="shared" si="264"/>
        <v>5</v>
      </c>
      <c r="H2387" t="str">
        <f t="shared" si="265"/>
        <v>1</v>
      </c>
      <c r="I2387">
        <f t="shared" si="267"/>
        <v>144</v>
      </c>
      <c r="J2387">
        <f t="shared" si="267"/>
        <v>80</v>
      </c>
      <c r="K2387">
        <f t="shared" si="266"/>
        <v>16</v>
      </c>
      <c r="N2387">
        <f>MATCH(H2387,Munka2!$A$2:$A$17,0)</f>
        <v>2</v>
      </c>
      <c r="O2387" s="2">
        <f>INDEX(Munka2!$A$2:$D$17,MATCH(H2387,Munka2!$A$2:$A$17,0),2)*16</f>
        <v>16</v>
      </c>
    </row>
    <row r="2388" spans="1:15" x14ac:dyDescent="0.25">
      <c r="A2388" t="s">
        <v>0</v>
      </c>
      <c r="B2388" s="1" t="s">
        <v>2387</v>
      </c>
      <c r="C2388" t="s">
        <v>6483</v>
      </c>
      <c r="D2388">
        <f t="shared" si="261"/>
        <v>9</v>
      </c>
      <c r="E2388" t="str">
        <f t="shared" si="262"/>
        <v>905020</v>
      </c>
      <c r="F2388" t="str">
        <f t="shared" si="263"/>
        <v>9</v>
      </c>
      <c r="G2388" t="str">
        <f t="shared" si="264"/>
        <v>5</v>
      </c>
      <c r="H2388" t="str">
        <f t="shared" si="265"/>
        <v>2</v>
      </c>
      <c r="I2388">
        <f t="shared" si="267"/>
        <v>144</v>
      </c>
      <c r="J2388">
        <f t="shared" si="267"/>
        <v>80</v>
      </c>
      <c r="K2388">
        <f t="shared" si="266"/>
        <v>32</v>
      </c>
      <c r="N2388">
        <f>MATCH(H2388,Munka2!$A$2:$A$17,0)</f>
        <v>3</v>
      </c>
      <c r="O2388" s="2">
        <f>INDEX(Munka2!$A$2:$D$17,MATCH(H2388,Munka2!$A$2:$A$17,0),2)*16</f>
        <v>32</v>
      </c>
    </row>
    <row r="2389" spans="1:15" x14ac:dyDescent="0.25">
      <c r="A2389" t="s">
        <v>0</v>
      </c>
      <c r="B2389" s="1" t="s">
        <v>2388</v>
      </c>
      <c r="C2389" t="s">
        <v>6484</v>
      </c>
      <c r="D2389">
        <f t="shared" si="261"/>
        <v>9</v>
      </c>
      <c r="E2389" t="str">
        <f t="shared" si="262"/>
        <v>905030</v>
      </c>
      <c r="F2389" t="str">
        <f t="shared" si="263"/>
        <v>9</v>
      </c>
      <c r="G2389" t="str">
        <f t="shared" si="264"/>
        <v>5</v>
      </c>
      <c r="H2389" t="str">
        <f t="shared" si="265"/>
        <v>3</v>
      </c>
      <c r="I2389">
        <f t="shared" si="267"/>
        <v>144</v>
      </c>
      <c r="J2389">
        <f t="shared" si="267"/>
        <v>80</v>
      </c>
      <c r="K2389">
        <f t="shared" si="266"/>
        <v>48</v>
      </c>
      <c r="N2389">
        <f>MATCH(H2389,Munka2!$A$2:$A$17,0)</f>
        <v>4</v>
      </c>
      <c r="O2389" s="2">
        <f>INDEX(Munka2!$A$2:$D$17,MATCH(H2389,Munka2!$A$2:$A$17,0),2)*16</f>
        <v>48</v>
      </c>
    </row>
    <row r="2390" spans="1:15" x14ac:dyDescent="0.25">
      <c r="A2390" t="s">
        <v>0</v>
      </c>
      <c r="B2390" s="1" t="s">
        <v>2389</v>
      </c>
      <c r="C2390" t="s">
        <v>6485</v>
      </c>
      <c r="D2390">
        <f t="shared" si="261"/>
        <v>9</v>
      </c>
      <c r="E2390" t="str">
        <f t="shared" si="262"/>
        <v>905040</v>
      </c>
      <c r="F2390" t="str">
        <f t="shared" si="263"/>
        <v>9</v>
      </c>
      <c r="G2390" t="str">
        <f t="shared" si="264"/>
        <v>5</v>
      </c>
      <c r="H2390" t="str">
        <f t="shared" si="265"/>
        <v>4</v>
      </c>
      <c r="I2390">
        <f t="shared" si="267"/>
        <v>144</v>
      </c>
      <c r="J2390">
        <f t="shared" si="267"/>
        <v>80</v>
      </c>
      <c r="K2390">
        <f t="shared" si="266"/>
        <v>64</v>
      </c>
      <c r="N2390">
        <f>MATCH(H2390,Munka2!$A$2:$A$17,0)</f>
        <v>5</v>
      </c>
      <c r="O2390" s="2">
        <f>INDEX(Munka2!$A$2:$D$17,MATCH(H2390,Munka2!$A$2:$A$17,0),2)*16</f>
        <v>64</v>
      </c>
    </row>
    <row r="2391" spans="1:15" x14ac:dyDescent="0.25">
      <c r="A2391" t="s">
        <v>0</v>
      </c>
      <c r="B2391" s="1" t="s">
        <v>2390</v>
      </c>
      <c r="C2391" t="s">
        <v>6486</v>
      </c>
      <c r="D2391">
        <f t="shared" si="261"/>
        <v>9</v>
      </c>
      <c r="E2391" t="str">
        <f t="shared" si="262"/>
        <v>905050</v>
      </c>
      <c r="F2391" t="str">
        <f t="shared" si="263"/>
        <v>9</v>
      </c>
      <c r="G2391" t="str">
        <f t="shared" si="264"/>
        <v>5</v>
      </c>
      <c r="H2391" t="str">
        <f t="shared" si="265"/>
        <v>5</v>
      </c>
      <c r="I2391">
        <f t="shared" si="267"/>
        <v>144</v>
      </c>
      <c r="J2391">
        <f t="shared" si="267"/>
        <v>80</v>
      </c>
      <c r="K2391">
        <f t="shared" si="266"/>
        <v>80</v>
      </c>
      <c r="N2391">
        <f>MATCH(H2391,Munka2!$A$2:$A$17,0)</f>
        <v>6</v>
      </c>
      <c r="O2391" s="2">
        <f>INDEX(Munka2!$A$2:$D$17,MATCH(H2391,Munka2!$A$2:$A$17,0),2)*16</f>
        <v>80</v>
      </c>
    </row>
    <row r="2392" spans="1:15" x14ac:dyDescent="0.25">
      <c r="A2392" t="s">
        <v>0</v>
      </c>
      <c r="B2392" s="1" t="s">
        <v>2391</v>
      </c>
      <c r="C2392" t="s">
        <v>6487</v>
      </c>
      <c r="D2392">
        <f t="shared" si="261"/>
        <v>9</v>
      </c>
      <c r="E2392" t="str">
        <f t="shared" si="262"/>
        <v>905060</v>
      </c>
      <c r="F2392" t="str">
        <f t="shared" si="263"/>
        <v>9</v>
      </c>
      <c r="G2392" t="str">
        <f t="shared" si="264"/>
        <v>5</v>
      </c>
      <c r="H2392" t="str">
        <f t="shared" si="265"/>
        <v>6</v>
      </c>
      <c r="I2392">
        <f t="shared" si="267"/>
        <v>144</v>
      </c>
      <c r="J2392">
        <f t="shared" si="267"/>
        <v>80</v>
      </c>
      <c r="K2392">
        <f t="shared" si="266"/>
        <v>96</v>
      </c>
      <c r="N2392">
        <f>MATCH(H2392,Munka2!$A$2:$A$17,0)</f>
        <v>7</v>
      </c>
      <c r="O2392" s="2">
        <f>INDEX(Munka2!$A$2:$D$17,MATCH(H2392,Munka2!$A$2:$A$17,0),2)*16</f>
        <v>96</v>
      </c>
    </row>
    <row r="2393" spans="1:15" x14ac:dyDescent="0.25">
      <c r="A2393" t="s">
        <v>0</v>
      </c>
      <c r="B2393" s="1" t="s">
        <v>2392</v>
      </c>
      <c r="C2393" t="s">
        <v>6488</v>
      </c>
      <c r="D2393">
        <f t="shared" si="261"/>
        <v>9</v>
      </c>
      <c r="E2393" t="str">
        <f t="shared" si="262"/>
        <v>905070</v>
      </c>
      <c r="F2393" t="str">
        <f t="shared" si="263"/>
        <v>9</v>
      </c>
      <c r="G2393" t="str">
        <f t="shared" si="264"/>
        <v>5</v>
      </c>
      <c r="H2393" t="str">
        <f t="shared" si="265"/>
        <v>7</v>
      </c>
      <c r="I2393">
        <f t="shared" si="267"/>
        <v>144</v>
      </c>
      <c r="J2393">
        <f t="shared" si="267"/>
        <v>80</v>
      </c>
      <c r="K2393">
        <f t="shared" si="266"/>
        <v>112</v>
      </c>
      <c r="N2393">
        <f>MATCH(H2393,Munka2!$A$2:$A$17,0)</f>
        <v>8</v>
      </c>
      <c r="O2393" s="2">
        <f>INDEX(Munka2!$A$2:$D$17,MATCH(H2393,Munka2!$A$2:$A$17,0),2)*16</f>
        <v>112</v>
      </c>
    </row>
    <row r="2394" spans="1:15" x14ac:dyDescent="0.25">
      <c r="A2394" t="s">
        <v>0</v>
      </c>
      <c r="B2394" s="1" t="s">
        <v>2393</v>
      </c>
      <c r="C2394" t="s">
        <v>6489</v>
      </c>
      <c r="D2394">
        <f t="shared" si="261"/>
        <v>9</v>
      </c>
      <c r="E2394" t="str">
        <f t="shared" si="262"/>
        <v>905080</v>
      </c>
      <c r="F2394" t="str">
        <f t="shared" si="263"/>
        <v>9</v>
      </c>
      <c r="G2394" t="str">
        <f t="shared" si="264"/>
        <v>5</v>
      </c>
      <c r="H2394" t="str">
        <f t="shared" si="265"/>
        <v>8</v>
      </c>
      <c r="I2394">
        <f t="shared" si="267"/>
        <v>144</v>
      </c>
      <c r="J2394">
        <f t="shared" si="267"/>
        <v>80</v>
      </c>
      <c r="K2394">
        <f t="shared" si="266"/>
        <v>128</v>
      </c>
      <c r="N2394">
        <f>MATCH(H2394,Munka2!$A$2:$A$17,0)</f>
        <v>9</v>
      </c>
      <c r="O2394" s="2">
        <f>INDEX(Munka2!$A$2:$D$17,MATCH(H2394,Munka2!$A$2:$A$17,0),2)*16</f>
        <v>128</v>
      </c>
    </row>
    <row r="2395" spans="1:15" x14ac:dyDescent="0.25">
      <c r="A2395" t="s">
        <v>0</v>
      </c>
      <c r="B2395" s="1" t="s">
        <v>2394</v>
      </c>
      <c r="C2395" t="s">
        <v>6490</v>
      </c>
      <c r="D2395">
        <f t="shared" si="261"/>
        <v>9</v>
      </c>
      <c r="E2395" t="str">
        <f t="shared" si="262"/>
        <v>905090</v>
      </c>
      <c r="F2395" t="str">
        <f t="shared" si="263"/>
        <v>9</v>
      </c>
      <c r="G2395" t="str">
        <f t="shared" si="264"/>
        <v>5</v>
      </c>
      <c r="H2395" t="str">
        <f t="shared" si="265"/>
        <v>9</v>
      </c>
      <c r="I2395">
        <f t="shared" si="267"/>
        <v>144</v>
      </c>
      <c r="J2395">
        <f t="shared" si="267"/>
        <v>80</v>
      </c>
      <c r="K2395">
        <f t="shared" si="266"/>
        <v>144</v>
      </c>
      <c r="N2395">
        <f>MATCH(H2395,Munka2!$A$2:$A$17,0)</f>
        <v>10</v>
      </c>
      <c r="O2395" s="2">
        <f>INDEX(Munka2!$A$2:$D$17,MATCH(H2395,Munka2!$A$2:$A$17,0),2)*16</f>
        <v>144</v>
      </c>
    </row>
    <row r="2396" spans="1:15" x14ac:dyDescent="0.25">
      <c r="A2396" t="s">
        <v>0</v>
      </c>
      <c r="B2396" s="1" t="s">
        <v>2395</v>
      </c>
      <c r="C2396" t="s">
        <v>6491</v>
      </c>
      <c r="D2396">
        <f t="shared" si="261"/>
        <v>9</v>
      </c>
      <c r="E2396" t="str">
        <f t="shared" si="262"/>
        <v>9050A0</v>
      </c>
      <c r="F2396" t="str">
        <f t="shared" si="263"/>
        <v>9</v>
      </c>
      <c r="G2396" t="str">
        <f t="shared" si="264"/>
        <v>5</v>
      </c>
      <c r="H2396" t="str">
        <f t="shared" si="265"/>
        <v>A</v>
      </c>
      <c r="I2396">
        <f t="shared" si="267"/>
        <v>144</v>
      </c>
      <c r="J2396">
        <f t="shared" si="267"/>
        <v>80</v>
      </c>
      <c r="K2396">
        <f t="shared" si="266"/>
        <v>160</v>
      </c>
      <c r="N2396">
        <f>MATCH(H2396,Munka2!$A$2:$A$17,0)</f>
        <v>11</v>
      </c>
      <c r="O2396" s="2">
        <f>INDEX(Munka2!$A$2:$D$17,MATCH(H2396,Munka2!$A$2:$A$17,0),2)*16</f>
        <v>160</v>
      </c>
    </row>
    <row r="2397" spans="1:15" x14ac:dyDescent="0.25">
      <c r="A2397" t="s">
        <v>0</v>
      </c>
      <c r="B2397" s="1" t="s">
        <v>2396</v>
      </c>
      <c r="C2397" t="s">
        <v>6492</v>
      </c>
      <c r="D2397">
        <f t="shared" si="261"/>
        <v>9</v>
      </c>
      <c r="E2397" t="str">
        <f t="shared" si="262"/>
        <v>9050B0</v>
      </c>
      <c r="F2397" t="str">
        <f t="shared" si="263"/>
        <v>9</v>
      </c>
      <c r="G2397" t="str">
        <f t="shared" si="264"/>
        <v>5</v>
      </c>
      <c r="H2397" t="str">
        <f t="shared" si="265"/>
        <v>B</v>
      </c>
      <c r="I2397">
        <f t="shared" si="267"/>
        <v>144</v>
      </c>
      <c r="J2397">
        <f t="shared" si="267"/>
        <v>80</v>
      </c>
      <c r="K2397">
        <f t="shared" si="266"/>
        <v>176</v>
      </c>
      <c r="N2397">
        <f>MATCH(H2397,Munka2!$A$2:$A$17,0)</f>
        <v>12</v>
      </c>
      <c r="O2397" s="2">
        <f>INDEX(Munka2!$A$2:$D$17,MATCH(H2397,Munka2!$A$2:$A$17,0),2)*16</f>
        <v>176</v>
      </c>
    </row>
    <row r="2398" spans="1:15" x14ac:dyDescent="0.25">
      <c r="A2398" t="s">
        <v>0</v>
      </c>
      <c r="B2398" s="1" t="s">
        <v>2397</v>
      </c>
      <c r="C2398" t="s">
        <v>6493</v>
      </c>
      <c r="D2398">
        <f t="shared" si="261"/>
        <v>9</v>
      </c>
      <c r="E2398" t="str">
        <f t="shared" si="262"/>
        <v>9050C0</v>
      </c>
      <c r="F2398" t="str">
        <f t="shared" si="263"/>
        <v>9</v>
      </c>
      <c r="G2398" t="str">
        <f t="shared" si="264"/>
        <v>5</v>
      </c>
      <c r="H2398" t="str">
        <f t="shared" si="265"/>
        <v>C</v>
      </c>
      <c r="I2398">
        <f t="shared" si="267"/>
        <v>144</v>
      </c>
      <c r="J2398">
        <f t="shared" si="267"/>
        <v>80</v>
      </c>
      <c r="K2398">
        <f t="shared" si="266"/>
        <v>192</v>
      </c>
      <c r="N2398">
        <f>MATCH(H2398,Munka2!$A$2:$A$17,0)</f>
        <v>13</v>
      </c>
      <c r="O2398" s="2">
        <f>INDEX(Munka2!$A$2:$D$17,MATCH(H2398,Munka2!$A$2:$A$17,0),2)*16</f>
        <v>192</v>
      </c>
    </row>
    <row r="2399" spans="1:15" x14ac:dyDescent="0.25">
      <c r="A2399" t="s">
        <v>0</v>
      </c>
      <c r="B2399" s="1" t="s">
        <v>2398</v>
      </c>
      <c r="C2399" t="s">
        <v>6494</v>
      </c>
      <c r="D2399">
        <f t="shared" si="261"/>
        <v>9</v>
      </c>
      <c r="E2399" t="str">
        <f t="shared" si="262"/>
        <v>9050D0</v>
      </c>
      <c r="F2399" t="str">
        <f t="shared" si="263"/>
        <v>9</v>
      </c>
      <c r="G2399" t="str">
        <f t="shared" si="264"/>
        <v>5</v>
      </c>
      <c r="H2399" t="str">
        <f t="shared" si="265"/>
        <v>D</v>
      </c>
      <c r="I2399">
        <f t="shared" si="267"/>
        <v>144</v>
      </c>
      <c r="J2399">
        <f t="shared" si="267"/>
        <v>80</v>
      </c>
      <c r="K2399">
        <f t="shared" si="266"/>
        <v>208</v>
      </c>
      <c r="N2399">
        <f>MATCH(H2399,Munka2!$A$2:$A$17,0)</f>
        <v>14</v>
      </c>
      <c r="O2399" s="2">
        <f>INDEX(Munka2!$A$2:$D$17,MATCH(H2399,Munka2!$A$2:$A$17,0),2)*16</f>
        <v>208</v>
      </c>
    </row>
    <row r="2400" spans="1:15" x14ac:dyDescent="0.25">
      <c r="A2400" t="s">
        <v>0</v>
      </c>
      <c r="B2400" s="1" t="s">
        <v>2399</v>
      </c>
      <c r="C2400" t="s">
        <v>6495</v>
      </c>
      <c r="D2400">
        <f t="shared" si="261"/>
        <v>9</v>
      </c>
      <c r="E2400" t="str">
        <f t="shared" si="262"/>
        <v>9050E0</v>
      </c>
      <c r="F2400" t="str">
        <f t="shared" si="263"/>
        <v>9</v>
      </c>
      <c r="G2400" t="str">
        <f t="shared" si="264"/>
        <v>5</v>
      </c>
      <c r="H2400" t="str">
        <f t="shared" si="265"/>
        <v>E</v>
      </c>
      <c r="I2400">
        <f t="shared" si="267"/>
        <v>144</v>
      </c>
      <c r="J2400">
        <f t="shared" si="267"/>
        <v>80</v>
      </c>
      <c r="K2400">
        <f t="shared" si="266"/>
        <v>224</v>
      </c>
      <c r="N2400">
        <f>MATCH(H2400,Munka2!$A$2:$A$17,0)</f>
        <v>15</v>
      </c>
      <c r="O2400" s="2">
        <f>INDEX(Munka2!$A$2:$D$17,MATCH(H2400,Munka2!$A$2:$A$17,0),2)*16</f>
        <v>224</v>
      </c>
    </row>
    <row r="2401" spans="1:15" x14ac:dyDescent="0.25">
      <c r="A2401" t="s">
        <v>0</v>
      </c>
      <c r="B2401" s="1" t="s">
        <v>2400</v>
      </c>
      <c r="C2401" t="s">
        <v>6496</v>
      </c>
      <c r="D2401">
        <f t="shared" si="261"/>
        <v>9</v>
      </c>
      <c r="E2401" t="str">
        <f t="shared" si="262"/>
        <v>9050F0</v>
      </c>
      <c r="F2401" t="str">
        <f t="shared" si="263"/>
        <v>9</v>
      </c>
      <c r="G2401" t="str">
        <f t="shared" si="264"/>
        <v>5</v>
      </c>
      <c r="H2401" t="str">
        <f t="shared" si="265"/>
        <v>F</v>
      </c>
      <c r="I2401">
        <f t="shared" si="267"/>
        <v>144</v>
      </c>
      <c r="J2401">
        <f t="shared" si="267"/>
        <v>80</v>
      </c>
      <c r="K2401">
        <f t="shared" si="266"/>
        <v>240</v>
      </c>
      <c r="N2401">
        <f>MATCH(H2401,Munka2!$A$2:$A$17,0)</f>
        <v>16</v>
      </c>
      <c r="O2401" s="2">
        <f>INDEX(Munka2!$A$2:$D$17,MATCH(H2401,Munka2!$A$2:$A$17,0),2)*16</f>
        <v>240</v>
      </c>
    </row>
    <row r="2402" spans="1:15" x14ac:dyDescent="0.25">
      <c r="A2402" t="s">
        <v>0</v>
      </c>
      <c r="B2402" s="1" t="s">
        <v>2401</v>
      </c>
      <c r="C2402" t="s">
        <v>6497</v>
      </c>
      <c r="D2402">
        <f t="shared" si="261"/>
        <v>9</v>
      </c>
      <c r="E2402" t="str">
        <f t="shared" si="262"/>
        <v>906000</v>
      </c>
      <c r="F2402" t="str">
        <f t="shared" si="263"/>
        <v>9</v>
      </c>
      <c r="G2402" t="str">
        <f t="shared" si="264"/>
        <v>6</v>
      </c>
      <c r="H2402" t="str">
        <f t="shared" si="265"/>
        <v>0</v>
      </c>
      <c r="I2402">
        <f t="shared" si="267"/>
        <v>144</v>
      </c>
      <c r="J2402">
        <f t="shared" si="267"/>
        <v>96</v>
      </c>
      <c r="K2402">
        <f t="shared" si="266"/>
        <v>0</v>
      </c>
      <c r="N2402">
        <f>MATCH(H2402,Munka2!$A$2:$A$17,0)</f>
        <v>1</v>
      </c>
      <c r="O2402" s="2">
        <f>INDEX(Munka2!$A$2:$D$17,MATCH(H2402,Munka2!$A$2:$A$17,0),2)*16</f>
        <v>0</v>
      </c>
    </row>
    <row r="2403" spans="1:15" x14ac:dyDescent="0.25">
      <c r="A2403" t="s">
        <v>0</v>
      </c>
      <c r="B2403" s="1" t="s">
        <v>2402</v>
      </c>
      <c r="C2403" t="s">
        <v>6498</v>
      </c>
      <c r="D2403">
        <f t="shared" si="261"/>
        <v>9</v>
      </c>
      <c r="E2403" t="str">
        <f t="shared" si="262"/>
        <v>906010</v>
      </c>
      <c r="F2403" t="str">
        <f t="shared" si="263"/>
        <v>9</v>
      </c>
      <c r="G2403" t="str">
        <f t="shared" si="264"/>
        <v>6</v>
      </c>
      <c r="H2403" t="str">
        <f t="shared" si="265"/>
        <v>1</v>
      </c>
      <c r="I2403">
        <f t="shared" si="267"/>
        <v>144</v>
      </c>
      <c r="J2403">
        <f t="shared" si="267"/>
        <v>96</v>
      </c>
      <c r="K2403">
        <f t="shared" si="266"/>
        <v>16</v>
      </c>
      <c r="N2403">
        <f>MATCH(H2403,Munka2!$A$2:$A$17,0)</f>
        <v>2</v>
      </c>
      <c r="O2403" s="2">
        <f>INDEX(Munka2!$A$2:$D$17,MATCH(H2403,Munka2!$A$2:$A$17,0),2)*16</f>
        <v>16</v>
      </c>
    </row>
    <row r="2404" spans="1:15" x14ac:dyDescent="0.25">
      <c r="A2404" t="s">
        <v>0</v>
      </c>
      <c r="B2404" s="1" t="s">
        <v>2403</v>
      </c>
      <c r="C2404" t="s">
        <v>6499</v>
      </c>
      <c r="D2404">
        <f t="shared" si="261"/>
        <v>9</v>
      </c>
      <c r="E2404" t="str">
        <f t="shared" si="262"/>
        <v>906020</v>
      </c>
      <c r="F2404" t="str">
        <f t="shared" si="263"/>
        <v>9</v>
      </c>
      <c r="G2404" t="str">
        <f t="shared" si="264"/>
        <v>6</v>
      </c>
      <c r="H2404" t="str">
        <f t="shared" si="265"/>
        <v>2</v>
      </c>
      <c r="I2404">
        <f t="shared" si="267"/>
        <v>144</v>
      </c>
      <c r="J2404">
        <f t="shared" si="267"/>
        <v>96</v>
      </c>
      <c r="K2404">
        <f t="shared" si="266"/>
        <v>32</v>
      </c>
      <c r="N2404">
        <f>MATCH(H2404,Munka2!$A$2:$A$17,0)</f>
        <v>3</v>
      </c>
      <c r="O2404" s="2">
        <f>INDEX(Munka2!$A$2:$D$17,MATCH(H2404,Munka2!$A$2:$A$17,0),2)*16</f>
        <v>32</v>
      </c>
    </row>
    <row r="2405" spans="1:15" x14ac:dyDescent="0.25">
      <c r="A2405" t="s">
        <v>0</v>
      </c>
      <c r="B2405" s="1" t="s">
        <v>2404</v>
      </c>
      <c r="C2405" t="s">
        <v>6500</v>
      </c>
      <c r="D2405">
        <f t="shared" si="261"/>
        <v>9</v>
      </c>
      <c r="E2405" t="str">
        <f t="shared" si="262"/>
        <v>906030</v>
      </c>
      <c r="F2405" t="str">
        <f t="shared" si="263"/>
        <v>9</v>
      </c>
      <c r="G2405" t="str">
        <f t="shared" si="264"/>
        <v>6</v>
      </c>
      <c r="H2405" t="str">
        <f t="shared" si="265"/>
        <v>3</v>
      </c>
      <c r="I2405">
        <f t="shared" si="267"/>
        <v>144</v>
      </c>
      <c r="J2405">
        <f t="shared" si="267"/>
        <v>96</v>
      </c>
      <c r="K2405">
        <f t="shared" si="266"/>
        <v>48</v>
      </c>
      <c r="N2405">
        <f>MATCH(H2405,Munka2!$A$2:$A$17,0)</f>
        <v>4</v>
      </c>
      <c r="O2405" s="2">
        <f>INDEX(Munka2!$A$2:$D$17,MATCH(H2405,Munka2!$A$2:$A$17,0),2)*16</f>
        <v>48</v>
      </c>
    </row>
    <row r="2406" spans="1:15" x14ac:dyDescent="0.25">
      <c r="A2406" t="s">
        <v>0</v>
      </c>
      <c r="B2406" s="1" t="s">
        <v>2405</v>
      </c>
      <c r="C2406" t="s">
        <v>6501</v>
      </c>
      <c r="D2406">
        <f t="shared" si="261"/>
        <v>9</v>
      </c>
      <c r="E2406" t="str">
        <f t="shared" si="262"/>
        <v>906040</v>
      </c>
      <c r="F2406" t="str">
        <f t="shared" si="263"/>
        <v>9</v>
      </c>
      <c r="G2406" t="str">
        <f t="shared" si="264"/>
        <v>6</v>
      </c>
      <c r="H2406" t="str">
        <f t="shared" si="265"/>
        <v>4</v>
      </c>
      <c r="I2406">
        <f t="shared" si="267"/>
        <v>144</v>
      </c>
      <c r="J2406">
        <f t="shared" si="267"/>
        <v>96</v>
      </c>
      <c r="K2406">
        <f t="shared" si="266"/>
        <v>64</v>
      </c>
      <c r="N2406">
        <f>MATCH(H2406,Munka2!$A$2:$A$17,0)</f>
        <v>5</v>
      </c>
      <c r="O2406" s="2">
        <f>INDEX(Munka2!$A$2:$D$17,MATCH(H2406,Munka2!$A$2:$A$17,0),2)*16</f>
        <v>64</v>
      </c>
    </row>
    <row r="2407" spans="1:15" x14ac:dyDescent="0.25">
      <c r="A2407" t="s">
        <v>0</v>
      </c>
      <c r="B2407" s="1" t="s">
        <v>2406</v>
      </c>
      <c r="C2407" t="s">
        <v>6502</v>
      </c>
      <c r="D2407">
        <f t="shared" si="261"/>
        <v>9</v>
      </c>
      <c r="E2407" t="str">
        <f t="shared" si="262"/>
        <v>906050</v>
      </c>
      <c r="F2407" t="str">
        <f t="shared" si="263"/>
        <v>9</v>
      </c>
      <c r="G2407" t="str">
        <f t="shared" si="264"/>
        <v>6</v>
      </c>
      <c r="H2407" t="str">
        <f t="shared" si="265"/>
        <v>5</v>
      </c>
      <c r="I2407">
        <f t="shared" si="267"/>
        <v>144</v>
      </c>
      <c r="J2407">
        <f t="shared" si="267"/>
        <v>96</v>
      </c>
      <c r="K2407">
        <f t="shared" si="266"/>
        <v>80</v>
      </c>
      <c r="N2407">
        <f>MATCH(H2407,Munka2!$A$2:$A$17,0)</f>
        <v>6</v>
      </c>
      <c r="O2407" s="2">
        <f>INDEX(Munka2!$A$2:$D$17,MATCH(H2407,Munka2!$A$2:$A$17,0),2)*16</f>
        <v>80</v>
      </c>
    </row>
    <row r="2408" spans="1:15" x14ac:dyDescent="0.25">
      <c r="A2408" t="s">
        <v>0</v>
      </c>
      <c r="B2408" s="1" t="s">
        <v>2407</v>
      </c>
      <c r="C2408" t="s">
        <v>6503</v>
      </c>
      <c r="D2408">
        <f t="shared" si="261"/>
        <v>9</v>
      </c>
      <c r="E2408" t="str">
        <f t="shared" si="262"/>
        <v>906060</v>
      </c>
      <c r="F2408" t="str">
        <f t="shared" si="263"/>
        <v>9</v>
      </c>
      <c r="G2408" t="str">
        <f t="shared" si="264"/>
        <v>6</v>
      </c>
      <c r="H2408" t="str">
        <f t="shared" si="265"/>
        <v>6</v>
      </c>
      <c r="I2408">
        <f t="shared" si="267"/>
        <v>144</v>
      </c>
      <c r="J2408">
        <f t="shared" si="267"/>
        <v>96</v>
      </c>
      <c r="K2408">
        <f t="shared" si="266"/>
        <v>96</v>
      </c>
      <c r="N2408">
        <f>MATCH(H2408,Munka2!$A$2:$A$17,0)</f>
        <v>7</v>
      </c>
      <c r="O2408" s="2">
        <f>INDEX(Munka2!$A$2:$D$17,MATCH(H2408,Munka2!$A$2:$A$17,0),2)*16</f>
        <v>96</v>
      </c>
    </row>
    <row r="2409" spans="1:15" x14ac:dyDescent="0.25">
      <c r="A2409" t="s">
        <v>0</v>
      </c>
      <c r="B2409" s="1" t="s">
        <v>2408</v>
      </c>
      <c r="C2409" t="s">
        <v>6504</v>
      </c>
      <c r="D2409">
        <f t="shared" si="261"/>
        <v>9</v>
      </c>
      <c r="E2409" t="str">
        <f t="shared" si="262"/>
        <v>906070</v>
      </c>
      <c r="F2409" t="str">
        <f t="shared" si="263"/>
        <v>9</v>
      </c>
      <c r="G2409" t="str">
        <f t="shared" si="264"/>
        <v>6</v>
      </c>
      <c r="H2409" t="str">
        <f t="shared" si="265"/>
        <v>7</v>
      </c>
      <c r="I2409">
        <f t="shared" si="267"/>
        <v>144</v>
      </c>
      <c r="J2409">
        <f t="shared" si="267"/>
        <v>96</v>
      </c>
      <c r="K2409">
        <f t="shared" si="266"/>
        <v>112</v>
      </c>
      <c r="N2409">
        <f>MATCH(H2409,Munka2!$A$2:$A$17,0)</f>
        <v>8</v>
      </c>
      <c r="O2409" s="2">
        <f>INDEX(Munka2!$A$2:$D$17,MATCH(H2409,Munka2!$A$2:$A$17,0),2)*16</f>
        <v>112</v>
      </c>
    </row>
    <row r="2410" spans="1:15" x14ac:dyDescent="0.25">
      <c r="A2410" t="s">
        <v>0</v>
      </c>
      <c r="B2410" s="1" t="s">
        <v>2409</v>
      </c>
      <c r="C2410" t="s">
        <v>6505</v>
      </c>
      <c r="D2410">
        <f t="shared" si="261"/>
        <v>9</v>
      </c>
      <c r="E2410" t="str">
        <f t="shared" si="262"/>
        <v>906080</v>
      </c>
      <c r="F2410" t="str">
        <f t="shared" si="263"/>
        <v>9</v>
      </c>
      <c r="G2410" t="str">
        <f t="shared" si="264"/>
        <v>6</v>
      </c>
      <c r="H2410" t="str">
        <f t="shared" si="265"/>
        <v>8</v>
      </c>
      <c r="I2410">
        <f t="shared" si="267"/>
        <v>144</v>
      </c>
      <c r="J2410">
        <f t="shared" si="267"/>
        <v>96</v>
      </c>
      <c r="K2410">
        <f t="shared" si="266"/>
        <v>128</v>
      </c>
      <c r="N2410">
        <f>MATCH(H2410,Munka2!$A$2:$A$17,0)</f>
        <v>9</v>
      </c>
      <c r="O2410" s="2">
        <f>INDEX(Munka2!$A$2:$D$17,MATCH(H2410,Munka2!$A$2:$A$17,0),2)*16</f>
        <v>128</v>
      </c>
    </row>
    <row r="2411" spans="1:15" x14ac:dyDescent="0.25">
      <c r="A2411" t="s">
        <v>0</v>
      </c>
      <c r="B2411" s="1" t="s">
        <v>2410</v>
      </c>
      <c r="C2411" t="s">
        <v>6506</v>
      </c>
      <c r="D2411">
        <f t="shared" si="261"/>
        <v>9</v>
      </c>
      <c r="E2411" t="str">
        <f t="shared" si="262"/>
        <v>906090</v>
      </c>
      <c r="F2411" t="str">
        <f t="shared" si="263"/>
        <v>9</v>
      </c>
      <c r="G2411" t="str">
        <f t="shared" si="264"/>
        <v>6</v>
      </c>
      <c r="H2411" t="str">
        <f t="shared" si="265"/>
        <v>9</v>
      </c>
      <c r="I2411">
        <f t="shared" si="267"/>
        <v>144</v>
      </c>
      <c r="J2411">
        <f t="shared" si="267"/>
        <v>96</v>
      </c>
      <c r="K2411">
        <f t="shared" si="266"/>
        <v>144</v>
      </c>
      <c r="N2411">
        <f>MATCH(H2411,Munka2!$A$2:$A$17,0)</f>
        <v>10</v>
      </c>
      <c r="O2411" s="2">
        <f>INDEX(Munka2!$A$2:$D$17,MATCH(H2411,Munka2!$A$2:$A$17,0),2)*16</f>
        <v>144</v>
      </c>
    </row>
    <row r="2412" spans="1:15" x14ac:dyDescent="0.25">
      <c r="A2412" t="s">
        <v>0</v>
      </c>
      <c r="B2412" s="1" t="s">
        <v>2411</v>
      </c>
      <c r="C2412" t="s">
        <v>6507</v>
      </c>
      <c r="D2412">
        <f t="shared" si="261"/>
        <v>9</v>
      </c>
      <c r="E2412" t="str">
        <f t="shared" si="262"/>
        <v>9060A0</v>
      </c>
      <c r="F2412" t="str">
        <f t="shared" si="263"/>
        <v>9</v>
      </c>
      <c r="G2412" t="str">
        <f t="shared" si="264"/>
        <v>6</v>
      </c>
      <c r="H2412" t="str">
        <f t="shared" si="265"/>
        <v>A</v>
      </c>
      <c r="I2412">
        <f t="shared" si="267"/>
        <v>144</v>
      </c>
      <c r="J2412">
        <f t="shared" si="267"/>
        <v>96</v>
      </c>
      <c r="K2412">
        <f t="shared" si="266"/>
        <v>160</v>
      </c>
      <c r="N2412">
        <f>MATCH(H2412,Munka2!$A$2:$A$17,0)</f>
        <v>11</v>
      </c>
      <c r="O2412" s="2">
        <f>INDEX(Munka2!$A$2:$D$17,MATCH(H2412,Munka2!$A$2:$A$17,0),2)*16</f>
        <v>160</v>
      </c>
    </row>
    <row r="2413" spans="1:15" x14ac:dyDescent="0.25">
      <c r="A2413" t="s">
        <v>0</v>
      </c>
      <c r="B2413" s="1" t="s">
        <v>2412</v>
      </c>
      <c r="C2413" t="s">
        <v>6508</v>
      </c>
      <c r="D2413">
        <f t="shared" si="261"/>
        <v>9</v>
      </c>
      <c r="E2413" t="str">
        <f t="shared" si="262"/>
        <v>9060B0</v>
      </c>
      <c r="F2413" t="str">
        <f t="shared" si="263"/>
        <v>9</v>
      </c>
      <c r="G2413" t="str">
        <f t="shared" si="264"/>
        <v>6</v>
      </c>
      <c r="H2413" t="str">
        <f t="shared" si="265"/>
        <v>B</v>
      </c>
      <c r="I2413">
        <f t="shared" si="267"/>
        <v>144</v>
      </c>
      <c r="J2413">
        <f t="shared" si="267"/>
        <v>96</v>
      </c>
      <c r="K2413">
        <f t="shared" si="266"/>
        <v>176</v>
      </c>
      <c r="N2413">
        <f>MATCH(H2413,Munka2!$A$2:$A$17,0)</f>
        <v>12</v>
      </c>
      <c r="O2413" s="2">
        <f>INDEX(Munka2!$A$2:$D$17,MATCH(H2413,Munka2!$A$2:$A$17,0),2)*16</f>
        <v>176</v>
      </c>
    </row>
    <row r="2414" spans="1:15" x14ac:dyDescent="0.25">
      <c r="A2414" t="s">
        <v>0</v>
      </c>
      <c r="B2414" s="1" t="s">
        <v>2413</v>
      </c>
      <c r="C2414" t="s">
        <v>6509</v>
      </c>
      <c r="D2414">
        <f t="shared" si="261"/>
        <v>9</v>
      </c>
      <c r="E2414" t="str">
        <f t="shared" si="262"/>
        <v>9060C0</v>
      </c>
      <c r="F2414" t="str">
        <f t="shared" si="263"/>
        <v>9</v>
      </c>
      <c r="G2414" t="str">
        <f t="shared" si="264"/>
        <v>6</v>
      </c>
      <c r="H2414" t="str">
        <f t="shared" si="265"/>
        <v>C</v>
      </c>
      <c r="I2414">
        <f t="shared" si="267"/>
        <v>144</v>
      </c>
      <c r="J2414">
        <f t="shared" si="267"/>
        <v>96</v>
      </c>
      <c r="K2414">
        <f t="shared" si="266"/>
        <v>192</v>
      </c>
      <c r="N2414">
        <f>MATCH(H2414,Munka2!$A$2:$A$17,0)</f>
        <v>13</v>
      </c>
      <c r="O2414" s="2">
        <f>INDEX(Munka2!$A$2:$D$17,MATCH(H2414,Munka2!$A$2:$A$17,0),2)*16</f>
        <v>192</v>
      </c>
    </row>
    <row r="2415" spans="1:15" x14ac:dyDescent="0.25">
      <c r="A2415" t="s">
        <v>0</v>
      </c>
      <c r="B2415" s="1" t="s">
        <v>2414</v>
      </c>
      <c r="C2415" t="s">
        <v>6510</v>
      </c>
      <c r="D2415">
        <f t="shared" si="261"/>
        <v>9</v>
      </c>
      <c r="E2415" t="str">
        <f t="shared" si="262"/>
        <v>9060D0</v>
      </c>
      <c r="F2415" t="str">
        <f t="shared" si="263"/>
        <v>9</v>
      </c>
      <c r="G2415" t="str">
        <f t="shared" si="264"/>
        <v>6</v>
      </c>
      <c r="H2415" t="str">
        <f t="shared" si="265"/>
        <v>D</v>
      </c>
      <c r="I2415">
        <f t="shared" si="267"/>
        <v>144</v>
      </c>
      <c r="J2415">
        <f t="shared" si="267"/>
        <v>96</v>
      </c>
      <c r="K2415">
        <f t="shared" si="266"/>
        <v>208</v>
      </c>
      <c r="N2415">
        <f>MATCH(H2415,Munka2!$A$2:$A$17,0)</f>
        <v>14</v>
      </c>
      <c r="O2415" s="2">
        <f>INDEX(Munka2!$A$2:$D$17,MATCH(H2415,Munka2!$A$2:$A$17,0),2)*16</f>
        <v>208</v>
      </c>
    </row>
    <row r="2416" spans="1:15" x14ac:dyDescent="0.25">
      <c r="A2416" t="s">
        <v>0</v>
      </c>
      <c r="B2416" s="1" t="s">
        <v>2415</v>
      </c>
      <c r="C2416" t="s">
        <v>6511</v>
      </c>
      <c r="D2416">
        <f t="shared" si="261"/>
        <v>9</v>
      </c>
      <c r="E2416" t="str">
        <f t="shared" si="262"/>
        <v>9060E0</v>
      </c>
      <c r="F2416" t="str">
        <f t="shared" si="263"/>
        <v>9</v>
      </c>
      <c r="G2416" t="str">
        <f t="shared" si="264"/>
        <v>6</v>
      </c>
      <c r="H2416" t="str">
        <f t="shared" si="265"/>
        <v>E</v>
      </c>
      <c r="I2416">
        <f t="shared" si="267"/>
        <v>144</v>
      </c>
      <c r="J2416">
        <f t="shared" si="267"/>
        <v>96</v>
      </c>
      <c r="K2416">
        <f t="shared" si="266"/>
        <v>224</v>
      </c>
      <c r="N2416">
        <f>MATCH(H2416,Munka2!$A$2:$A$17,0)</f>
        <v>15</v>
      </c>
      <c r="O2416" s="2">
        <f>INDEX(Munka2!$A$2:$D$17,MATCH(H2416,Munka2!$A$2:$A$17,0),2)*16</f>
        <v>224</v>
      </c>
    </row>
    <row r="2417" spans="1:15" x14ac:dyDescent="0.25">
      <c r="A2417" t="s">
        <v>0</v>
      </c>
      <c r="B2417" s="1" t="s">
        <v>2416</v>
      </c>
      <c r="C2417" t="s">
        <v>6512</v>
      </c>
      <c r="D2417">
        <f t="shared" si="261"/>
        <v>9</v>
      </c>
      <c r="E2417" t="str">
        <f t="shared" si="262"/>
        <v>9060F0</v>
      </c>
      <c r="F2417" t="str">
        <f t="shared" si="263"/>
        <v>9</v>
      </c>
      <c r="G2417" t="str">
        <f t="shared" si="264"/>
        <v>6</v>
      </c>
      <c r="H2417" t="str">
        <f t="shared" si="265"/>
        <v>F</v>
      </c>
      <c r="I2417">
        <f t="shared" si="267"/>
        <v>144</v>
      </c>
      <c r="J2417">
        <f t="shared" si="267"/>
        <v>96</v>
      </c>
      <c r="K2417">
        <f t="shared" si="266"/>
        <v>240</v>
      </c>
      <c r="N2417">
        <f>MATCH(H2417,Munka2!$A$2:$A$17,0)</f>
        <v>16</v>
      </c>
      <c r="O2417" s="2">
        <f>INDEX(Munka2!$A$2:$D$17,MATCH(H2417,Munka2!$A$2:$A$17,0),2)*16</f>
        <v>240</v>
      </c>
    </row>
    <row r="2418" spans="1:15" x14ac:dyDescent="0.25">
      <c r="A2418" t="s">
        <v>0</v>
      </c>
      <c r="B2418" s="1" t="s">
        <v>2417</v>
      </c>
      <c r="C2418" t="s">
        <v>6513</v>
      </c>
      <c r="D2418">
        <f t="shared" si="261"/>
        <v>9</v>
      </c>
      <c r="E2418" t="str">
        <f t="shared" si="262"/>
        <v>907000</v>
      </c>
      <c r="F2418" t="str">
        <f t="shared" si="263"/>
        <v>9</v>
      </c>
      <c r="G2418" t="str">
        <f t="shared" si="264"/>
        <v>7</v>
      </c>
      <c r="H2418" t="str">
        <f t="shared" si="265"/>
        <v>0</v>
      </c>
      <c r="I2418">
        <f t="shared" si="267"/>
        <v>144</v>
      </c>
      <c r="J2418">
        <f t="shared" si="267"/>
        <v>112</v>
      </c>
      <c r="K2418">
        <f t="shared" si="266"/>
        <v>0</v>
      </c>
      <c r="N2418">
        <f>MATCH(H2418,Munka2!$A$2:$A$17,0)</f>
        <v>1</v>
      </c>
      <c r="O2418" s="2">
        <f>INDEX(Munka2!$A$2:$D$17,MATCH(H2418,Munka2!$A$2:$A$17,0),2)*16</f>
        <v>0</v>
      </c>
    </row>
    <row r="2419" spans="1:15" x14ac:dyDescent="0.25">
      <c r="A2419" t="s">
        <v>0</v>
      </c>
      <c r="B2419" s="1" t="s">
        <v>2418</v>
      </c>
      <c r="C2419" t="s">
        <v>6514</v>
      </c>
      <c r="D2419">
        <f t="shared" si="261"/>
        <v>9</v>
      </c>
      <c r="E2419" t="str">
        <f t="shared" si="262"/>
        <v>907010</v>
      </c>
      <c r="F2419" t="str">
        <f t="shared" si="263"/>
        <v>9</v>
      </c>
      <c r="G2419" t="str">
        <f t="shared" si="264"/>
        <v>7</v>
      </c>
      <c r="H2419" t="str">
        <f t="shared" si="265"/>
        <v>1</v>
      </c>
      <c r="I2419">
        <f t="shared" si="267"/>
        <v>144</v>
      </c>
      <c r="J2419">
        <f t="shared" si="267"/>
        <v>112</v>
      </c>
      <c r="K2419">
        <f t="shared" si="266"/>
        <v>16</v>
      </c>
      <c r="N2419">
        <f>MATCH(H2419,Munka2!$A$2:$A$17,0)</f>
        <v>2</v>
      </c>
      <c r="O2419" s="2">
        <f>INDEX(Munka2!$A$2:$D$17,MATCH(H2419,Munka2!$A$2:$A$17,0),2)*16</f>
        <v>16</v>
      </c>
    </row>
    <row r="2420" spans="1:15" x14ac:dyDescent="0.25">
      <c r="A2420" t="s">
        <v>0</v>
      </c>
      <c r="B2420" s="1" t="s">
        <v>2419</v>
      </c>
      <c r="C2420" t="s">
        <v>6515</v>
      </c>
      <c r="D2420">
        <f t="shared" si="261"/>
        <v>9</v>
      </c>
      <c r="E2420" t="str">
        <f t="shared" si="262"/>
        <v>907020</v>
      </c>
      <c r="F2420" t="str">
        <f t="shared" si="263"/>
        <v>9</v>
      </c>
      <c r="G2420" t="str">
        <f t="shared" si="264"/>
        <v>7</v>
      </c>
      <c r="H2420" t="str">
        <f t="shared" si="265"/>
        <v>2</v>
      </c>
      <c r="I2420">
        <f t="shared" si="267"/>
        <v>144</v>
      </c>
      <c r="J2420">
        <f t="shared" si="267"/>
        <v>112</v>
      </c>
      <c r="K2420">
        <f t="shared" si="266"/>
        <v>32</v>
      </c>
      <c r="N2420">
        <f>MATCH(H2420,Munka2!$A$2:$A$17,0)</f>
        <v>3</v>
      </c>
      <c r="O2420" s="2">
        <f>INDEX(Munka2!$A$2:$D$17,MATCH(H2420,Munka2!$A$2:$A$17,0),2)*16</f>
        <v>32</v>
      </c>
    </row>
    <row r="2421" spans="1:15" x14ac:dyDescent="0.25">
      <c r="A2421" t="s">
        <v>0</v>
      </c>
      <c r="B2421" s="1" t="s">
        <v>2420</v>
      </c>
      <c r="C2421" t="s">
        <v>6516</v>
      </c>
      <c r="D2421">
        <f t="shared" si="261"/>
        <v>9</v>
      </c>
      <c r="E2421" t="str">
        <f t="shared" si="262"/>
        <v>907030</v>
      </c>
      <c r="F2421" t="str">
        <f t="shared" si="263"/>
        <v>9</v>
      </c>
      <c r="G2421" t="str">
        <f t="shared" si="264"/>
        <v>7</v>
      </c>
      <c r="H2421" t="str">
        <f t="shared" si="265"/>
        <v>3</v>
      </c>
      <c r="I2421">
        <f t="shared" si="267"/>
        <v>144</v>
      </c>
      <c r="J2421">
        <f t="shared" si="267"/>
        <v>112</v>
      </c>
      <c r="K2421">
        <f t="shared" si="266"/>
        <v>48</v>
      </c>
      <c r="N2421">
        <f>MATCH(H2421,Munka2!$A$2:$A$17,0)</f>
        <v>4</v>
      </c>
      <c r="O2421" s="2">
        <f>INDEX(Munka2!$A$2:$D$17,MATCH(H2421,Munka2!$A$2:$A$17,0),2)*16</f>
        <v>48</v>
      </c>
    </row>
    <row r="2422" spans="1:15" x14ac:dyDescent="0.25">
      <c r="A2422" t="s">
        <v>0</v>
      </c>
      <c r="B2422" s="1" t="s">
        <v>2421</v>
      </c>
      <c r="C2422" t="s">
        <v>6517</v>
      </c>
      <c r="D2422">
        <f t="shared" si="261"/>
        <v>9</v>
      </c>
      <c r="E2422" t="str">
        <f t="shared" si="262"/>
        <v>907040</v>
      </c>
      <c r="F2422" t="str">
        <f t="shared" si="263"/>
        <v>9</v>
      </c>
      <c r="G2422" t="str">
        <f t="shared" si="264"/>
        <v>7</v>
      </c>
      <c r="H2422" t="str">
        <f t="shared" si="265"/>
        <v>4</v>
      </c>
      <c r="I2422">
        <f t="shared" si="267"/>
        <v>144</v>
      </c>
      <c r="J2422">
        <f t="shared" si="267"/>
        <v>112</v>
      </c>
      <c r="K2422">
        <f t="shared" si="266"/>
        <v>64</v>
      </c>
      <c r="N2422">
        <f>MATCH(H2422,Munka2!$A$2:$A$17,0)</f>
        <v>5</v>
      </c>
      <c r="O2422" s="2">
        <f>INDEX(Munka2!$A$2:$D$17,MATCH(H2422,Munka2!$A$2:$A$17,0),2)*16</f>
        <v>64</v>
      </c>
    </row>
    <row r="2423" spans="1:15" x14ac:dyDescent="0.25">
      <c r="A2423" t="s">
        <v>0</v>
      </c>
      <c r="B2423" s="1" t="s">
        <v>2422</v>
      </c>
      <c r="C2423" t="s">
        <v>6518</v>
      </c>
      <c r="D2423">
        <f t="shared" si="261"/>
        <v>9</v>
      </c>
      <c r="E2423" t="str">
        <f t="shared" si="262"/>
        <v>907050</v>
      </c>
      <c r="F2423" t="str">
        <f t="shared" si="263"/>
        <v>9</v>
      </c>
      <c r="G2423" t="str">
        <f t="shared" si="264"/>
        <v>7</v>
      </c>
      <c r="H2423" t="str">
        <f t="shared" si="265"/>
        <v>5</v>
      </c>
      <c r="I2423">
        <f t="shared" si="267"/>
        <v>144</v>
      </c>
      <c r="J2423">
        <f t="shared" si="267"/>
        <v>112</v>
      </c>
      <c r="K2423">
        <f t="shared" si="266"/>
        <v>80</v>
      </c>
      <c r="N2423">
        <f>MATCH(H2423,Munka2!$A$2:$A$17,0)</f>
        <v>6</v>
      </c>
      <c r="O2423" s="2">
        <f>INDEX(Munka2!$A$2:$D$17,MATCH(H2423,Munka2!$A$2:$A$17,0),2)*16</f>
        <v>80</v>
      </c>
    </row>
    <row r="2424" spans="1:15" x14ac:dyDescent="0.25">
      <c r="A2424" t="s">
        <v>0</v>
      </c>
      <c r="B2424" s="1" t="s">
        <v>2423</v>
      </c>
      <c r="C2424" t="s">
        <v>6519</v>
      </c>
      <c r="D2424">
        <f t="shared" si="261"/>
        <v>9</v>
      </c>
      <c r="E2424" t="str">
        <f t="shared" si="262"/>
        <v>907060</v>
      </c>
      <c r="F2424" t="str">
        <f t="shared" si="263"/>
        <v>9</v>
      </c>
      <c r="G2424" t="str">
        <f t="shared" si="264"/>
        <v>7</v>
      </c>
      <c r="H2424" t="str">
        <f t="shared" si="265"/>
        <v>6</v>
      </c>
      <c r="I2424">
        <f t="shared" si="267"/>
        <v>144</v>
      </c>
      <c r="J2424">
        <f t="shared" si="267"/>
        <v>112</v>
      </c>
      <c r="K2424">
        <f t="shared" si="266"/>
        <v>96</v>
      </c>
      <c r="N2424">
        <f>MATCH(H2424,Munka2!$A$2:$A$17,0)</f>
        <v>7</v>
      </c>
      <c r="O2424" s="2">
        <f>INDEX(Munka2!$A$2:$D$17,MATCH(H2424,Munka2!$A$2:$A$17,0),2)*16</f>
        <v>96</v>
      </c>
    </row>
    <row r="2425" spans="1:15" x14ac:dyDescent="0.25">
      <c r="A2425" t="s">
        <v>0</v>
      </c>
      <c r="B2425" s="1" t="s">
        <v>2424</v>
      </c>
      <c r="C2425" t="s">
        <v>6520</v>
      </c>
      <c r="D2425">
        <f t="shared" si="261"/>
        <v>9</v>
      </c>
      <c r="E2425" t="str">
        <f t="shared" si="262"/>
        <v>907070</v>
      </c>
      <c r="F2425" t="str">
        <f t="shared" si="263"/>
        <v>9</v>
      </c>
      <c r="G2425" t="str">
        <f t="shared" si="264"/>
        <v>7</v>
      </c>
      <c r="H2425" t="str">
        <f t="shared" si="265"/>
        <v>7</v>
      </c>
      <c r="I2425">
        <f t="shared" si="267"/>
        <v>144</v>
      </c>
      <c r="J2425">
        <f t="shared" si="267"/>
        <v>112</v>
      </c>
      <c r="K2425">
        <f t="shared" si="266"/>
        <v>112</v>
      </c>
      <c r="N2425">
        <f>MATCH(H2425,Munka2!$A$2:$A$17,0)</f>
        <v>8</v>
      </c>
      <c r="O2425" s="2">
        <f>INDEX(Munka2!$A$2:$D$17,MATCH(H2425,Munka2!$A$2:$A$17,0),2)*16</f>
        <v>112</v>
      </c>
    </row>
    <row r="2426" spans="1:15" x14ac:dyDescent="0.25">
      <c r="A2426" t="s">
        <v>0</v>
      </c>
      <c r="B2426" s="1" t="s">
        <v>2425</v>
      </c>
      <c r="C2426" t="s">
        <v>6521</v>
      </c>
      <c r="D2426">
        <f t="shared" si="261"/>
        <v>9</v>
      </c>
      <c r="E2426" t="str">
        <f t="shared" si="262"/>
        <v>907080</v>
      </c>
      <c r="F2426" t="str">
        <f t="shared" si="263"/>
        <v>9</v>
      </c>
      <c r="G2426" t="str">
        <f t="shared" si="264"/>
        <v>7</v>
      </c>
      <c r="H2426" t="str">
        <f t="shared" si="265"/>
        <v>8</v>
      </c>
      <c r="I2426">
        <f t="shared" si="267"/>
        <v>144</v>
      </c>
      <c r="J2426">
        <f t="shared" si="267"/>
        <v>112</v>
      </c>
      <c r="K2426">
        <f t="shared" si="266"/>
        <v>128</v>
      </c>
      <c r="N2426">
        <f>MATCH(H2426,Munka2!$A$2:$A$17,0)</f>
        <v>9</v>
      </c>
      <c r="O2426" s="2">
        <f>INDEX(Munka2!$A$2:$D$17,MATCH(H2426,Munka2!$A$2:$A$17,0),2)*16</f>
        <v>128</v>
      </c>
    </row>
    <row r="2427" spans="1:15" x14ac:dyDescent="0.25">
      <c r="A2427" t="s">
        <v>0</v>
      </c>
      <c r="B2427" s="1" t="s">
        <v>2426</v>
      </c>
      <c r="C2427" t="s">
        <v>6522</v>
      </c>
      <c r="D2427">
        <f t="shared" si="261"/>
        <v>9</v>
      </c>
      <c r="E2427" t="str">
        <f t="shared" si="262"/>
        <v>907090</v>
      </c>
      <c r="F2427" t="str">
        <f t="shared" si="263"/>
        <v>9</v>
      </c>
      <c r="G2427" t="str">
        <f t="shared" si="264"/>
        <v>7</v>
      </c>
      <c r="H2427" t="str">
        <f t="shared" si="265"/>
        <v>9</v>
      </c>
      <c r="I2427">
        <f t="shared" si="267"/>
        <v>144</v>
      </c>
      <c r="J2427">
        <f t="shared" si="267"/>
        <v>112</v>
      </c>
      <c r="K2427">
        <f t="shared" si="266"/>
        <v>144</v>
      </c>
      <c r="N2427">
        <f>MATCH(H2427,Munka2!$A$2:$A$17,0)</f>
        <v>10</v>
      </c>
      <c r="O2427" s="2">
        <f>INDEX(Munka2!$A$2:$D$17,MATCH(H2427,Munka2!$A$2:$A$17,0),2)*16</f>
        <v>144</v>
      </c>
    </row>
    <row r="2428" spans="1:15" x14ac:dyDescent="0.25">
      <c r="A2428" t="s">
        <v>0</v>
      </c>
      <c r="B2428" s="1" t="s">
        <v>2427</v>
      </c>
      <c r="C2428" t="s">
        <v>6523</v>
      </c>
      <c r="D2428">
        <f t="shared" si="261"/>
        <v>9</v>
      </c>
      <c r="E2428" t="str">
        <f t="shared" si="262"/>
        <v>9070A0</v>
      </c>
      <c r="F2428" t="str">
        <f t="shared" si="263"/>
        <v>9</v>
      </c>
      <c r="G2428" t="str">
        <f t="shared" si="264"/>
        <v>7</v>
      </c>
      <c r="H2428" t="str">
        <f t="shared" si="265"/>
        <v>A</v>
      </c>
      <c r="I2428">
        <f t="shared" si="267"/>
        <v>144</v>
      </c>
      <c r="J2428">
        <f t="shared" si="267"/>
        <v>112</v>
      </c>
      <c r="K2428">
        <f t="shared" si="266"/>
        <v>160</v>
      </c>
      <c r="N2428">
        <f>MATCH(H2428,Munka2!$A$2:$A$17,0)</f>
        <v>11</v>
      </c>
      <c r="O2428" s="2">
        <f>INDEX(Munka2!$A$2:$D$17,MATCH(H2428,Munka2!$A$2:$A$17,0),2)*16</f>
        <v>160</v>
      </c>
    </row>
    <row r="2429" spans="1:15" x14ac:dyDescent="0.25">
      <c r="A2429" t="s">
        <v>0</v>
      </c>
      <c r="B2429" s="1" t="s">
        <v>2428</v>
      </c>
      <c r="C2429" t="s">
        <v>6524</v>
      </c>
      <c r="D2429">
        <f t="shared" si="261"/>
        <v>9</v>
      </c>
      <c r="E2429" t="str">
        <f t="shared" si="262"/>
        <v>9070B0</v>
      </c>
      <c r="F2429" t="str">
        <f t="shared" si="263"/>
        <v>9</v>
      </c>
      <c r="G2429" t="str">
        <f t="shared" si="264"/>
        <v>7</v>
      </c>
      <c r="H2429" t="str">
        <f t="shared" si="265"/>
        <v>B</v>
      </c>
      <c r="I2429">
        <f t="shared" si="267"/>
        <v>144</v>
      </c>
      <c r="J2429">
        <f t="shared" si="267"/>
        <v>112</v>
      </c>
      <c r="K2429">
        <f t="shared" si="266"/>
        <v>176</v>
      </c>
      <c r="N2429">
        <f>MATCH(H2429,Munka2!$A$2:$A$17,0)</f>
        <v>12</v>
      </c>
      <c r="O2429" s="2">
        <f>INDEX(Munka2!$A$2:$D$17,MATCH(H2429,Munka2!$A$2:$A$17,0),2)*16</f>
        <v>176</v>
      </c>
    </row>
    <row r="2430" spans="1:15" x14ac:dyDescent="0.25">
      <c r="A2430" t="s">
        <v>0</v>
      </c>
      <c r="B2430" s="1" t="s">
        <v>2429</v>
      </c>
      <c r="C2430" t="s">
        <v>6525</v>
      </c>
      <c r="D2430">
        <f t="shared" si="261"/>
        <v>9</v>
      </c>
      <c r="E2430" t="str">
        <f t="shared" si="262"/>
        <v>9070C0</v>
      </c>
      <c r="F2430" t="str">
        <f t="shared" si="263"/>
        <v>9</v>
      </c>
      <c r="G2430" t="str">
        <f t="shared" si="264"/>
        <v>7</v>
      </c>
      <c r="H2430" t="str">
        <f t="shared" si="265"/>
        <v>C</v>
      </c>
      <c r="I2430">
        <f t="shared" si="267"/>
        <v>144</v>
      </c>
      <c r="J2430">
        <f t="shared" si="267"/>
        <v>112</v>
      </c>
      <c r="K2430">
        <f t="shared" si="266"/>
        <v>192</v>
      </c>
      <c r="N2430">
        <f>MATCH(H2430,Munka2!$A$2:$A$17,0)</f>
        <v>13</v>
      </c>
      <c r="O2430" s="2">
        <f>INDEX(Munka2!$A$2:$D$17,MATCH(H2430,Munka2!$A$2:$A$17,0),2)*16</f>
        <v>192</v>
      </c>
    </row>
    <row r="2431" spans="1:15" x14ac:dyDescent="0.25">
      <c r="A2431" t="s">
        <v>0</v>
      </c>
      <c r="B2431" s="1" t="s">
        <v>2430</v>
      </c>
      <c r="C2431" t="s">
        <v>6526</v>
      </c>
      <c r="D2431">
        <f t="shared" si="261"/>
        <v>9</v>
      </c>
      <c r="E2431" t="str">
        <f t="shared" si="262"/>
        <v>9070D0</v>
      </c>
      <c r="F2431" t="str">
        <f t="shared" si="263"/>
        <v>9</v>
      </c>
      <c r="G2431" t="str">
        <f t="shared" si="264"/>
        <v>7</v>
      </c>
      <c r="H2431" t="str">
        <f t="shared" si="265"/>
        <v>D</v>
      </c>
      <c r="I2431">
        <f t="shared" si="267"/>
        <v>144</v>
      </c>
      <c r="J2431">
        <f t="shared" si="267"/>
        <v>112</v>
      </c>
      <c r="K2431">
        <f t="shared" si="266"/>
        <v>208</v>
      </c>
      <c r="N2431">
        <f>MATCH(H2431,Munka2!$A$2:$A$17,0)</f>
        <v>14</v>
      </c>
      <c r="O2431" s="2">
        <f>INDEX(Munka2!$A$2:$D$17,MATCH(H2431,Munka2!$A$2:$A$17,0),2)*16</f>
        <v>208</v>
      </c>
    </row>
    <row r="2432" spans="1:15" x14ac:dyDescent="0.25">
      <c r="A2432" t="s">
        <v>0</v>
      </c>
      <c r="B2432" s="1" t="s">
        <v>2431</v>
      </c>
      <c r="C2432" t="s">
        <v>6527</v>
      </c>
      <c r="D2432">
        <f t="shared" si="261"/>
        <v>9</v>
      </c>
      <c r="E2432" t="str">
        <f t="shared" si="262"/>
        <v>9070E0</v>
      </c>
      <c r="F2432" t="str">
        <f t="shared" si="263"/>
        <v>9</v>
      </c>
      <c r="G2432" t="str">
        <f t="shared" si="264"/>
        <v>7</v>
      </c>
      <c r="H2432" t="str">
        <f t="shared" si="265"/>
        <v>E</v>
      </c>
      <c r="I2432">
        <f t="shared" si="267"/>
        <v>144</v>
      </c>
      <c r="J2432">
        <f t="shared" si="267"/>
        <v>112</v>
      </c>
      <c r="K2432">
        <f t="shared" si="266"/>
        <v>224</v>
      </c>
      <c r="N2432">
        <f>MATCH(H2432,Munka2!$A$2:$A$17,0)</f>
        <v>15</v>
      </c>
      <c r="O2432" s="2">
        <f>INDEX(Munka2!$A$2:$D$17,MATCH(H2432,Munka2!$A$2:$A$17,0),2)*16</f>
        <v>224</v>
      </c>
    </row>
    <row r="2433" spans="1:15" x14ac:dyDescent="0.25">
      <c r="A2433" t="s">
        <v>0</v>
      </c>
      <c r="B2433" s="1" t="s">
        <v>2432</v>
      </c>
      <c r="C2433" t="s">
        <v>6528</v>
      </c>
      <c r="D2433">
        <f t="shared" si="261"/>
        <v>9</v>
      </c>
      <c r="E2433" t="str">
        <f t="shared" si="262"/>
        <v>9070F0</v>
      </c>
      <c r="F2433" t="str">
        <f t="shared" si="263"/>
        <v>9</v>
      </c>
      <c r="G2433" t="str">
        <f t="shared" si="264"/>
        <v>7</v>
      </c>
      <c r="H2433" t="str">
        <f t="shared" si="265"/>
        <v>F</v>
      </c>
      <c r="I2433">
        <f t="shared" si="267"/>
        <v>144</v>
      </c>
      <c r="J2433">
        <f t="shared" si="267"/>
        <v>112</v>
      </c>
      <c r="K2433">
        <f t="shared" si="266"/>
        <v>240</v>
      </c>
      <c r="N2433">
        <f>MATCH(H2433,Munka2!$A$2:$A$17,0)</f>
        <v>16</v>
      </c>
      <c r="O2433" s="2">
        <f>INDEX(Munka2!$A$2:$D$17,MATCH(H2433,Munka2!$A$2:$A$17,0),2)*16</f>
        <v>240</v>
      </c>
    </row>
    <row r="2434" spans="1:15" x14ac:dyDescent="0.25">
      <c r="A2434" t="s">
        <v>0</v>
      </c>
      <c r="B2434" s="1" t="s">
        <v>2433</v>
      </c>
      <c r="C2434" t="s">
        <v>6529</v>
      </c>
      <c r="D2434">
        <f t="shared" si="261"/>
        <v>9</v>
      </c>
      <c r="E2434" t="str">
        <f t="shared" si="262"/>
        <v>908000</v>
      </c>
      <c r="F2434" t="str">
        <f t="shared" si="263"/>
        <v>9</v>
      </c>
      <c r="G2434" t="str">
        <f t="shared" si="264"/>
        <v>8</v>
      </c>
      <c r="H2434" t="str">
        <f t="shared" si="265"/>
        <v>0</v>
      </c>
      <c r="I2434">
        <f t="shared" si="267"/>
        <v>144</v>
      </c>
      <c r="J2434">
        <f t="shared" si="267"/>
        <v>128</v>
      </c>
      <c r="K2434">
        <f t="shared" si="266"/>
        <v>0</v>
      </c>
      <c r="N2434">
        <f>MATCH(H2434,Munka2!$A$2:$A$17,0)</f>
        <v>1</v>
      </c>
      <c r="O2434" s="2">
        <f>INDEX(Munka2!$A$2:$D$17,MATCH(H2434,Munka2!$A$2:$A$17,0),2)*16</f>
        <v>0</v>
      </c>
    </row>
    <row r="2435" spans="1:15" x14ac:dyDescent="0.25">
      <c r="A2435" t="s">
        <v>0</v>
      </c>
      <c r="B2435" s="1" t="s">
        <v>2434</v>
      </c>
      <c r="C2435" t="s">
        <v>6530</v>
      </c>
      <c r="D2435">
        <f t="shared" ref="D2435:D2498" si="268">SEARCH("#",C2435)</f>
        <v>9</v>
      </c>
      <c r="E2435" t="str">
        <f t="shared" ref="E2435:E2498" si="269">MID(C2435,D2435+1,6)</f>
        <v>908010</v>
      </c>
      <c r="F2435" t="str">
        <f t="shared" ref="F2435:F2498" si="270">LEFT(E2435,1)</f>
        <v>9</v>
      </c>
      <c r="G2435" t="str">
        <f t="shared" ref="G2435:G2498" si="271">MID(E2435,3,1)</f>
        <v>8</v>
      </c>
      <c r="H2435" t="str">
        <f t="shared" ref="H2435:H2498" si="272">MID(E2435,5,1)</f>
        <v>1</v>
      </c>
      <c r="I2435">
        <f t="shared" si="267"/>
        <v>144</v>
      </c>
      <c r="J2435">
        <f t="shared" si="267"/>
        <v>128</v>
      </c>
      <c r="K2435">
        <f t="shared" ref="K2435:K2498" si="273">IF(CODE(H2435)&lt;60,CODE(H2435)-48,CODE(H2435)-55)*16</f>
        <v>16</v>
      </c>
      <c r="N2435">
        <f>MATCH(H2435,Munka2!$A$2:$A$17,0)</f>
        <v>2</v>
      </c>
      <c r="O2435" s="2">
        <f>INDEX(Munka2!$A$2:$D$17,MATCH(H2435,Munka2!$A$2:$A$17,0),2)*16</f>
        <v>16</v>
      </c>
    </row>
    <row r="2436" spans="1:15" x14ac:dyDescent="0.25">
      <c r="A2436" t="s">
        <v>0</v>
      </c>
      <c r="B2436" s="1" t="s">
        <v>2435</v>
      </c>
      <c r="C2436" t="s">
        <v>6531</v>
      </c>
      <c r="D2436">
        <f t="shared" si="268"/>
        <v>9</v>
      </c>
      <c r="E2436" t="str">
        <f t="shared" si="269"/>
        <v>908020</v>
      </c>
      <c r="F2436" t="str">
        <f t="shared" si="270"/>
        <v>9</v>
      </c>
      <c r="G2436" t="str">
        <f t="shared" si="271"/>
        <v>8</v>
      </c>
      <c r="H2436" t="str">
        <f t="shared" si="272"/>
        <v>2</v>
      </c>
      <c r="I2436">
        <f t="shared" si="267"/>
        <v>144</v>
      </c>
      <c r="J2436">
        <f t="shared" si="267"/>
        <v>128</v>
      </c>
      <c r="K2436">
        <f t="shared" si="273"/>
        <v>32</v>
      </c>
      <c r="N2436">
        <f>MATCH(H2436,Munka2!$A$2:$A$17,0)</f>
        <v>3</v>
      </c>
      <c r="O2436" s="2">
        <f>INDEX(Munka2!$A$2:$D$17,MATCH(H2436,Munka2!$A$2:$A$17,0),2)*16</f>
        <v>32</v>
      </c>
    </row>
    <row r="2437" spans="1:15" x14ac:dyDescent="0.25">
      <c r="A2437" t="s">
        <v>0</v>
      </c>
      <c r="B2437" s="1" t="s">
        <v>2436</v>
      </c>
      <c r="C2437" t="s">
        <v>6532</v>
      </c>
      <c r="D2437">
        <f t="shared" si="268"/>
        <v>9</v>
      </c>
      <c r="E2437" t="str">
        <f t="shared" si="269"/>
        <v>908030</v>
      </c>
      <c r="F2437" t="str">
        <f t="shared" si="270"/>
        <v>9</v>
      </c>
      <c r="G2437" t="str">
        <f t="shared" si="271"/>
        <v>8</v>
      </c>
      <c r="H2437" t="str">
        <f t="shared" si="272"/>
        <v>3</v>
      </c>
      <c r="I2437">
        <f t="shared" si="267"/>
        <v>144</v>
      </c>
      <c r="J2437">
        <f t="shared" si="267"/>
        <v>128</v>
      </c>
      <c r="K2437">
        <f t="shared" si="273"/>
        <v>48</v>
      </c>
      <c r="N2437">
        <f>MATCH(H2437,Munka2!$A$2:$A$17,0)</f>
        <v>4</v>
      </c>
      <c r="O2437" s="2">
        <f>INDEX(Munka2!$A$2:$D$17,MATCH(H2437,Munka2!$A$2:$A$17,0),2)*16</f>
        <v>48</v>
      </c>
    </row>
    <row r="2438" spans="1:15" x14ac:dyDescent="0.25">
      <c r="A2438" t="s">
        <v>0</v>
      </c>
      <c r="B2438" s="1" t="s">
        <v>2437</v>
      </c>
      <c r="C2438" t="s">
        <v>6533</v>
      </c>
      <c r="D2438">
        <f t="shared" si="268"/>
        <v>9</v>
      </c>
      <c r="E2438" t="str">
        <f t="shared" si="269"/>
        <v>908040</v>
      </c>
      <c r="F2438" t="str">
        <f t="shared" si="270"/>
        <v>9</v>
      </c>
      <c r="G2438" t="str">
        <f t="shared" si="271"/>
        <v>8</v>
      </c>
      <c r="H2438" t="str">
        <f t="shared" si="272"/>
        <v>4</v>
      </c>
      <c r="I2438">
        <f t="shared" si="267"/>
        <v>144</v>
      </c>
      <c r="J2438">
        <f t="shared" si="267"/>
        <v>128</v>
      </c>
      <c r="K2438">
        <f t="shared" si="273"/>
        <v>64</v>
      </c>
      <c r="N2438">
        <f>MATCH(H2438,Munka2!$A$2:$A$17,0)</f>
        <v>5</v>
      </c>
      <c r="O2438" s="2">
        <f>INDEX(Munka2!$A$2:$D$17,MATCH(H2438,Munka2!$A$2:$A$17,0),2)*16</f>
        <v>64</v>
      </c>
    </row>
    <row r="2439" spans="1:15" x14ac:dyDescent="0.25">
      <c r="A2439" t="s">
        <v>0</v>
      </c>
      <c r="B2439" s="1" t="s">
        <v>2438</v>
      </c>
      <c r="C2439" t="s">
        <v>6534</v>
      </c>
      <c r="D2439">
        <f t="shared" si="268"/>
        <v>9</v>
      </c>
      <c r="E2439" t="str">
        <f t="shared" si="269"/>
        <v>908050</v>
      </c>
      <c r="F2439" t="str">
        <f t="shared" si="270"/>
        <v>9</v>
      </c>
      <c r="G2439" t="str">
        <f t="shared" si="271"/>
        <v>8</v>
      </c>
      <c r="H2439" t="str">
        <f t="shared" si="272"/>
        <v>5</v>
      </c>
      <c r="I2439">
        <f t="shared" si="267"/>
        <v>144</v>
      </c>
      <c r="J2439">
        <f t="shared" si="267"/>
        <v>128</v>
      </c>
      <c r="K2439">
        <f t="shared" si="273"/>
        <v>80</v>
      </c>
      <c r="N2439">
        <f>MATCH(H2439,Munka2!$A$2:$A$17,0)</f>
        <v>6</v>
      </c>
      <c r="O2439" s="2">
        <f>INDEX(Munka2!$A$2:$D$17,MATCH(H2439,Munka2!$A$2:$A$17,0),2)*16</f>
        <v>80</v>
      </c>
    </row>
    <row r="2440" spans="1:15" x14ac:dyDescent="0.25">
      <c r="A2440" t="s">
        <v>0</v>
      </c>
      <c r="B2440" s="1" t="s">
        <v>2439</v>
      </c>
      <c r="C2440" t="s">
        <v>6535</v>
      </c>
      <c r="D2440">
        <f t="shared" si="268"/>
        <v>9</v>
      </c>
      <c r="E2440" t="str">
        <f t="shared" si="269"/>
        <v>908060</v>
      </c>
      <c r="F2440" t="str">
        <f t="shared" si="270"/>
        <v>9</v>
      </c>
      <c r="G2440" t="str">
        <f t="shared" si="271"/>
        <v>8</v>
      </c>
      <c r="H2440" t="str">
        <f t="shared" si="272"/>
        <v>6</v>
      </c>
      <c r="I2440">
        <f t="shared" si="267"/>
        <v>144</v>
      </c>
      <c r="J2440">
        <f t="shared" si="267"/>
        <v>128</v>
      </c>
      <c r="K2440">
        <f t="shared" si="273"/>
        <v>96</v>
      </c>
      <c r="N2440">
        <f>MATCH(H2440,Munka2!$A$2:$A$17,0)</f>
        <v>7</v>
      </c>
      <c r="O2440" s="2">
        <f>INDEX(Munka2!$A$2:$D$17,MATCH(H2440,Munka2!$A$2:$A$17,0),2)*16</f>
        <v>96</v>
      </c>
    </row>
    <row r="2441" spans="1:15" x14ac:dyDescent="0.25">
      <c r="A2441" t="s">
        <v>0</v>
      </c>
      <c r="B2441" s="1" t="s">
        <v>2440</v>
      </c>
      <c r="C2441" t="s">
        <v>6536</v>
      </c>
      <c r="D2441">
        <f t="shared" si="268"/>
        <v>9</v>
      </c>
      <c r="E2441" t="str">
        <f t="shared" si="269"/>
        <v>908070</v>
      </c>
      <c r="F2441" t="str">
        <f t="shared" si="270"/>
        <v>9</v>
      </c>
      <c r="G2441" t="str">
        <f t="shared" si="271"/>
        <v>8</v>
      </c>
      <c r="H2441" t="str">
        <f t="shared" si="272"/>
        <v>7</v>
      </c>
      <c r="I2441">
        <f t="shared" si="267"/>
        <v>144</v>
      </c>
      <c r="J2441">
        <f t="shared" si="267"/>
        <v>128</v>
      </c>
      <c r="K2441">
        <f t="shared" si="273"/>
        <v>112</v>
      </c>
      <c r="N2441">
        <f>MATCH(H2441,Munka2!$A$2:$A$17,0)</f>
        <v>8</v>
      </c>
      <c r="O2441" s="2">
        <f>INDEX(Munka2!$A$2:$D$17,MATCH(H2441,Munka2!$A$2:$A$17,0),2)*16</f>
        <v>112</v>
      </c>
    </row>
    <row r="2442" spans="1:15" x14ac:dyDescent="0.25">
      <c r="A2442" t="s">
        <v>0</v>
      </c>
      <c r="B2442" s="1" t="s">
        <v>2441</v>
      </c>
      <c r="C2442" t="s">
        <v>6537</v>
      </c>
      <c r="D2442">
        <f t="shared" si="268"/>
        <v>9</v>
      </c>
      <c r="E2442" t="str">
        <f t="shared" si="269"/>
        <v>908080</v>
      </c>
      <c r="F2442" t="str">
        <f t="shared" si="270"/>
        <v>9</v>
      </c>
      <c r="G2442" t="str">
        <f t="shared" si="271"/>
        <v>8</v>
      </c>
      <c r="H2442" t="str">
        <f t="shared" si="272"/>
        <v>8</v>
      </c>
      <c r="I2442">
        <f t="shared" si="267"/>
        <v>144</v>
      </c>
      <c r="J2442">
        <f t="shared" si="267"/>
        <v>128</v>
      </c>
      <c r="K2442">
        <f t="shared" si="273"/>
        <v>128</v>
      </c>
      <c r="N2442">
        <f>MATCH(H2442,Munka2!$A$2:$A$17,0)</f>
        <v>9</v>
      </c>
      <c r="O2442" s="2">
        <f>INDEX(Munka2!$A$2:$D$17,MATCH(H2442,Munka2!$A$2:$A$17,0),2)*16</f>
        <v>128</v>
      </c>
    </row>
    <row r="2443" spans="1:15" x14ac:dyDescent="0.25">
      <c r="A2443" t="s">
        <v>0</v>
      </c>
      <c r="B2443" s="1" t="s">
        <v>2442</v>
      </c>
      <c r="C2443" t="s">
        <v>6538</v>
      </c>
      <c r="D2443">
        <f t="shared" si="268"/>
        <v>9</v>
      </c>
      <c r="E2443" t="str">
        <f t="shared" si="269"/>
        <v>908090</v>
      </c>
      <c r="F2443" t="str">
        <f t="shared" si="270"/>
        <v>9</v>
      </c>
      <c r="G2443" t="str">
        <f t="shared" si="271"/>
        <v>8</v>
      </c>
      <c r="H2443" t="str">
        <f t="shared" si="272"/>
        <v>9</v>
      </c>
      <c r="I2443">
        <f t="shared" si="267"/>
        <v>144</v>
      </c>
      <c r="J2443">
        <f t="shared" si="267"/>
        <v>128</v>
      </c>
      <c r="K2443">
        <f t="shared" si="273"/>
        <v>144</v>
      </c>
      <c r="N2443">
        <f>MATCH(H2443,Munka2!$A$2:$A$17,0)</f>
        <v>10</v>
      </c>
      <c r="O2443" s="2">
        <f>INDEX(Munka2!$A$2:$D$17,MATCH(H2443,Munka2!$A$2:$A$17,0),2)*16</f>
        <v>144</v>
      </c>
    </row>
    <row r="2444" spans="1:15" x14ac:dyDescent="0.25">
      <c r="A2444" t="s">
        <v>0</v>
      </c>
      <c r="B2444" s="1" t="s">
        <v>2443</v>
      </c>
      <c r="C2444" t="s">
        <v>6539</v>
      </c>
      <c r="D2444">
        <f t="shared" si="268"/>
        <v>9</v>
      </c>
      <c r="E2444" t="str">
        <f t="shared" si="269"/>
        <v>9080A0</v>
      </c>
      <c r="F2444" t="str">
        <f t="shared" si="270"/>
        <v>9</v>
      </c>
      <c r="G2444" t="str">
        <f t="shared" si="271"/>
        <v>8</v>
      </c>
      <c r="H2444" t="str">
        <f t="shared" si="272"/>
        <v>A</v>
      </c>
      <c r="I2444">
        <f t="shared" si="267"/>
        <v>144</v>
      </c>
      <c r="J2444">
        <f t="shared" si="267"/>
        <v>128</v>
      </c>
      <c r="K2444">
        <f t="shared" si="273"/>
        <v>160</v>
      </c>
      <c r="N2444">
        <f>MATCH(H2444,Munka2!$A$2:$A$17,0)</f>
        <v>11</v>
      </c>
      <c r="O2444" s="2">
        <f>INDEX(Munka2!$A$2:$D$17,MATCH(H2444,Munka2!$A$2:$A$17,0),2)*16</f>
        <v>160</v>
      </c>
    </row>
    <row r="2445" spans="1:15" x14ac:dyDescent="0.25">
      <c r="A2445" t="s">
        <v>0</v>
      </c>
      <c r="B2445" s="1" t="s">
        <v>2444</v>
      </c>
      <c r="C2445" t="s">
        <v>6540</v>
      </c>
      <c r="D2445">
        <f t="shared" si="268"/>
        <v>9</v>
      </c>
      <c r="E2445" t="str">
        <f t="shared" si="269"/>
        <v>9080B0</v>
      </c>
      <c r="F2445" t="str">
        <f t="shared" si="270"/>
        <v>9</v>
      </c>
      <c r="G2445" t="str">
        <f t="shared" si="271"/>
        <v>8</v>
      </c>
      <c r="H2445" t="str">
        <f t="shared" si="272"/>
        <v>B</v>
      </c>
      <c r="I2445">
        <f t="shared" si="267"/>
        <v>144</v>
      </c>
      <c r="J2445">
        <f t="shared" si="267"/>
        <v>128</v>
      </c>
      <c r="K2445">
        <f t="shared" si="273"/>
        <v>176</v>
      </c>
      <c r="N2445">
        <f>MATCH(H2445,Munka2!$A$2:$A$17,0)</f>
        <v>12</v>
      </c>
      <c r="O2445" s="2">
        <f>INDEX(Munka2!$A$2:$D$17,MATCH(H2445,Munka2!$A$2:$A$17,0),2)*16</f>
        <v>176</v>
      </c>
    </row>
    <row r="2446" spans="1:15" x14ac:dyDescent="0.25">
      <c r="A2446" t="s">
        <v>0</v>
      </c>
      <c r="B2446" s="1" t="s">
        <v>2445</v>
      </c>
      <c r="C2446" t="s">
        <v>6541</v>
      </c>
      <c r="D2446">
        <f t="shared" si="268"/>
        <v>9</v>
      </c>
      <c r="E2446" t="str">
        <f t="shared" si="269"/>
        <v>9080C0</v>
      </c>
      <c r="F2446" t="str">
        <f t="shared" si="270"/>
        <v>9</v>
      </c>
      <c r="G2446" t="str">
        <f t="shared" si="271"/>
        <v>8</v>
      </c>
      <c r="H2446" t="str">
        <f t="shared" si="272"/>
        <v>C</v>
      </c>
      <c r="I2446">
        <f t="shared" si="267"/>
        <v>144</v>
      </c>
      <c r="J2446">
        <f t="shared" si="267"/>
        <v>128</v>
      </c>
      <c r="K2446">
        <f t="shared" si="273"/>
        <v>192</v>
      </c>
      <c r="N2446">
        <f>MATCH(H2446,Munka2!$A$2:$A$17,0)</f>
        <v>13</v>
      </c>
      <c r="O2446" s="2">
        <f>INDEX(Munka2!$A$2:$D$17,MATCH(H2446,Munka2!$A$2:$A$17,0),2)*16</f>
        <v>192</v>
      </c>
    </row>
    <row r="2447" spans="1:15" x14ac:dyDescent="0.25">
      <c r="A2447" t="s">
        <v>0</v>
      </c>
      <c r="B2447" s="1" t="s">
        <v>2446</v>
      </c>
      <c r="C2447" t="s">
        <v>6542</v>
      </c>
      <c r="D2447">
        <f t="shared" si="268"/>
        <v>9</v>
      </c>
      <c r="E2447" t="str">
        <f t="shared" si="269"/>
        <v>9080D0</v>
      </c>
      <c r="F2447" t="str">
        <f t="shared" si="270"/>
        <v>9</v>
      </c>
      <c r="G2447" t="str">
        <f t="shared" si="271"/>
        <v>8</v>
      </c>
      <c r="H2447" t="str">
        <f t="shared" si="272"/>
        <v>D</v>
      </c>
      <c r="I2447">
        <f t="shared" si="267"/>
        <v>144</v>
      </c>
      <c r="J2447">
        <f t="shared" si="267"/>
        <v>128</v>
      </c>
      <c r="K2447">
        <f t="shared" si="273"/>
        <v>208</v>
      </c>
      <c r="N2447">
        <f>MATCH(H2447,Munka2!$A$2:$A$17,0)</f>
        <v>14</v>
      </c>
      <c r="O2447" s="2">
        <f>INDEX(Munka2!$A$2:$D$17,MATCH(H2447,Munka2!$A$2:$A$17,0),2)*16</f>
        <v>208</v>
      </c>
    </row>
    <row r="2448" spans="1:15" x14ac:dyDescent="0.25">
      <c r="A2448" t="s">
        <v>0</v>
      </c>
      <c r="B2448" s="1" t="s">
        <v>2447</v>
      </c>
      <c r="C2448" t="s">
        <v>6543</v>
      </c>
      <c r="D2448">
        <f t="shared" si="268"/>
        <v>9</v>
      </c>
      <c r="E2448" t="str">
        <f t="shared" si="269"/>
        <v>9080E0</v>
      </c>
      <c r="F2448" t="str">
        <f t="shared" si="270"/>
        <v>9</v>
      </c>
      <c r="G2448" t="str">
        <f t="shared" si="271"/>
        <v>8</v>
      </c>
      <c r="H2448" t="str">
        <f t="shared" si="272"/>
        <v>E</v>
      </c>
      <c r="I2448">
        <f t="shared" si="267"/>
        <v>144</v>
      </c>
      <c r="J2448">
        <f t="shared" si="267"/>
        <v>128</v>
      </c>
      <c r="K2448">
        <f t="shared" si="273"/>
        <v>224</v>
      </c>
      <c r="N2448">
        <f>MATCH(H2448,Munka2!$A$2:$A$17,0)</f>
        <v>15</v>
      </c>
      <c r="O2448" s="2">
        <f>INDEX(Munka2!$A$2:$D$17,MATCH(H2448,Munka2!$A$2:$A$17,0),2)*16</f>
        <v>224</v>
      </c>
    </row>
    <row r="2449" spans="1:15" x14ac:dyDescent="0.25">
      <c r="A2449" t="s">
        <v>0</v>
      </c>
      <c r="B2449" s="1" t="s">
        <v>2448</v>
      </c>
      <c r="C2449" t="s">
        <v>6544</v>
      </c>
      <c r="D2449">
        <f t="shared" si="268"/>
        <v>9</v>
      </c>
      <c r="E2449" t="str">
        <f t="shared" si="269"/>
        <v>9080F0</v>
      </c>
      <c r="F2449" t="str">
        <f t="shared" si="270"/>
        <v>9</v>
      </c>
      <c r="G2449" t="str">
        <f t="shared" si="271"/>
        <v>8</v>
      </c>
      <c r="H2449" t="str">
        <f t="shared" si="272"/>
        <v>F</v>
      </c>
      <c r="I2449">
        <f t="shared" si="267"/>
        <v>144</v>
      </c>
      <c r="J2449">
        <f t="shared" si="267"/>
        <v>128</v>
      </c>
      <c r="K2449">
        <f t="shared" si="273"/>
        <v>240</v>
      </c>
      <c r="N2449">
        <f>MATCH(H2449,Munka2!$A$2:$A$17,0)</f>
        <v>16</v>
      </c>
      <c r="O2449" s="2">
        <f>INDEX(Munka2!$A$2:$D$17,MATCH(H2449,Munka2!$A$2:$A$17,0),2)*16</f>
        <v>240</v>
      </c>
    </row>
    <row r="2450" spans="1:15" x14ac:dyDescent="0.25">
      <c r="A2450" t="s">
        <v>0</v>
      </c>
      <c r="B2450" s="1" t="s">
        <v>2449</v>
      </c>
      <c r="C2450" t="s">
        <v>6545</v>
      </c>
      <c r="D2450">
        <f t="shared" si="268"/>
        <v>9</v>
      </c>
      <c r="E2450" t="str">
        <f t="shared" si="269"/>
        <v>909000</v>
      </c>
      <c r="F2450" t="str">
        <f t="shared" si="270"/>
        <v>9</v>
      </c>
      <c r="G2450" t="str">
        <f t="shared" si="271"/>
        <v>9</v>
      </c>
      <c r="H2450" t="str">
        <f t="shared" si="272"/>
        <v>0</v>
      </c>
      <c r="I2450">
        <f t="shared" ref="I2450:J2513" si="274">IF(CODE(F2450)&lt;60,CODE(F2450)-48,CODE(F2450)-55)*16</f>
        <v>144</v>
      </c>
      <c r="J2450">
        <f t="shared" si="274"/>
        <v>144</v>
      </c>
      <c r="K2450">
        <f t="shared" si="273"/>
        <v>0</v>
      </c>
      <c r="N2450">
        <f>MATCH(H2450,Munka2!$A$2:$A$17,0)</f>
        <v>1</v>
      </c>
      <c r="O2450" s="2">
        <f>INDEX(Munka2!$A$2:$D$17,MATCH(H2450,Munka2!$A$2:$A$17,0),2)*16</f>
        <v>0</v>
      </c>
    </row>
    <row r="2451" spans="1:15" x14ac:dyDescent="0.25">
      <c r="A2451" t="s">
        <v>0</v>
      </c>
      <c r="B2451" s="1" t="s">
        <v>2450</v>
      </c>
      <c r="C2451" t="s">
        <v>6546</v>
      </c>
      <c r="D2451">
        <f t="shared" si="268"/>
        <v>9</v>
      </c>
      <c r="E2451" t="str">
        <f t="shared" si="269"/>
        <v>909010</v>
      </c>
      <c r="F2451" t="str">
        <f t="shared" si="270"/>
        <v>9</v>
      </c>
      <c r="G2451" t="str">
        <f t="shared" si="271"/>
        <v>9</v>
      </c>
      <c r="H2451" t="str">
        <f t="shared" si="272"/>
        <v>1</v>
      </c>
      <c r="I2451">
        <f t="shared" si="274"/>
        <v>144</v>
      </c>
      <c r="J2451">
        <f t="shared" si="274"/>
        <v>144</v>
      </c>
      <c r="K2451">
        <f t="shared" si="273"/>
        <v>16</v>
      </c>
      <c r="N2451">
        <f>MATCH(H2451,Munka2!$A$2:$A$17,0)</f>
        <v>2</v>
      </c>
      <c r="O2451" s="2">
        <f>INDEX(Munka2!$A$2:$D$17,MATCH(H2451,Munka2!$A$2:$A$17,0),2)*16</f>
        <v>16</v>
      </c>
    </row>
    <row r="2452" spans="1:15" x14ac:dyDescent="0.25">
      <c r="A2452" t="s">
        <v>0</v>
      </c>
      <c r="B2452" s="1" t="s">
        <v>2451</v>
      </c>
      <c r="C2452" t="s">
        <v>6547</v>
      </c>
      <c r="D2452">
        <f t="shared" si="268"/>
        <v>9</v>
      </c>
      <c r="E2452" t="str">
        <f t="shared" si="269"/>
        <v>909020</v>
      </c>
      <c r="F2452" t="str">
        <f t="shared" si="270"/>
        <v>9</v>
      </c>
      <c r="G2452" t="str">
        <f t="shared" si="271"/>
        <v>9</v>
      </c>
      <c r="H2452" t="str">
        <f t="shared" si="272"/>
        <v>2</v>
      </c>
      <c r="I2452">
        <f t="shared" si="274"/>
        <v>144</v>
      </c>
      <c r="J2452">
        <f t="shared" si="274"/>
        <v>144</v>
      </c>
      <c r="K2452">
        <f t="shared" si="273"/>
        <v>32</v>
      </c>
      <c r="N2452">
        <f>MATCH(H2452,Munka2!$A$2:$A$17,0)</f>
        <v>3</v>
      </c>
      <c r="O2452" s="2">
        <f>INDEX(Munka2!$A$2:$D$17,MATCH(H2452,Munka2!$A$2:$A$17,0),2)*16</f>
        <v>32</v>
      </c>
    </row>
    <row r="2453" spans="1:15" x14ac:dyDescent="0.25">
      <c r="A2453" t="s">
        <v>0</v>
      </c>
      <c r="B2453" s="1" t="s">
        <v>2452</v>
      </c>
      <c r="C2453" t="s">
        <v>6548</v>
      </c>
      <c r="D2453">
        <f t="shared" si="268"/>
        <v>9</v>
      </c>
      <c r="E2453" t="str">
        <f t="shared" si="269"/>
        <v>909030</v>
      </c>
      <c r="F2453" t="str">
        <f t="shared" si="270"/>
        <v>9</v>
      </c>
      <c r="G2453" t="str">
        <f t="shared" si="271"/>
        <v>9</v>
      </c>
      <c r="H2453" t="str">
        <f t="shared" si="272"/>
        <v>3</v>
      </c>
      <c r="I2453">
        <f t="shared" si="274"/>
        <v>144</v>
      </c>
      <c r="J2453">
        <f t="shared" si="274"/>
        <v>144</v>
      </c>
      <c r="K2453">
        <f t="shared" si="273"/>
        <v>48</v>
      </c>
      <c r="N2453">
        <f>MATCH(H2453,Munka2!$A$2:$A$17,0)</f>
        <v>4</v>
      </c>
      <c r="O2453" s="2">
        <f>INDEX(Munka2!$A$2:$D$17,MATCH(H2453,Munka2!$A$2:$A$17,0),2)*16</f>
        <v>48</v>
      </c>
    </row>
    <row r="2454" spans="1:15" x14ac:dyDescent="0.25">
      <c r="A2454" t="s">
        <v>0</v>
      </c>
      <c r="B2454" s="1" t="s">
        <v>2453</v>
      </c>
      <c r="C2454" t="s">
        <v>6549</v>
      </c>
      <c r="D2454">
        <f t="shared" si="268"/>
        <v>9</v>
      </c>
      <c r="E2454" t="str">
        <f t="shared" si="269"/>
        <v>909040</v>
      </c>
      <c r="F2454" t="str">
        <f t="shared" si="270"/>
        <v>9</v>
      </c>
      <c r="G2454" t="str">
        <f t="shared" si="271"/>
        <v>9</v>
      </c>
      <c r="H2454" t="str">
        <f t="shared" si="272"/>
        <v>4</v>
      </c>
      <c r="I2454">
        <f t="shared" si="274"/>
        <v>144</v>
      </c>
      <c r="J2454">
        <f t="shared" si="274"/>
        <v>144</v>
      </c>
      <c r="K2454">
        <f t="shared" si="273"/>
        <v>64</v>
      </c>
      <c r="N2454">
        <f>MATCH(H2454,Munka2!$A$2:$A$17,0)</f>
        <v>5</v>
      </c>
      <c r="O2454" s="2">
        <f>INDEX(Munka2!$A$2:$D$17,MATCH(H2454,Munka2!$A$2:$A$17,0),2)*16</f>
        <v>64</v>
      </c>
    </row>
    <row r="2455" spans="1:15" x14ac:dyDescent="0.25">
      <c r="A2455" t="s">
        <v>0</v>
      </c>
      <c r="B2455" s="1" t="s">
        <v>2454</v>
      </c>
      <c r="C2455" t="s">
        <v>6550</v>
      </c>
      <c r="D2455">
        <f t="shared" si="268"/>
        <v>9</v>
      </c>
      <c r="E2455" t="str">
        <f t="shared" si="269"/>
        <v>909050</v>
      </c>
      <c r="F2455" t="str">
        <f t="shared" si="270"/>
        <v>9</v>
      </c>
      <c r="G2455" t="str">
        <f t="shared" si="271"/>
        <v>9</v>
      </c>
      <c r="H2455" t="str">
        <f t="shared" si="272"/>
        <v>5</v>
      </c>
      <c r="I2455">
        <f t="shared" si="274"/>
        <v>144</v>
      </c>
      <c r="J2455">
        <f t="shared" si="274"/>
        <v>144</v>
      </c>
      <c r="K2455">
        <f t="shared" si="273"/>
        <v>80</v>
      </c>
      <c r="N2455">
        <f>MATCH(H2455,Munka2!$A$2:$A$17,0)</f>
        <v>6</v>
      </c>
      <c r="O2455" s="2">
        <f>INDEX(Munka2!$A$2:$D$17,MATCH(H2455,Munka2!$A$2:$A$17,0),2)*16</f>
        <v>80</v>
      </c>
    </row>
    <row r="2456" spans="1:15" x14ac:dyDescent="0.25">
      <c r="A2456" t="s">
        <v>0</v>
      </c>
      <c r="B2456" s="1" t="s">
        <v>2455</v>
      </c>
      <c r="C2456" t="s">
        <v>6551</v>
      </c>
      <c r="D2456">
        <f t="shared" si="268"/>
        <v>9</v>
      </c>
      <c r="E2456" t="str">
        <f t="shared" si="269"/>
        <v>909060</v>
      </c>
      <c r="F2456" t="str">
        <f t="shared" si="270"/>
        <v>9</v>
      </c>
      <c r="G2456" t="str">
        <f t="shared" si="271"/>
        <v>9</v>
      </c>
      <c r="H2456" t="str">
        <f t="shared" si="272"/>
        <v>6</v>
      </c>
      <c r="I2456">
        <f t="shared" si="274"/>
        <v>144</v>
      </c>
      <c r="J2456">
        <f t="shared" si="274"/>
        <v>144</v>
      </c>
      <c r="K2456">
        <f t="shared" si="273"/>
        <v>96</v>
      </c>
      <c r="N2456">
        <f>MATCH(H2456,Munka2!$A$2:$A$17,0)</f>
        <v>7</v>
      </c>
      <c r="O2456" s="2">
        <f>INDEX(Munka2!$A$2:$D$17,MATCH(H2456,Munka2!$A$2:$A$17,0),2)*16</f>
        <v>96</v>
      </c>
    </row>
    <row r="2457" spans="1:15" x14ac:dyDescent="0.25">
      <c r="A2457" t="s">
        <v>0</v>
      </c>
      <c r="B2457" s="1" t="s">
        <v>2456</v>
      </c>
      <c r="C2457" t="s">
        <v>6552</v>
      </c>
      <c r="D2457">
        <f t="shared" si="268"/>
        <v>9</v>
      </c>
      <c r="E2457" t="str">
        <f t="shared" si="269"/>
        <v>909070</v>
      </c>
      <c r="F2457" t="str">
        <f t="shared" si="270"/>
        <v>9</v>
      </c>
      <c r="G2457" t="str">
        <f t="shared" si="271"/>
        <v>9</v>
      </c>
      <c r="H2457" t="str">
        <f t="shared" si="272"/>
        <v>7</v>
      </c>
      <c r="I2457">
        <f t="shared" si="274"/>
        <v>144</v>
      </c>
      <c r="J2457">
        <f t="shared" si="274"/>
        <v>144</v>
      </c>
      <c r="K2457">
        <f t="shared" si="273"/>
        <v>112</v>
      </c>
      <c r="N2457">
        <f>MATCH(H2457,Munka2!$A$2:$A$17,0)</f>
        <v>8</v>
      </c>
      <c r="O2457" s="2">
        <f>INDEX(Munka2!$A$2:$D$17,MATCH(H2457,Munka2!$A$2:$A$17,0),2)*16</f>
        <v>112</v>
      </c>
    </row>
    <row r="2458" spans="1:15" x14ac:dyDescent="0.25">
      <c r="A2458" t="s">
        <v>0</v>
      </c>
      <c r="B2458" s="1" t="s">
        <v>2457</v>
      </c>
      <c r="C2458" t="s">
        <v>6553</v>
      </c>
      <c r="D2458">
        <f t="shared" si="268"/>
        <v>9</v>
      </c>
      <c r="E2458" t="str">
        <f t="shared" si="269"/>
        <v>909080</v>
      </c>
      <c r="F2458" t="str">
        <f t="shared" si="270"/>
        <v>9</v>
      </c>
      <c r="G2458" t="str">
        <f t="shared" si="271"/>
        <v>9</v>
      </c>
      <c r="H2458" t="str">
        <f t="shared" si="272"/>
        <v>8</v>
      </c>
      <c r="I2458">
        <f t="shared" si="274"/>
        <v>144</v>
      </c>
      <c r="J2458">
        <f t="shared" si="274"/>
        <v>144</v>
      </c>
      <c r="K2458">
        <f t="shared" si="273"/>
        <v>128</v>
      </c>
      <c r="N2458">
        <f>MATCH(H2458,Munka2!$A$2:$A$17,0)</f>
        <v>9</v>
      </c>
      <c r="O2458" s="2">
        <f>INDEX(Munka2!$A$2:$D$17,MATCH(H2458,Munka2!$A$2:$A$17,0),2)*16</f>
        <v>128</v>
      </c>
    </row>
    <row r="2459" spans="1:15" x14ac:dyDescent="0.25">
      <c r="A2459" t="s">
        <v>0</v>
      </c>
      <c r="B2459" s="1" t="s">
        <v>2458</v>
      </c>
      <c r="C2459" t="s">
        <v>6554</v>
      </c>
      <c r="D2459">
        <f t="shared" si="268"/>
        <v>9</v>
      </c>
      <c r="E2459" t="str">
        <f t="shared" si="269"/>
        <v>909090</v>
      </c>
      <c r="F2459" t="str">
        <f t="shared" si="270"/>
        <v>9</v>
      </c>
      <c r="G2459" t="str">
        <f t="shared" si="271"/>
        <v>9</v>
      </c>
      <c r="H2459" t="str">
        <f t="shared" si="272"/>
        <v>9</v>
      </c>
      <c r="I2459">
        <f t="shared" si="274"/>
        <v>144</v>
      </c>
      <c r="J2459">
        <f t="shared" si="274"/>
        <v>144</v>
      </c>
      <c r="K2459">
        <f t="shared" si="273"/>
        <v>144</v>
      </c>
      <c r="N2459">
        <f>MATCH(H2459,Munka2!$A$2:$A$17,0)</f>
        <v>10</v>
      </c>
      <c r="O2459" s="2">
        <f>INDEX(Munka2!$A$2:$D$17,MATCH(H2459,Munka2!$A$2:$A$17,0),2)*16</f>
        <v>144</v>
      </c>
    </row>
    <row r="2460" spans="1:15" x14ac:dyDescent="0.25">
      <c r="A2460" t="s">
        <v>0</v>
      </c>
      <c r="B2460" s="1" t="s">
        <v>2459</v>
      </c>
      <c r="C2460" t="s">
        <v>6555</v>
      </c>
      <c r="D2460">
        <f t="shared" si="268"/>
        <v>9</v>
      </c>
      <c r="E2460" t="str">
        <f t="shared" si="269"/>
        <v>9090A0</v>
      </c>
      <c r="F2460" t="str">
        <f t="shared" si="270"/>
        <v>9</v>
      </c>
      <c r="G2460" t="str">
        <f t="shared" si="271"/>
        <v>9</v>
      </c>
      <c r="H2460" t="str">
        <f t="shared" si="272"/>
        <v>A</v>
      </c>
      <c r="I2460">
        <f t="shared" si="274"/>
        <v>144</v>
      </c>
      <c r="J2460">
        <f t="shared" si="274"/>
        <v>144</v>
      </c>
      <c r="K2460">
        <f t="shared" si="273"/>
        <v>160</v>
      </c>
      <c r="N2460">
        <f>MATCH(H2460,Munka2!$A$2:$A$17,0)</f>
        <v>11</v>
      </c>
      <c r="O2460" s="2">
        <f>INDEX(Munka2!$A$2:$D$17,MATCH(H2460,Munka2!$A$2:$A$17,0),2)*16</f>
        <v>160</v>
      </c>
    </row>
    <row r="2461" spans="1:15" x14ac:dyDescent="0.25">
      <c r="A2461" t="s">
        <v>0</v>
      </c>
      <c r="B2461" s="1" t="s">
        <v>2460</v>
      </c>
      <c r="C2461" t="s">
        <v>6556</v>
      </c>
      <c r="D2461">
        <f t="shared" si="268"/>
        <v>9</v>
      </c>
      <c r="E2461" t="str">
        <f t="shared" si="269"/>
        <v>9090B0</v>
      </c>
      <c r="F2461" t="str">
        <f t="shared" si="270"/>
        <v>9</v>
      </c>
      <c r="G2461" t="str">
        <f t="shared" si="271"/>
        <v>9</v>
      </c>
      <c r="H2461" t="str">
        <f t="shared" si="272"/>
        <v>B</v>
      </c>
      <c r="I2461">
        <f t="shared" si="274"/>
        <v>144</v>
      </c>
      <c r="J2461">
        <f t="shared" si="274"/>
        <v>144</v>
      </c>
      <c r="K2461">
        <f t="shared" si="273"/>
        <v>176</v>
      </c>
      <c r="N2461">
        <f>MATCH(H2461,Munka2!$A$2:$A$17,0)</f>
        <v>12</v>
      </c>
      <c r="O2461" s="2">
        <f>INDEX(Munka2!$A$2:$D$17,MATCH(H2461,Munka2!$A$2:$A$17,0),2)*16</f>
        <v>176</v>
      </c>
    </row>
    <row r="2462" spans="1:15" x14ac:dyDescent="0.25">
      <c r="A2462" t="s">
        <v>0</v>
      </c>
      <c r="B2462" s="1" t="s">
        <v>2461</v>
      </c>
      <c r="C2462" t="s">
        <v>6557</v>
      </c>
      <c r="D2462">
        <f t="shared" si="268"/>
        <v>9</v>
      </c>
      <c r="E2462" t="str">
        <f t="shared" si="269"/>
        <v>9090C0</v>
      </c>
      <c r="F2462" t="str">
        <f t="shared" si="270"/>
        <v>9</v>
      </c>
      <c r="G2462" t="str">
        <f t="shared" si="271"/>
        <v>9</v>
      </c>
      <c r="H2462" t="str">
        <f t="shared" si="272"/>
        <v>C</v>
      </c>
      <c r="I2462">
        <f t="shared" si="274"/>
        <v>144</v>
      </c>
      <c r="J2462">
        <f t="shared" si="274"/>
        <v>144</v>
      </c>
      <c r="K2462">
        <f t="shared" si="273"/>
        <v>192</v>
      </c>
      <c r="N2462">
        <f>MATCH(H2462,Munka2!$A$2:$A$17,0)</f>
        <v>13</v>
      </c>
      <c r="O2462" s="2">
        <f>INDEX(Munka2!$A$2:$D$17,MATCH(H2462,Munka2!$A$2:$A$17,0),2)*16</f>
        <v>192</v>
      </c>
    </row>
    <row r="2463" spans="1:15" x14ac:dyDescent="0.25">
      <c r="A2463" t="s">
        <v>0</v>
      </c>
      <c r="B2463" s="1" t="s">
        <v>2462</v>
      </c>
      <c r="C2463" t="s">
        <v>6558</v>
      </c>
      <c r="D2463">
        <f t="shared" si="268"/>
        <v>9</v>
      </c>
      <c r="E2463" t="str">
        <f t="shared" si="269"/>
        <v>9090D0</v>
      </c>
      <c r="F2463" t="str">
        <f t="shared" si="270"/>
        <v>9</v>
      </c>
      <c r="G2463" t="str">
        <f t="shared" si="271"/>
        <v>9</v>
      </c>
      <c r="H2463" t="str">
        <f t="shared" si="272"/>
        <v>D</v>
      </c>
      <c r="I2463">
        <f t="shared" si="274"/>
        <v>144</v>
      </c>
      <c r="J2463">
        <f t="shared" si="274"/>
        <v>144</v>
      </c>
      <c r="K2463">
        <f t="shared" si="273"/>
        <v>208</v>
      </c>
      <c r="N2463">
        <f>MATCH(H2463,Munka2!$A$2:$A$17,0)</f>
        <v>14</v>
      </c>
      <c r="O2463" s="2">
        <f>INDEX(Munka2!$A$2:$D$17,MATCH(H2463,Munka2!$A$2:$A$17,0),2)*16</f>
        <v>208</v>
      </c>
    </row>
    <row r="2464" spans="1:15" x14ac:dyDescent="0.25">
      <c r="A2464" t="s">
        <v>0</v>
      </c>
      <c r="B2464" s="1" t="s">
        <v>2463</v>
      </c>
      <c r="C2464" t="s">
        <v>6559</v>
      </c>
      <c r="D2464">
        <f t="shared" si="268"/>
        <v>9</v>
      </c>
      <c r="E2464" t="str">
        <f t="shared" si="269"/>
        <v>9090E0</v>
      </c>
      <c r="F2464" t="str">
        <f t="shared" si="270"/>
        <v>9</v>
      </c>
      <c r="G2464" t="str">
        <f t="shared" si="271"/>
        <v>9</v>
      </c>
      <c r="H2464" t="str">
        <f t="shared" si="272"/>
        <v>E</v>
      </c>
      <c r="I2464">
        <f t="shared" si="274"/>
        <v>144</v>
      </c>
      <c r="J2464">
        <f t="shared" si="274"/>
        <v>144</v>
      </c>
      <c r="K2464">
        <f t="shared" si="273"/>
        <v>224</v>
      </c>
      <c r="N2464">
        <f>MATCH(H2464,Munka2!$A$2:$A$17,0)</f>
        <v>15</v>
      </c>
      <c r="O2464" s="2">
        <f>INDEX(Munka2!$A$2:$D$17,MATCH(H2464,Munka2!$A$2:$A$17,0),2)*16</f>
        <v>224</v>
      </c>
    </row>
    <row r="2465" spans="1:15" x14ac:dyDescent="0.25">
      <c r="A2465" t="s">
        <v>0</v>
      </c>
      <c r="B2465" s="1" t="s">
        <v>2464</v>
      </c>
      <c r="C2465" t="s">
        <v>6560</v>
      </c>
      <c r="D2465">
        <f t="shared" si="268"/>
        <v>9</v>
      </c>
      <c r="E2465" t="str">
        <f t="shared" si="269"/>
        <v>9090F0</v>
      </c>
      <c r="F2465" t="str">
        <f t="shared" si="270"/>
        <v>9</v>
      </c>
      <c r="G2465" t="str">
        <f t="shared" si="271"/>
        <v>9</v>
      </c>
      <c r="H2465" t="str">
        <f t="shared" si="272"/>
        <v>F</v>
      </c>
      <c r="I2465">
        <f t="shared" si="274"/>
        <v>144</v>
      </c>
      <c r="J2465">
        <f t="shared" si="274"/>
        <v>144</v>
      </c>
      <c r="K2465">
        <f t="shared" si="273"/>
        <v>240</v>
      </c>
      <c r="N2465">
        <f>MATCH(H2465,Munka2!$A$2:$A$17,0)</f>
        <v>16</v>
      </c>
      <c r="O2465" s="2">
        <f>INDEX(Munka2!$A$2:$D$17,MATCH(H2465,Munka2!$A$2:$A$17,0),2)*16</f>
        <v>240</v>
      </c>
    </row>
    <row r="2466" spans="1:15" x14ac:dyDescent="0.25">
      <c r="A2466" t="s">
        <v>0</v>
      </c>
      <c r="B2466" s="1" t="s">
        <v>2465</v>
      </c>
      <c r="C2466" t="s">
        <v>6561</v>
      </c>
      <c r="D2466">
        <f t="shared" si="268"/>
        <v>9</v>
      </c>
      <c r="E2466" t="str">
        <f t="shared" si="269"/>
        <v>90A000</v>
      </c>
      <c r="F2466" t="str">
        <f t="shared" si="270"/>
        <v>9</v>
      </c>
      <c r="G2466" t="str">
        <f t="shared" si="271"/>
        <v>A</v>
      </c>
      <c r="H2466" t="str">
        <f t="shared" si="272"/>
        <v>0</v>
      </c>
      <c r="I2466">
        <f t="shared" si="274"/>
        <v>144</v>
      </c>
      <c r="J2466">
        <f t="shared" si="274"/>
        <v>160</v>
      </c>
      <c r="K2466">
        <f t="shared" si="273"/>
        <v>0</v>
      </c>
      <c r="N2466">
        <f>MATCH(H2466,Munka2!$A$2:$A$17,0)</f>
        <v>1</v>
      </c>
      <c r="O2466" s="2">
        <f>INDEX(Munka2!$A$2:$D$17,MATCH(H2466,Munka2!$A$2:$A$17,0),2)*16</f>
        <v>0</v>
      </c>
    </row>
    <row r="2467" spans="1:15" x14ac:dyDescent="0.25">
      <c r="A2467" t="s">
        <v>0</v>
      </c>
      <c r="B2467" s="1" t="s">
        <v>2466</v>
      </c>
      <c r="C2467" t="s">
        <v>6562</v>
      </c>
      <c r="D2467">
        <f t="shared" si="268"/>
        <v>9</v>
      </c>
      <c r="E2467" t="str">
        <f t="shared" si="269"/>
        <v>90A010</v>
      </c>
      <c r="F2467" t="str">
        <f t="shared" si="270"/>
        <v>9</v>
      </c>
      <c r="G2467" t="str">
        <f t="shared" si="271"/>
        <v>A</v>
      </c>
      <c r="H2467" t="str">
        <f t="shared" si="272"/>
        <v>1</v>
      </c>
      <c r="I2467">
        <f t="shared" si="274"/>
        <v>144</v>
      </c>
      <c r="J2467">
        <f t="shared" si="274"/>
        <v>160</v>
      </c>
      <c r="K2467">
        <f t="shared" si="273"/>
        <v>16</v>
      </c>
      <c r="N2467">
        <f>MATCH(H2467,Munka2!$A$2:$A$17,0)</f>
        <v>2</v>
      </c>
      <c r="O2467" s="2">
        <f>INDEX(Munka2!$A$2:$D$17,MATCH(H2467,Munka2!$A$2:$A$17,0),2)*16</f>
        <v>16</v>
      </c>
    </row>
    <row r="2468" spans="1:15" x14ac:dyDescent="0.25">
      <c r="A2468" t="s">
        <v>0</v>
      </c>
      <c r="B2468" s="1" t="s">
        <v>2467</v>
      </c>
      <c r="C2468" t="s">
        <v>6563</v>
      </c>
      <c r="D2468">
        <f t="shared" si="268"/>
        <v>9</v>
      </c>
      <c r="E2468" t="str">
        <f t="shared" si="269"/>
        <v>90A020</v>
      </c>
      <c r="F2468" t="str">
        <f t="shared" si="270"/>
        <v>9</v>
      </c>
      <c r="G2468" t="str">
        <f t="shared" si="271"/>
        <v>A</v>
      </c>
      <c r="H2468" t="str">
        <f t="shared" si="272"/>
        <v>2</v>
      </c>
      <c r="I2468">
        <f t="shared" si="274"/>
        <v>144</v>
      </c>
      <c r="J2468">
        <f t="shared" si="274"/>
        <v>160</v>
      </c>
      <c r="K2468">
        <f t="shared" si="273"/>
        <v>32</v>
      </c>
      <c r="N2468">
        <f>MATCH(H2468,Munka2!$A$2:$A$17,0)</f>
        <v>3</v>
      </c>
      <c r="O2468" s="2">
        <f>INDEX(Munka2!$A$2:$D$17,MATCH(H2468,Munka2!$A$2:$A$17,0),2)*16</f>
        <v>32</v>
      </c>
    </row>
    <row r="2469" spans="1:15" x14ac:dyDescent="0.25">
      <c r="A2469" t="s">
        <v>0</v>
      </c>
      <c r="B2469" s="1" t="s">
        <v>2468</v>
      </c>
      <c r="C2469" t="s">
        <v>6564</v>
      </c>
      <c r="D2469">
        <f t="shared" si="268"/>
        <v>9</v>
      </c>
      <c r="E2469" t="str">
        <f t="shared" si="269"/>
        <v>90A030</v>
      </c>
      <c r="F2469" t="str">
        <f t="shared" si="270"/>
        <v>9</v>
      </c>
      <c r="G2469" t="str">
        <f t="shared" si="271"/>
        <v>A</v>
      </c>
      <c r="H2469" t="str">
        <f t="shared" si="272"/>
        <v>3</v>
      </c>
      <c r="I2469">
        <f t="shared" si="274"/>
        <v>144</v>
      </c>
      <c r="J2469">
        <f t="shared" si="274"/>
        <v>160</v>
      </c>
      <c r="K2469">
        <f t="shared" si="273"/>
        <v>48</v>
      </c>
      <c r="N2469">
        <f>MATCH(H2469,Munka2!$A$2:$A$17,0)</f>
        <v>4</v>
      </c>
      <c r="O2469" s="2">
        <f>INDEX(Munka2!$A$2:$D$17,MATCH(H2469,Munka2!$A$2:$A$17,0),2)*16</f>
        <v>48</v>
      </c>
    </row>
    <row r="2470" spans="1:15" x14ac:dyDescent="0.25">
      <c r="A2470" t="s">
        <v>0</v>
      </c>
      <c r="B2470" s="1" t="s">
        <v>2469</v>
      </c>
      <c r="C2470" t="s">
        <v>6565</v>
      </c>
      <c r="D2470">
        <f t="shared" si="268"/>
        <v>9</v>
      </c>
      <c r="E2470" t="str">
        <f t="shared" si="269"/>
        <v>90A040</v>
      </c>
      <c r="F2470" t="str">
        <f t="shared" si="270"/>
        <v>9</v>
      </c>
      <c r="G2470" t="str">
        <f t="shared" si="271"/>
        <v>A</v>
      </c>
      <c r="H2470" t="str">
        <f t="shared" si="272"/>
        <v>4</v>
      </c>
      <c r="I2470">
        <f t="shared" si="274"/>
        <v>144</v>
      </c>
      <c r="J2470">
        <f t="shared" si="274"/>
        <v>160</v>
      </c>
      <c r="K2470">
        <f t="shared" si="273"/>
        <v>64</v>
      </c>
      <c r="N2470">
        <f>MATCH(H2470,Munka2!$A$2:$A$17,0)</f>
        <v>5</v>
      </c>
      <c r="O2470" s="2">
        <f>INDEX(Munka2!$A$2:$D$17,MATCH(H2470,Munka2!$A$2:$A$17,0),2)*16</f>
        <v>64</v>
      </c>
    </row>
    <row r="2471" spans="1:15" x14ac:dyDescent="0.25">
      <c r="A2471" t="s">
        <v>0</v>
      </c>
      <c r="B2471" s="1" t="s">
        <v>2470</v>
      </c>
      <c r="C2471" t="s">
        <v>6566</v>
      </c>
      <c r="D2471">
        <f t="shared" si="268"/>
        <v>9</v>
      </c>
      <c r="E2471" t="str">
        <f t="shared" si="269"/>
        <v>90A050</v>
      </c>
      <c r="F2471" t="str">
        <f t="shared" si="270"/>
        <v>9</v>
      </c>
      <c r="G2471" t="str">
        <f t="shared" si="271"/>
        <v>A</v>
      </c>
      <c r="H2471" t="str">
        <f t="shared" si="272"/>
        <v>5</v>
      </c>
      <c r="I2471">
        <f t="shared" si="274"/>
        <v>144</v>
      </c>
      <c r="J2471">
        <f t="shared" si="274"/>
        <v>160</v>
      </c>
      <c r="K2471">
        <f t="shared" si="273"/>
        <v>80</v>
      </c>
      <c r="N2471">
        <f>MATCH(H2471,Munka2!$A$2:$A$17,0)</f>
        <v>6</v>
      </c>
      <c r="O2471" s="2">
        <f>INDEX(Munka2!$A$2:$D$17,MATCH(H2471,Munka2!$A$2:$A$17,0),2)*16</f>
        <v>80</v>
      </c>
    </row>
    <row r="2472" spans="1:15" x14ac:dyDescent="0.25">
      <c r="A2472" t="s">
        <v>0</v>
      </c>
      <c r="B2472" s="1" t="s">
        <v>2471</v>
      </c>
      <c r="C2472" t="s">
        <v>6567</v>
      </c>
      <c r="D2472">
        <f t="shared" si="268"/>
        <v>9</v>
      </c>
      <c r="E2472" t="str">
        <f t="shared" si="269"/>
        <v>90A060</v>
      </c>
      <c r="F2472" t="str">
        <f t="shared" si="270"/>
        <v>9</v>
      </c>
      <c r="G2472" t="str">
        <f t="shared" si="271"/>
        <v>A</v>
      </c>
      <c r="H2472" t="str">
        <f t="shared" si="272"/>
        <v>6</v>
      </c>
      <c r="I2472">
        <f t="shared" si="274"/>
        <v>144</v>
      </c>
      <c r="J2472">
        <f t="shared" si="274"/>
        <v>160</v>
      </c>
      <c r="K2472">
        <f t="shared" si="273"/>
        <v>96</v>
      </c>
      <c r="N2472">
        <f>MATCH(H2472,Munka2!$A$2:$A$17,0)</f>
        <v>7</v>
      </c>
      <c r="O2472" s="2">
        <f>INDEX(Munka2!$A$2:$D$17,MATCH(H2472,Munka2!$A$2:$A$17,0),2)*16</f>
        <v>96</v>
      </c>
    </row>
    <row r="2473" spans="1:15" x14ac:dyDescent="0.25">
      <c r="A2473" t="s">
        <v>0</v>
      </c>
      <c r="B2473" s="1" t="s">
        <v>2472</v>
      </c>
      <c r="C2473" t="s">
        <v>6568</v>
      </c>
      <c r="D2473">
        <f t="shared" si="268"/>
        <v>9</v>
      </c>
      <c r="E2473" t="str">
        <f t="shared" si="269"/>
        <v>90A070</v>
      </c>
      <c r="F2473" t="str">
        <f t="shared" si="270"/>
        <v>9</v>
      </c>
      <c r="G2473" t="str">
        <f t="shared" si="271"/>
        <v>A</v>
      </c>
      <c r="H2473" t="str">
        <f t="shared" si="272"/>
        <v>7</v>
      </c>
      <c r="I2473">
        <f t="shared" si="274"/>
        <v>144</v>
      </c>
      <c r="J2473">
        <f t="shared" si="274"/>
        <v>160</v>
      </c>
      <c r="K2473">
        <f t="shared" si="273"/>
        <v>112</v>
      </c>
      <c r="N2473">
        <f>MATCH(H2473,Munka2!$A$2:$A$17,0)</f>
        <v>8</v>
      </c>
      <c r="O2473" s="2">
        <f>INDEX(Munka2!$A$2:$D$17,MATCH(H2473,Munka2!$A$2:$A$17,0),2)*16</f>
        <v>112</v>
      </c>
    </row>
    <row r="2474" spans="1:15" x14ac:dyDescent="0.25">
      <c r="A2474" t="s">
        <v>0</v>
      </c>
      <c r="B2474" s="1" t="s">
        <v>2473</v>
      </c>
      <c r="C2474" t="s">
        <v>6569</v>
      </c>
      <c r="D2474">
        <f t="shared" si="268"/>
        <v>9</v>
      </c>
      <c r="E2474" t="str">
        <f t="shared" si="269"/>
        <v>90A080</v>
      </c>
      <c r="F2474" t="str">
        <f t="shared" si="270"/>
        <v>9</v>
      </c>
      <c r="G2474" t="str">
        <f t="shared" si="271"/>
        <v>A</v>
      </c>
      <c r="H2474" t="str">
        <f t="shared" si="272"/>
        <v>8</v>
      </c>
      <c r="I2474">
        <f t="shared" si="274"/>
        <v>144</v>
      </c>
      <c r="J2474">
        <f t="shared" si="274"/>
        <v>160</v>
      </c>
      <c r="K2474">
        <f t="shared" si="273"/>
        <v>128</v>
      </c>
      <c r="N2474">
        <f>MATCH(H2474,Munka2!$A$2:$A$17,0)</f>
        <v>9</v>
      </c>
      <c r="O2474" s="2">
        <f>INDEX(Munka2!$A$2:$D$17,MATCH(H2474,Munka2!$A$2:$A$17,0),2)*16</f>
        <v>128</v>
      </c>
    </row>
    <row r="2475" spans="1:15" x14ac:dyDescent="0.25">
      <c r="A2475" t="s">
        <v>0</v>
      </c>
      <c r="B2475" s="1" t="s">
        <v>2474</v>
      </c>
      <c r="C2475" t="s">
        <v>6570</v>
      </c>
      <c r="D2475">
        <f t="shared" si="268"/>
        <v>9</v>
      </c>
      <c r="E2475" t="str">
        <f t="shared" si="269"/>
        <v>90A090</v>
      </c>
      <c r="F2475" t="str">
        <f t="shared" si="270"/>
        <v>9</v>
      </c>
      <c r="G2475" t="str">
        <f t="shared" si="271"/>
        <v>A</v>
      </c>
      <c r="H2475" t="str">
        <f t="shared" si="272"/>
        <v>9</v>
      </c>
      <c r="I2475">
        <f t="shared" si="274"/>
        <v>144</v>
      </c>
      <c r="J2475">
        <f t="shared" si="274"/>
        <v>160</v>
      </c>
      <c r="K2475">
        <f t="shared" si="273"/>
        <v>144</v>
      </c>
      <c r="N2475">
        <f>MATCH(H2475,Munka2!$A$2:$A$17,0)</f>
        <v>10</v>
      </c>
      <c r="O2475" s="2">
        <f>INDEX(Munka2!$A$2:$D$17,MATCH(H2475,Munka2!$A$2:$A$17,0),2)*16</f>
        <v>144</v>
      </c>
    </row>
    <row r="2476" spans="1:15" x14ac:dyDescent="0.25">
      <c r="A2476" t="s">
        <v>0</v>
      </c>
      <c r="B2476" s="1" t="s">
        <v>2475</v>
      </c>
      <c r="C2476" t="s">
        <v>6571</v>
      </c>
      <c r="D2476">
        <f t="shared" si="268"/>
        <v>9</v>
      </c>
      <c r="E2476" t="str">
        <f t="shared" si="269"/>
        <v>90A0A0</v>
      </c>
      <c r="F2476" t="str">
        <f t="shared" si="270"/>
        <v>9</v>
      </c>
      <c r="G2476" t="str">
        <f t="shared" si="271"/>
        <v>A</v>
      </c>
      <c r="H2476" t="str">
        <f t="shared" si="272"/>
        <v>A</v>
      </c>
      <c r="I2476">
        <f t="shared" si="274"/>
        <v>144</v>
      </c>
      <c r="J2476">
        <f t="shared" si="274"/>
        <v>160</v>
      </c>
      <c r="K2476">
        <f t="shared" si="273"/>
        <v>160</v>
      </c>
      <c r="N2476">
        <f>MATCH(H2476,Munka2!$A$2:$A$17,0)</f>
        <v>11</v>
      </c>
      <c r="O2476" s="2">
        <f>INDEX(Munka2!$A$2:$D$17,MATCH(H2476,Munka2!$A$2:$A$17,0),2)*16</f>
        <v>160</v>
      </c>
    </row>
    <row r="2477" spans="1:15" x14ac:dyDescent="0.25">
      <c r="A2477" t="s">
        <v>0</v>
      </c>
      <c r="B2477" s="1" t="s">
        <v>2476</v>
      </c>
      <c r="C2477" t="s">
        <v>6572</v>
      </c>
      <c r="D2477">
        <f t="shared" si="268"/>
        <v>9</v>
      </c>
      <c r="E2477" t="str">
        <f t="shared" si="269"/>
        <v>90A0B0</v>
      </c>
      <c r="F2477" t="str">
        <f t="shared" si="270"/>
        <v>9</v>
      </c>
      <c r="G2477" t="str">
        <f t="shared" si="271"/>
        <v>A</v>
      </c>
      <c r="H2477" t="str">
        <f t="shared" si="272"/>
        <v>B</v>
      </c>
      <c r="I2477">
        <f t="shared" si="274"/>
        <v>144</v>
      </c>
      <c r="J2477">
        <f t="shared" si="274"/>
        <v>160</v>
      </c>
      <c r="K2477">
        <f t="shared" si="273"/>
        <v>176</v>
      </c>
      <c r="N2477">
        <f>MATCH(H2477,Munka2!$A$2:$A$17,0)</f>
        <v>12</v>
      </c>
      <c r="O2477" s="2">
        <f>INDEX(Munka2!$A$2:$D$17,MATCH(H2477,Munka2!$A$2:$A$17,0),2)*16</f>
        <v>176</v>
      </c>
    </row>
    <row r="2478" spans="1:15" x14ac:dyDescent="0.25">
      <c r="A2478" t="s">
        <v>0</v>
      </c>
      <c r="B2478" s="1" t="s">
        <v>2477</v>
      </c>
      <c r="C2478" t="s">
        <v>6573</v>
      </c>
      <c r="D2478">
        <f t="shared" si="268"/>
        <v>9</v>
      </c>
      <c r="E2478" t="str">
        <f t="shared" si="269"/>
        <v>90A0C0</v>
      </c>
      <c r="F2478" t="str">
        <f t="shared" si="270"/>
        <v>9</v>
      </c>
      <c r="G2478" t="str">
        <f t="shared" si="271"/>
        <v>A</v>
      </c>
      <c r="H2478" t="str">
        <f t="shared" si="272"/>
        <v>C</v>
      </c>
      <c r="I2478">
        <f t="shared" si="274"/>
        <v>144</v>
      </c>
      <c r="J2478">
        <f t="shared" si="274"/>
        <v>160</v>
      </c>
      <c r="K2478">
        <f t="shared" si="273"/>
        <v>192</v>
      </c>
      <c r="N2478">
        <f>MATCH(H2478,Munka2!$A$2:$A$17,0)</f>
        <v>13</v>
      </c>
      <c r="O2478" s="2">
        <f>INDEX(Munka2!$A$2:$D$17,MATCH(H2478,Munka2!$A$2:$A$17,0),2)*16</f>
        <v>192</v>
      </c>
    </row>
    <row r="2479" spans="1:15" x14ac:dyDescent="0.25">
      <c r="A2479" t="s">
        <v>0</v>
      </c>
      <c r="B2479" s="1" t="s">
        <v>2478</v>
      </c>
      <c r="C2479" t="s">
        <v>6574</v>
      </c>
      <c r="D2479">
        <f t="shared" si="268"/>
        <v>9</v>
      </c>
      <c r="E2479" t="str">
        <f t="shared" si="269"/>
        <v>90A0D0</v>
      </c>
      <c r="F2479" t="str">
        <f t="shared" si="270"/>
        <v>9</v>
      </c>
      <c r="G2479" t="str">
        <f t="shared" si="271"/>
        <v>A</v>
      </c>
      <c r="H2479" t="str">
        <f t="shared" si="272"/>
        <v>D</v>
      </c>
      <c r="I2479">
        <f t="shared" si="274"/>
        <v>144</v>
      </c>
      <c r="J2479">
        <f t="shared" si="274"/>
        <v>160</v>
      </c>
      <c r="K2479">
        <f t="shared" si="273"/>
        <v>208</v>
      </c>
      <c r="N2479">
        <f>MATCH(H2479,Munka2!$A$2:$A$17,0)</f>
        <v>14</v>
      </c>
      <c r="O2479" s="2">
        <f>INDEX(Munka2!$A$2:$D$17,MATCH(H2479,Munka2!$A$2:$A$17,0),2)*16</f>
        <v>208</v>
      </c>
    </row>
    <row r="2480" spans="1:15" x14ac:dyDescent="0.25">
      <c r="A2480" t="s">
        <v>0</v>
      </c>
      <c r="B2480" s="1" t="s">
        <v>2479</v>
      </c>
      <c r="C2480" t="s">
        <v>6575</v>
      </c>
      <c r="D2480">
        <f t="shared" si="268"/>
        <v>9</v>
      </c>
      <c r="E2480" t="str">
        <f t="shared" si="269"/>
        <v>90A0E0</v>
      </c>
      <c r="F2480" t="str">
        <f t="shared" si="270"/>
        <v>9</v>
      </c>
      <c r="G2480" t="str">
        <f t="shared" si="271"/>
        <v>A</v>
      </c>
      <c r="H2480" t="str">
        <f t="shared" si="272"/>
        <v>E</v>
      </c>
      <c r="I2480">
        <f t="shared" si="274"/>
        <v>144</v>
      </c>
      <c r="J2480">
        <f t="shared" si="274"/>
        <v>160</v>
      </c>
      <c r="K2480">
        <f t="shared" si="273"/>
        <v>224</v>
      </c>
      <c r="N2480">
        <f>MATCH(H2480,Munka2!$A$2:$A$17,0)</f>
        <v>15</v>
      </c>
      <c r="O2480" s="2">
        <f>INDEX(Munka2!$A$2:$D$17,MATCH(H2480,Munka2!$A$2:$A$17,0),2)*16</f>
        <v>224</v>
      </c>
    </row>
    <row r="2481" spans="1:15" x14ac:dyDescent="0.25">
      <c r="A2481" t="s">
        <v>0</v>
      </c>
      <c r="B2481" s="1" t="s">
        <v>2480</v>
      </c>
      <c r="C2481" t="s">
        <v>6576</v>
      </c>
      <c r="D2481">
        <f t="shared" si="268"/>
        <v>9</v>
      </c>
      <c r="E2481" t="str">
        <f t="shared" si="269"/>
        <v>90A0F0</v>
      </c>
      <c r="F2481" t="str">
        <f t="shared" si="270"/>
        <v>9</v>
      </c>
      <c r="G2481" t="str">
        <f t="shared" si="271"/>
        <v>A</v>
      </c>
      <c r="H2481" t="str">
        <f t="shared" si="272"/>
        <v>F</v>
      </c>
      <c r="I2481">
        <f t="shared" si="274"/>
        <v>144</v>
      </c>
      <c r="J2481">
        <f t="shared" si="274"/>
        <v>160</v>
      </c>
      <c r="K2481">
        <f t="shared" si="273"/>
        <v>240</v>
      </c>
      <c r="N2481">
        <f>MATCH(H2481,Munka2!$A$2:$A$17,0)</f>
        <v>16</v>
      </c>
      <c r="O2481" s="2">
        <f>INDEX(Munka2!$A$2:$D$17,MATCH(H2481,Munka2!$A$2:$A$17,0),2)*16</f>
        <v>240</v>
      </c>
    </row>
    <row r="2482" spans="1:15" x14ac:dyDescent="0.25">
      <c r="A2482" t="s">
        <v>0</v>
      </c>
      <c r="B2482" s="1" t="s">
        <v>2481</v>
      </c>
      <c r="C2482" t="s">
        <v>6577</v>
      </c>
      <c r="D2482">
        <f t="shared" si="268"/>
        <v>9</v>
      </c>
      <c r="E2482" t="str">
        <f t="shared" si="269"/>
        <v>90B000</v>
      </c>
      <c r="F2482" t="str">
        <f t="shared" si="270"/>
        <v>9</v>
      </c>
      <c r="G2482" t="str">
        <f t="shared" si="271"/>
        <v>B</v>
      </c>
      <c r="H2482" t="str">
        <f t="shared" si="272"/>
        <v>0</v>
      </c>
      <c r="I2482">
        <f t="shared" si="274"/>
        <v>144</v>
      </c>
      <c r="J2482">
        <f t="shared" si="274"/>
        <v>176</v>
      </c>
      <c r="K2482">
        <f t="shared" si="273"/>
        <v>0</v>
      </c>
      <c r="N2482">
        <f>MATCH(H2482,Munka2!$A$2:$A$17,0)</f>
        <v>1</v>
      </c>
      <c r="O2482" s="2">
        <f>INDEX(Munka2!$A$2:$D$17,MATCH(H2482,Munka2!$A$2:$A$17,0),2)*16</f>
        <v>0</v>
      </c>
    </row>
    <row r="2483" spans="1:15" x14ac:dyDescent="0.25">
      <c r="A2483" t="s">
        <v>0</v>
      </c>
      <c r="B2483" s="1" t="s">
        <v>2482</v>
      </c>
      <c r="C2483" t="s">
        <v>6578</v>
      </c>
      <c r="D2483">
        <f t="shared" si="268"/>
        <v>9</v>
      </c>
      <c r="E2483" t="str">
        <f t="shared" si="269"/>
        <v>90B010</v>
      </c>
      <c r="F2483" t="str">
        <f t="shared" si="270"/>
        <v>9</v>
      </c>
      <c r="G2483" t="str">
        <f t="shared" si="271"/>
        <v>B</v>
      </c>
      <c r="H2483" t="str">
        <f t="shared" si="272"/>
        <v>1</v>
      </c>
      <c r="I2483">
        <f t="shared" si="274"/>
        <v>144</v>
      </c>
      <c r="J2483">
        <f t="shared" si="274"/>
        <v>176</v>
      </c>
      <c r="K2483">
        <f t="shared" si="273"/>
        <v>16</v>
      </c>
      <c r="N2483">
        <f>MATCH(H2483,Munka2!$A$2:$A$17,0)</f>
        <v>2</v>
      </c>
      <c r="O2483" s="2">
        <f>INDEX(Munka2!$A$2:$D$17,MATCH(H2483,Munka2!$A$2:$A$17,0),2)*16</f>
        <v>16</v>
      </c>
    </row>
    <row r="2484" spans="1:15" x14ac:dyDescent="0.25">
      <c r="A2484" t="s">
        <v>0</v>
      </c>
      <c r="B2484" s="1" t="s">
        <v>2483</v>
      </c>
      <c r="C2484" t="s">
        <v>6579</v>
      </c>
      <c r="D2484">
        <f t="shared" si="268"/>
        <v>9</v>
      </c>
      <c r="E2484" t="str">
        <f t="shared" si="269"/>
        <v>90B020</v>
      </c>
      <c r="F2484" t="str">
        <f t="shared" si="270"/>
        <v>9</v>
      </c>
      <c r="G2484" t="str">
        <f t="shared" si="271"/>
        <v>B</v>
      </c>
      <c r="H2484" t="str">
        <f t="shared" si="272"/>
        <v>2</v>
      </c>
      <c r="I2484">
        <f t="shared" si="274"/>
        <v>144</v>
      </c>
      <c r="J2484">
        <f t="shared" si="274"/>
        <v>176</v>
      </c>
      <c r="K2484">
        <f t="shared" si="273"/>
        <v>32</v>
      </c>
      <c r="N2484">
        <f>MATCH(H2484,Munka2!$A$2:$A$17,0)</f>
        <v>3</v>
      </c>
      <c r="O2484" s="2">
        <f>INDEX(Munka2!$A$2:$D$17,MATCH(H2484,Munka2!$A$2:$A$17,0),2)*16</f>
        <v>32</v>
      </c>
    </row>
    <row r="2485" spans="1:15" x14ac:dyDescent="0.25">
      <c r="A2485" t="s">
        <v>0</v>
      </c>
      <c r="B2485" s="1" t="s">
        <v>2484</v>
      </c>
      <c r="C2485" t="s">
        <v>6580</v>
      </c>
      <c r="D2485">
        <f t="shared" si="268"/>
        <v>9</v>
      </c>
      <c r="E2485" t="str">
        <f t="shared" si="269"/>
        <v>90B030</v>
      </c>
      <c r="F2485" t="str">
        <f t="shared" si="270"/>
        <v>9</v>
      </c>
      <c r="G2485" t="str">
        <f t="shared" si="271"/>
        <v>B</v>
      </c>
      <c r="H2485" t="str">
        <f t="shared" si="272"/>
        <v>3</v>
      </c>
      <c r="I2485">
        <f t="shared" si="274"/>
        <v>144</v>
      </c>
      <c r="J2485">
        <f t="shared" si="274"/>
        <v>176</v>
      </c>
      <c r="K2485">
        <f t="shared" si="273"/>
        <v>48</v>
      </c>
      <c r="N2485">
        <f>MATCH(H2485,Munka2!$A$2:$A$17,0)</f>
        <v>4</v>
      </c>
      <c r="O2485" s="2">
        <f>INDEX(Munka2!$A$2:$D$17,MATCH(H2485,Munka2!$A$2:$A$17,0),2)*16</f>
        <v>48</v>
      </c>
    </row>
    <row r="2486" spans="1:15" x14ac:dyDescent="0.25">
      <c r="A2486" t="s">
        <v>0</v>
      </c>
      <c r="B2486" s="1" t="s">
        <v>2485</v>
      </c>
      <c r="C2486" t="s">
        <v>6581</v>
      </c>
      <c r="D2486">
        <f t="shared" si="268"/>
        <v>9</v>
      </c>
      <c r="E2486" t="str">
        <f t="shared" si="269"/>
        <v>90B040</v>
      </c>
      <c r="F2486" t="str">
        <f t="shared" si="270"/>
        <v>9</v>
      </c>
      <c r="G2486" t="str">
        <f t="shared" si="271"/>
        <v>B</v>
      </c>
      <c r="H2486" t="str">
        <f t="shared" si="272"/>
        <v>4</v>
      </c>
      <c r="I2486">
        <f t="shared" si="274"/>
        <v>144</v>
      </c>
      <c r="J2486">
        <f t="shared" si="274"/>
        <v>176</v>
      </c>
      <c r="K2486">
        <f t="shared" si="273"/>
        <v>64</v>
      </c>
      <c r="N2486">
        <f>MATCH(H2486,Munka2!$A$2:$A$17,0)</f>
        <v>5</v>
      </c>
      <c r="O2486" s="2">
        <f>INDEX(Munka2!$A$2:$D$17,MATCH(H2486,Munka2!$A$2:$A$17,0),2)*16</f>
        <v>64</v>
      </c>
    </row>
    <row r="2487" spans="1:15" x14ac:dyDescent="0.25">
      <c r="A2487" t="s">
        <v>0</v>
      </c>
      <c r="B2487" s="1" t="s">
        <v>2486</v>
      </c>
      <c r="C2487" t="s">
        <v>6582</v>
      </c>
      <c r="D2487">
        <f t="shared" si="268"/>
        <v>9</v>
      </c>
      <c r="E2487" t="str">
        <f t="shared" si="269"/>
        <v>90B050</v>
      </c>
      <c r="F2487" t="str">
        <f t="shared" si="270"/>
        <v>9</v>
      </c>
      <c r="G2487" t="str">
        <f t="shared" si="271"/>
        <v>B</v>
      </c>
      <c r="H2487" t="str">
        <f t="shared" si="272"/>
        <v>5</v>
      </c>
      <c r="I2487">
        <f t="shared" si="274"/>
        <v>144</v>
      </c>
      <c r="J2487">
        <f t="shared" si="274"/>
        <v>176</v>
      </c>
      <c r="K2487">
        <f t="shared" si="273"/>
        <v>80</v>
      </c>
      <c r="N2487">
        <f>MATCH(H2487,Munka2!$A$2:$A$17,0)</f>
        <v>6</v>
      </c>
      <c r="O2487" s="2">
        <f>INDEX(Munka2!$A$2:$D$17,MATCH(H2487,Munka2!$A$2:$A$17,0),2)*16</f>
        <v>80</v>
      </c>
    </row>
    <row r="2488" spans="1:15" x14ac:dyDescent="0.25">
      <c r="A2488" t="s">
        <v>0</v>
      </c>
      <c r="B2488" s="1" t="s">
        <v>2487</v>
      </c>
      <c r="C2488" t="s">
        <v>6583</v>
      </c>
      <c r="D2488">
        <f t="shared" si="268"/>
        <v>9</v>
      </c>
      <c r="E2488" t="str">
        <f t="shared" si="269"/>
        <v>90B060</v>
      </c>
      <c r="F2488" t="str">
        <f t="shared" si="270"/>
        <v>9</v>
      </c>
      <c r="G2488" t="str">
        <f t="shared" si="271"/>
        <v>B</v>
      </c>
      <c r="H2488" t="str">
        <f t="shared" si="272"/>
        <v>6</v>
      </c>
      <c r="I2488">
        <f t="shared" si="274"/>
        <v>144</v>
      </c>
      <c r="J2488">
        <f t="shared" si="274"/>
        <v>176</v>
      </c>
      <c r="K2488">
        <f t="shared" si="273"/>
        <v>96</v>
      </c>
      <c r="N2488">
        <f>MATCH(H2488,Munka2!$A$2:$A$17,0)</f>
        <v>7</v>
      </c>
      <c r="O2488" s="2">
        <f>INDEX(Munka2!$A$2:$D$17,MATCH(H2488,Munka2!$A$2:$A$17,0),2)*16</f>
        <v>96</v>
      </c>
    </row>
    <row r="2489" spans="1:15" x14ac:dyDescent="0.25">
      <c r="A2489" t="s">
        <v>0</v>
      </c>
      <c r="B2489" s="1" t="s">
        <v>2488</v>
      </c>
      <c r="C2489" t="s">
        <v>6584</v>
      </c>
      <c r="D2489">
        <f t="shared" si="268"/>
        <v>9</v>
      </c>
      <c r="E2489" t="str">
        <f t="shared" si="269"/>
        <v>90B070</v>
      </c>
      <c r="F2489" t="str">
        <f t="shared" si="270"/>
        <v>9</v>
      </c>
      <c r="G2489" t="str">
        <f t="shared" si="271"/>
        <v>B</v>
      </c>
      <c r="H2489" t="str">
        <f t="shared" si="272"/>
        <v>7</v>
      </c>
      <c r="I2489">
        <f t="shared" si="274"/>
        <v>144</v>
      </c>
      <c r="J2489">
        <f t="shared" si="274"/>
        <v>176</v>
      </c>
      <c r="K2489">
        <f t="shared" si="273"/>
        <v>112</v>
      </c>
      <c r="N2489">
        <f>MATCH(H2489,Munka2!$A$2:$A$17,0)</f>
        <v>8</v>
      </c>
      <c r="O2489" s="2">
        <f>INDEX(Munka2!$A$2:$D$17,MATCH(H2489,Munka2!$A$2:$A$17,0),2)*16</f>
        <v>112</v>
      </c>
    </row>
    <row r="2490" spans="1:15" x14ac:dyDescent="0.25">
      <c r="A2490" t="s">
        <v>0</v>
      </c>
      <c r="B2490" s="1" t="s">
        <v>2489</v>
      </c>
      <c r="C2490" t="s">
        <v>6585</v>
      </c>
      <c r="D2490">
        <f t="shared" si="268"/>
        <v>9</v>
      </c>
      <c r="E2490" t="str">
        <f t="shared" si="269"/>
        <v>90B080</v>
      </c>
      <c r="F2490" t="str">
        <f t="shared" si="270"/>
        <v>9</v>
      </c>
      <c r="G2490" t="str">
        <f t="shared" si="271"/>
        <v>B</v>
      </c>
      <c r="H2490" t="str">
        <f t="shared" si="272"/>
        <v>8</v>
      </c>
      <c r="I2490">
        <f t="shared" si="274"/>
        <v>144</v>
      </c>
      <c r="J2490">
        <f t="shared" si="274"/>
        <v>176</v>
      </c>
      <c r="K2490">
        <f t="shared" si="273"/>
        <v>128</v>
      </c>
      <c r="N2490">
        <f>MATCH(H2490,Munka2!$A$2:$A$17,0)</f>
        <v>9</v>
      </c>
      <c r="O2490" s="2">
        <f>INDEX(Munka2!$A$2:$D$17,MATCH(H2490,Munka2!$A$2:$A$17,0),2)*16</f>
        <v>128</v>
      </c>
    </row>
    <row r="2491" spans="1:15" x14ac:dyDescent="0.25">
      <c r="A2491" t="s">
        <v>0</v>
      </c>
      <c r="B2491" s="1" t="s">
        <v>2490</v>
      </c>
      <c r="C2491" t="s">
        <v>6586</v>
      </c>
      <c r="D2491">
        <f t="shared" si="268"/>
        <v>9</v>
      </c>
      <c r="E2491" t="str">
        <f t="shared" si="269"/>
        <v>90B090</v>
      </c>
      <c r="F2491" t="str">
        <f t="shared" si="270"/>
        <v>9</v>
      </c>
      <c r="G2491" t="str">
        <f t="shared" si="271"/>
        <v>B</v>
      </c>
      <c r="H2491" t="str">
        <f t="shared" si="272"/>
        <v>9</v>
      </c>
      <c r="I2491">
        <f t="shared" si="274"/>
        <v>144</v>
      </c>
      <c r="J2491">
        <f t="shared" si="274"/>
        <v>176</v>
      </c>
      <c r="K2491">
        <f t="shared" si="273"/>
        <v>144</v>
      </c>
      <c r="N2491">
        <f>MATCH(H2491,Munka2!$A$2:$A$17,0)</f>
        <v>10</v>
      </c>
      <c r="O2491" s="2">
        <f>INDEX(Munka2!$A$2:$D$17,MATCH(H2491,Munka2!$A$2:$A$17,0),2)*16</f>
        <v>144</v>
      </c>
    </row>
    <row r="2492" spans="1:15" x14ac:dyDescent="0.25">
      <c r="A2492" t="s">
        <v>0</v>
      </c>
      <c r="B2492" s="1" t="s">
        <v>2491</v>
      </c>
      <c r="C2492" t="s">
        <v>6587</v>
      </c>
      <c r="D2492">
        <f t="shared" si="268"/>
        <v>9</v>
      </c>
      <c r="E2492" t="str">
        <f t="shared" si="269"/>
        <v>90B0A0</v>
      </c>
      <c r="F2492" t="str">
        <f t="shared" si="270"/>
        <v>9</v>
      </c>
      <c r="G2492" t="str">
        <f t="shared" si="271"/>
        <v>B</v>
      </c>
      <c r="H2492" t="str">
        <f t="shared" si="272"/>
        <v>A</v>
      </c>
      <c r="I2492">
        <f t="shared" si="274"/>
        <v>144</v>
      </c>
      <c r="J2492">
        <f t="shared" si="274"/>
        <v>176</v>
      </c>
      <c r="K2492">
        <f t="shared" si="273"/>
        <v>160</v>
      </c>
      <c r="N2492">
        <f>MATCH(H2492,Munka2!$A$2:$A$17,0)</f>
        <v>11</v>
      </c>
      <c r="O2492" s="2">
        <f>INDEX(Munka2!$A$2:$D$17,MATCH(H2492,Munka2!$A$2:$A$17,0),2)*16</f>
        <v>160</v>
      </c>
    </row>
    <row r="2493" spans="1:15" x14ac:dyDescent="0.25">
      <c r="A2493" t="s">
        <v>0</v>
      </c>
      <c r="B2493" s="1" t="s">
        <v>2492</v>
      </c>
      <c r="C2493" t="s">
        <v>6588</v>
      </c>
      <c r="D2493">
        <f t="shared" si="268"/>
        <v>9</v>
      </c>
      <c r="E2493" t="str">
        <f t="shared" si="269"/>
        <v>90B0B0</v>
      </c>
      <c r="F2493" t="str">
        <f t="shared" si="270"/>
        <v>9</v>
      </c>
      <c r="G2493" t="str">
        <f t="shared" si="271"/>
        <v>B</v>
      </c>
      <c r="H2493" t="str">
        <f t="shared" si="272"/>
        <v>B</v>
      </c>
      <c r="I2493">
        <f t="shared" si="274"/>
        <v>144</v>
      </c>
      <c r="J2493">
        <f t="shared" si="274"/>
        <v>176</v>
      </c>
      <c r="K2493">
        <f t="shared" si="273"/>
        <v>176</v>
      </c>
      <c r="N2493">
        <f>MATCH(H2493,Munka2!$A$2:$A$17,0)</f>
        <v>12</v>
      </c>
      <c r="O2493" s="2">
        <f>INDEX(Munka2!$A$2:$D$17,MATCH(H2493,Munka2!$A$2:$A$17,0),2)*16</f>
        <v>176</v>
      </c>
    </row>
    <row r="2494" spans="1:15" x14ac:dyDescent="0.25">
      <c r="A2494" t="s">
        <v>0</v>
      </c>
      <c r="B2494" s="1" t="s">
        <v>2493</v>
      </c>
      <c r="C2494" t="s">
        <v>6589</v>
      </c>
      <c r="D2494">
        <f t="shared" si="268"/>
        <v>9</v>
      </c>
      <c r="E2494" t="str">
        <f t="shared" si="269"/>
        <v>90B0C0</v>
      </c>
      <c r="F2494" t="str">
        <f t="shared" si="270"/>
        <v>9</v>
      </c>
      <c r="G2494" t="str">
        <f t="shared" si="271"/>
        <v>B</v>
      </c>
      <c r="H2494" t="str">
        <f t="shared" si="272"/>
        <v>C</v>
      </c>
      <c r="I2494">
        <f t="shared" si="274"/>
        <v>144</v>
      </c>
      <c r="J2494">
        <f t="shared" si="274"/>
        <v>176</v>
      </c>
      <c r="K2494">
        <f t="shared" si="273"/>
        <v>192</v>
      </c>
      <c r="N2494">
        <f>MATCH(H2494,Munka2!$A$2:$A$17,0)</f>
        <v>13</v>
      </c>
      <c r="O2494" s="2">
        <f>INDEX(Munka2!$A$2:$D$17,MATCH(H2494,Munka2!$A$2:$A$17,0),2)*16</f>
        <v>192</v>
      </c>
    </row>
    <row r="2495" spans="1:15" x14ac:dyDescent="0.25">
      <c r="A2495" t="s">
        <v>0</v>
      </c>
      <c r="B2495" s="1" t="s">
        <v>2494</v>
      </c>
      <c r="C2495" t="s">
        <v>6590</v>
      </c>
      <c r="D2495">
        <f t="shared" si="268"/>
        <v>9</v>
      </c>
      <c r="E2495" t="str">
        <f t="shared" si="269"/>
        <v>90B0D0</v>
      </c>
      <c r="F2495" t="str">
        <f t="shared" si="270"/>
        <v>9</v>
      </c>
      <c r="G2495" t="str">
        <f t="shared" si="271"/>
        <v>B</v>
      </c>
      <c r="H2495" t="str">
        <f t="shared" si="272"/>
        <v>D</v>
      </c>
      <c r="I2495">
        <f t="shared" si="274"/>
        <v>144</v>
      </c>
      <c r="J2495">
        <f t="shared" si="274"/>
        <v>176</v>
      </c>
      <c r="K2495">
        <f t="shared" si="273"/>
        <v>208</v>
      </c>
      <c r="N2495">
        <f>MATCH(H2495,Munka2!$A$2:$A$17,0)</f>
        <v>14</v>
      </c>
      <c r="O2495" s="2">
        <f>INDEX(Munka2!$A$2:$D$17,MATCH(H2495,Munka2!$A$2:$A$17,0),2)*16</f>
        <v>208</v>
      </c>
    </row>
    <row r="2496" spans="1:15" x14ac:dyDescent="0.25">
      <c r="A2496" t="s">
        <v>0</v>
      </c>
      <c r="B2496" s="1" t="s">
        <v>2495</v>
      </c>
      <c r="C2496" t="s">
        <v>6591</v>
      </c>
      <c r="D2496">
        <f t="shared" si="268"/>
        <v>9</v>
      </c>
      <c r="E2496" t="str">
        <f t="shared" si="269"/>
        <v>90B0E0</v>
      </c>
      <c r="F2496" t="str">
        <f t="shared" si="270"/>
        <v>9</v>
      </c>
      <c r="G2496" t="str">
        <f t="shared" si="271"/>
        <v>B</v>
      </c>
      <c r="H2496" t="str">
        <f t="shared" si="272"/>
        <v>E</v>
      </c>
      <c r="I2496">
        <f t="shared" si="274"/>
        <v>144</v>
      </c>
      <c r="J2496">
        <f t="shared" si="274"/>
        <v>176</v>
      </c>
      <c r="K2496">
        <f t="shared" si="273"/>
        <v>224</v>
      </c>
      <c r="N2496">
        <f>MATCH(H2496,Munka2!$A$2:$A$17,0)</f>
        <v>15</v>
      </c>
      <c r="O2496" s="2">
        <f>INDEX(Munka2!$A$2:$D$17,MATCH(H2496,Munka2!$A$2:$A$17,0),2)*16</f>
        <v>224</v>
      </c>
    </row>
    <row r="2497" spans="1:15" x14ac:dyDescent="0.25">
      <c r="A2497" t="s">
        <v>0</v>
      </c>
      <c r="B2497" s="1" t="s">
        <v>2496</v>
      </c>
      <c r="C2497" t="s">
        <v>6592</v>
      </c>
      <c r="D2497">
        <f t="shared" si="268"/>
        <v>9</v>
      </c>
      <c r="E2497" t="str">
        <f t="shared" si="269"/>
        <v>90B0F0</v>
      </c>
      <c r="F2497" t="str">
        <f t="shared" si="270"/>
        <v>9</v>
      </c>
      <c r="G2497" t="str">
        <f t="shared" si="271"/>
        <v>B</v>
      </c>
      <c r="H2497" t="str">
        <f t="shared" si="272"/>
        <v>F</v>
      </c>
      <c r="I2497">
        <f t="shared" si="274"/>
        <v>144</v>
      </c>
      <c r="J2497">
        <f t="shared" si="274"/>
        <v>176</v>
      </c>
      <c r="K2497">
        <f t="shared" si="273"/>
        <v>240</v>
      </c>
      <c r="N2497">
        <f>MATCH(H2497,Munka2!$A$2:$A$17,0)</f>
        <v>16</v>
      </c>
      <c r="O2497" s="2">
        <f>INDEX(Munka2!$A$2:$D$17,MATCH(H2497,Munka2!$A$2:$A$17,0),2)*16</f>
        <v>240</v>
      </c>
    </row>
    <row r="2498" spans="1:15" x14ac:dyDescent="0.25">
      <c r="A2498" t="s">
        <v>0</v>
      </c>
      <c r="B2498" s="1" t="s">
        <v>2497</v>
      </c>
      <c r="C2498" t="s">
        <v>6593</v>
      </c>
      <c r="D2498">
        <f t="shared" si="268"/>
        <v>9</v>
      </c>
      <c r="E2498" t="str">
        <f t="shared" si="269"/>
        <v>90C000</v>
      </c>
      <c r="F2498" t="str">
        <f t="shared" si="270"/>
        <v>9</v>
      </c>
      <c r="G2498" t="str">
        <f t="shared" si="271"/>
        <v>C</v>
      </c>
      <c r="H2498" t="str">
        <f t="shared" si="272"/>
        <v>0</v>
      </c>
      <c r="I2498">
        <f t="shared" si="274"/>
        <v>144</v>
      </c>
      <c r="J2498">
        <f t="shared" si="274"/>
        <v>192</v>
      </c>
      <c r="K2498">
        <f t="shared" si="273"/>
        <v>0</v>
      </c>
      <c r="N2498">
        <f>MATCH(H2498,Munka2!$A$2:$A$17,0)</f>
        <v>1</v>
      </c>
      <c r="O2498" s="2">
        <f>INDEX(Munka2!$A$2:$D$17,MATCH(H2498,Munka2!$A$2:$A$17,0),2)*16</f>
        <v>0</v>
      </c>
    </row>
    <row r="2499" spans="1:15" x14ac:dyDescent="0.25">
      <c r="A2499" t="s">
        <v>0</v>
      </c>
      <c r="B2499" s="1" t="s">
        <v>2498</v>
      </c>
      <c r="C2499" t="s">
        <v>6594</v>
      </c>
      <c r="D2499">
        <f t="shared" ref="D2499:D2562" si="275">SEARCH("#",C2499)</f>
        <v>9</v>
      </c>
      <c r="E2499" t="str">
        <f t="shared" ref="E2499:E2562" si="276">MID(C2499,D2499+1,6)</f>
        <v>90C010</v>
      </c>
      <c r="F2499" t="str">
        <f t="shared" ref="F2499:F2562" si="277">LEFT(E2499,1)</f>
        <v>9</v>
      </c>
      <c r="G2499" t="str">
        <f t="shared" ref="G2499:G2562" si="278">MID(E2499,3,1)</f>
        <v>C</v>
      </c>
      <c r="H2499" t="str">
        <f t="shared" ref="H2499:H2562" si="279">MID(E2499,5,1)</f>
        <v>1</v>
      </c>
      <c r="I2499">
        <f t="shared" si="274"/>
        <v>144</v>
      </c>
      <c r="J2499">
        <f t="shared" si="274"/>
        <v>192</v>
      </c>
      <c r="K2499">
        <f t="shared" ref="K2499:K2562" si="280">IF(CODE(H2499)&lt;60,CODE(H2499)-48,CODE(H2499)-55)*16</f>
        <v>16</v>
      </c>
      <c r="N2499">
        <f>MATCH(H2499,Munka2!$A$2:$A$17,0)</f>
        <v>2</v>
      </c>
      <c r="O2499" s="2">
        <f>INDEX(Munka2!$A$2:$D$17,MATCH(H2499,Munka2!$A$2:$A$17,0),2)*16</f>
        <v>16</v>
      </c>
    </row>
    <row r="2500" spans="1:15" x14ac:dyDescent="0.25">
      <c r="A2500" t="s">
        <v>0</v>
      </c>
      <c r="B2500" s="1" t="s">
        <v>2499</v>
      </c>
      <c r="C2500" t="s">
        <v>6595</v>
      </c>
      <c r="D2500">
        <f t="shared" si="275"/>
        <v>9</v>
      </c>
      <c r="E2500" t="str">
        <f t="shared" si="276"/>
        <v>90C020</v>
      </c>
      <c r="F2500" t="str">
        <f t="shared" si="277"/>
        <v>9</v>
      </c>
      <c r="G2500" t="str">
        <f t="shared" si="278"/>
        <v>C</v>
      </c>
      <c r="H2500" t="str">
        <f t="shared" si="279"/>
        <v>2</v>
      </c>
      <c r="I2500">
        <f t="shared" si="274"/>
        <v>144</v>
      </c>
      <c r="J2500">
        <f t="shared" si="274"/>
        <v>192</v>
      </c>
      <c r="K2500">
        <f t="shared" si="280"/>
        <v>32</v>
      </c>
      <c r="N2500">
        <f>MATCH(H2500,Munka2!$A$2:$A$17,0)</f>
        <v>3</v>
      </c>
      <c r="O2500" s="2">
        <f>INDEX(Munka2!$A$2:$D$17,MATCH(H2500,Munka2!$A$2:$A$17,0),2)*16</f>
        <v>32</v>
      </c>
    </row>
    <row r="2501" spans="1:15" x14ac:dyDescent="0.25">
      <c r="A2501" t="s">
        <v>0</v>
      </c>
      <c r="B2501" s="1" t="s">
        <v>2500</v>
      </c>
      <c r="C2501" t="s">
        <v>6596</v>
      </c>
      <c r="D2501">
        <f t="shared" si="275"/>
        <v>9</v>
      </c>
      <c r="E2501" t="str">
        <f t="shared" si="276"/>
        <v>90C030</v>
      </c>
      <c r="F2501" t="str">
        <f t="shared" si="277"/>
        <v>9</v>
      </c>
      <c r="G2501" t="str">
        <f t="shared" si="278"/>
        <v>C</v>
      </c>
      <c r="H2501" t="str">
        <f t="shared" si="279"/>
        <v>3</v>
      </c>
      <c r="I2501">
        <f t="shared" si="274"/>
        <v>144</v>
      </c>
      <c r="J2501">
        <f t="shared" si="274"/>
        <v>192</v>
      </c>
      <c r="K2501">
        <f t="shared" si="280"/>
        <v>48</v>
      </c>
      <c r="N2501">
        <f>MATCH(H2501,Munka2!$A$2:$A$17,0)</f>
        <v>4</v>
      </c>
      <c r="O2501" s="2">
        <f>INDEX(Munka2!$A$2:$D$17,MATCH(H2501,Munka2!$A$2:$A$17,0),2)*16</f>
        <v>48</v>
      </c>
    </row>
    <row r="2502" spans="1:15" x14ac:dyDescent="0.25">
      <c r="A2502" t="s">
        <v>0</v>
      </c>
      <c r="B2502" s="1" t="s">
        <v>2501</v>
      </c>
      <c r="C2502" t="s">
        <v>6597</v>
      </c>
      <c r="D2502">
        <f t="shared" si="275"/>
        <v>9</v>
      </c>
      <c r="E2502" t="str">
        <f t="shared" si="276"/>
        <v>90C040</v>
      </c>
      <c r="F2502" t="str">
        <f t="shared" si="277"/>
        <v>9</v>
      </c>
      <c r="G2502" t="str">
        <f t="shared" si="278"/>
        <v>C</v>
      </c>
      <c r="H2502" t="str">
        <f t="shared" si="279"/>
        <v>4</v>
      </c>
      <c r="I2502">
        <f t="shared" si="274"/>
        <v>144</v>
      </c>
      <c r="J2502">
        <f t="shared" si="274"/>
        <v>192</v>
      </c>
      <c r="K2502">
        <f t="shared" si="280"/>
        <v>64</v>
      </c>
      <c r="N2502">
        <f>MATCH(H2502,Munka2!$A$2:$A$17,0)</f>
        <v>5</v>
      </c>
      <c r="O2502" s="2">
        <f>INDEX(Munka2!$A$2:$D$17,MATCH(H2502,Munka2!$A$2:$A$17,0),2)*16</f>
        <v>64</v>
      </c>
    </row>
    <row r="2503" spans="1:15" x14ac:dyDescent="0.25">
      <c r="A2503" t="s">
        <v>0</v>
      </c>
      <c r="B2503" s="1" t="s">
        <v>2502</v>
      </c>
      <c r="C2503" t="s">
        <v>6598</v>
      </c>
      <c r="D2503">
        <f t="shared" si="275"/>
        <v>9</v>
      </c>
      <c r="E2503" t="str">
        <f t="shared" si="276"/>
        <v>90C050</v>
      </c>
      <c r="F2503" t="str">
        <f t="shared" si="277"/>
        <v>9</v>
      </c>
      <c r="G2503" t="str">
        <f t="shared" si="278"/>
        <v>C</v>
      </c>
      <c r="H2503" t="str">
        <f t="shared" si="279"/>
        <v>5</v>
      </c>
      <c r="I2503">
        <f t="shared" si="274"/>
        <v>144</v>
      </c>
      <c r="J2503">
        <f t="shared" si="274"/>
        <v>192</v>
      </c>
      <c r="K2503">
        <f t="shared" si="280"/>
        <v>80</v>
      </c>
      <c r="N2503">
        <f>MATCH(H2503,Munka2!$A$2:$A$17,0)</f>
        <v>6</v>
      </c>
      <c r="O2503" s="2">
        <f>INDEX(Munka2!$A$2:$D$17,MATCH(H2503,Munka2!$A$2:$A$17,0),2)*16</f>
        <v>80</v>
      </c>
    </row>
    <row r="2504" spans="1:15" x14ac:dyDescent="0.25">
      <c r="A2504" t="s">
        <v>0</v>
      </c>
      <c r="B2504" s="1" t="s">
        <v>2503</v>
      </c>
      <c r="C2504" t="s">
        <v>6599</v>
      </c>
      <c r="D2504">
        <f t="shared" si="275"/>
        <v>9</v>
      </c>
      <c r="E2504" t="str">
        <f t="shared" si="276"/>
        <v>90C060</v>
      </c>
      <c r="F2504" t="str">
        <f t="shared" si="277"/>
        <v>9</v>
      </c>
      <c r="G2504" t="str">
        <f t="shared" si="278"/>
        <v>C</v>
      </c>
      <c r="H2504" t="str">
        <f t="shared" si="279"/>
        <v>6</v>
      </c>
      <c r="I2504">
        <f t="shared" si="274"/>
        <v>144</v>
      </c>
      <c r="J2504">
        <f t="shared" si="274"/>
        <v>192</v>
      </c>
      <c r="K2504">
        <f t="shared" si="280"/>
        <v>96</v>
      </c>
      <c r="N2504">
        <f>MATCH(H2504,Munka2!$A$2:$A$17,0)</f>
        <v>7</v>
      </c>
      <c r="O2504" s="2">
        <f>INDEX(Munka2!$A$2:$D$17,MATCH(H2504,Munka2!$A$2:$A$17,0),2)*16</f>
        <v>96</v>
      </c>
    </row>
    <row r="2505" spans="1:15" x14ac:dyDescent="0.25">
      <c r="A2505" t="s">
        <v>0</v>
      </c>
      <c r="B2505" s="1" t="s">
        <v>2504</v>
      </c>
      <c r="C2505" t="s">
        <v>6600</v>
      </c>
      <c r="D2505">
        <f t="shared" si="275"/>
        <v>9</v>
      </c>
      <c r="E2505" t="str">
        <f t="shared" si="276"/>
        <v>90C070</v>
      </c>
      <c r="F2505" t="str">
        <f t="shared" si="277"/>
        <v>9</v>
      </c>
      <c r="G2505" t="str">
        <f t="shared" si="278"/>
        <v>C</v>
      </c>
      <c r="H2505" t="str">
        <f t="shared" si="279"/>
        <v>7</v>
      </c>
      <c r="I2505">
        <f t="shared" si="274"/>
        <v>144</v>
      </c>
      <c r="J2505">
        <f t="shared" si="274"/>
        <v>192</v>
      </c>
      <c r="K2505">
        <f t="shared" si="280"/>
        <v>112</v>
      </c>
      <c r="N2505">
        <f>MATCH(H2505,Munka2!$A$2:$A$17,0)</f>
        <v>8</v>
      </c>
      <c r="O2505" s="2">
        <f>INDEX(Munka2!$A$2:$D$17,MATCH(H2505,Munka2!$A$2:$A$17,0),2)*16</f>
        <v>112</v>
      </c>
    </row>
    <row r="2506" spans="1:15" x14ac:dyDescent="0.25">
      <c r="A2506" t="s">
        <v>0</v>
      </c>
      <c r="B2506" s="1" t="s">
        <v>2505</v>
      </c>
      <c r="C2506" t="s">
        <v>6601</v>
      </c>
      <c r="D2506">
        <f t="shared" si="275"/>
        <v>9</v>
      </c>
      <c r="E2506" t="str">
        <f t="shared" si="276"/>
        <v>90C080</v>
      </c>
      <c r="F2506" t="str">
        <f t="shared" si="277"/>
        <v>9</v>
      </c>
      <c r="G2506" t="str">
        <f t="shared" si="278"/>
        <v>C</v>
      </c>
      <c r="H2506" t="str">
        <f t="shared" si="279"/>
        <v>8</v>
      </c>
      <c r="I2506">
        <f t="shared" si="274"/>
        <v>144</v>
      </c>
      <c r="J2506">
        <f t="shared" si="274"/>
        <v>192</v>
      </c>
      <c r="K2506">
        <f t="shared" si="280"/>
        <v>128</v>
      </c>
      <c r="N2506">
        <f>MATCH(H2506,Munka2!$A$2:$A$17,0)</f>
        <v>9</v>
      </c>
      <c r="O2506" s="2">
        <f>INDEX(Munka2!$A$2:$D$17,MATCH(H2506,Munka2!$A$2:$A$17,0),2)*16</f>
        <v>128</v>
      </c>
    </row>
    <row r="2507" spans="1:15" x14ac:dyDescent="0.25">
      <c r="A2507" t="s">
        <v>0</v>
      </c>
      <c r="B2507" s="1" t="s">
        <v>2506</v>
      </c>
      <c r="C2507" t="s">
        <v>6602</v>
      </c>
      <c r="D2507">
        <f t="shared" si="275"/>
        <v>9</v>
      </c>
      <c r="E2507" t="str">
        <f t="shared" si="276"/>
        <v>90C090</v>
      </c>
      <c r="F2507" t="str">
        <f t="shared" si="277"/>
        <v>9</v>
      </c>
      <c r="G2507" t="str">
        <f t="shared" si="278"/>
        <v>C</v>
      </c>
      <c r="H2507" t="str">
        <f t="shared" si="279"/>
        <v>9</v>
      </c>
      <c r="I2507">
        <f t="shared" si="274"/>
        <v>144</v>
      </c>
      <c r="J2507">
        <f t="shared" si="274"/>
        <v>192</v>
      </c>
      <c r="K2507">
        <f t="shared" si="280"/>
        <v>144</v>
      </c>
      <c r="N2507">
        <f>MATCH(H2507,Munka2!$A$2:$A$17,0)</f>
        <v>10</v>
      </c>
      <c r="O2507" s="2">
        <f>INDEX(Munka2!$A$2:$D$17,MATCH(H2507,Munka2!$A$2:$A$17,0),2)*16</f>
        <v>144</v>
      </c>
    </row>
    <row r="2508" spans="1:15" x14ac:dyDescent="0.25">
      <c r="A2508" t="s">
        <v>0</v>
      </c>
      <c r="B2508" s="1" t="s">
        <v>2507</v>
      </c>
      <c r="C2508" t="s">
        <v>6603</v>
      </c>
      <c r="D2508">
        <f t="shared" si="275"/>
        <v>9</v>
      </c>
      <c r="E2508" t="str">
        <f t="shared" si="276"/>
        <v>90C0A0</v>
      </c>
      <c r="F2508" t="str">
        <f t="shared" si="277"/>
        <v>9</v>
      </c>
      <c r="G2508" t="str">
        <f t="shared" si="278"/>
        <v>C</v>
      </c>
      <c r="H2508" t="str">
        <f t="shared" si="279"/>
        <v>A</v>
      </c>
      <c r="I2508">
        <f t="shared" si="274"/>
        <v>144</v>
      </c>
      <c r="J2508">
        <f t="shared" si="274"/>
        <v>192</v>
      </c>
      <c r="K2508">
        <f t="shared" si="280"/>
        <v>160</v>
      </c>
      <c r="N2508">
        <f>MATCH(H2508,Munka2!$A$2:$A$17,0)</f>
        <v>11</v>
      </c>
      <c r="O2508" s="2">
        <f>INDEX(Munka2!$A$2:$D$17,MATCH(H2508,Munka2!$A$2:$A$17,0),2)*16</f>
        <v>160</v>
      </c>
    </row>
    <row r="2509" spans="1:15" x14ac:dyDescent="0.25">
      <c r="A2509" t="s">
        <v>0</v>
      </c>
      <c r="B2509" s="1" t="s">
        <v>2508</v>
      </c>
      <c r="C2509" t="s">
        <v>6604</v>
      </c>
      <c r="D2509">
        <f t="shared" si="275"/>
        <v>9</v>
      </c>
      <c r="E2509" t="str">
        <f t="shared" si="276"/>
        <v>90C0B0</v>
      </c>
      <c r="F2509" t="str">
        <f t="shared" si="277"/>
        <v>9</v>
      </c>
      <c r="G2509" t="str">
        <f t="shared" si="278"/>
        <v>C</v>
      </c>
      <c r="H2509" t="str">
        <f t="shared" si="279"/>
        <v>B</v>
      </c>
      <c r="I2509">
        <f t="shared" si="274"/>
        <v>144</v>
      </c>
      <c r="J2509">
        <f t="shared" si="274"/>
        <v>192</v>
      </c>
      <c r="K2509">
        <f t="shared" si="280"/>
        <v>176</v>
      </c>
      <c r="N2509">
        <f>MATCH(H2509,Munka2!$A$2:$A$17,0)</f>
        <v>12</v>
      </c>
      <c r="O2509" s="2">
        <f>INDEX(Munka2!$A$2:$D$17,MATCH(H2509,Munka2!$A$2:$A$17,0),2)*16</f>
        <v>176</v>
      </c>
    </row>
    <row r="2510" spans="1:15" x14ac:dyDescent="0.25">
      <c r="A2510" t="s">
        <v>0</v>
      </c>
      <c r="B2510" s="1" t="s">
        <v>2509</v>
      </c>
      <c r="C2510" t="s">
        <v>6605</v>
      </c>
      <c r="D2510">
        <f t="shared" si="275"/>
        <v>9</v>
      </c>
      <c r="E2510" t="str">
        <f t="shared" si="276"/>
        <v>90C0C0</v>
      </c>
      <c r="F2510" t="str">
        <f t="shared" si="277"/>
        <v>9</v>
      </c>
      <c r="G2510" t="str">
        <f t="shared" si="278"/>
        <v>C</v>
      </c>
      <c r="H2510" t="str">
        <f t="shared" si="279"/>
        <v>C</v>
      </c>
      <c r="I2510">
        <f t="shared" si="274"/>
        <v>144</v>
      </c>
      <c r="J2510">
        <f t="shared" si="274"/>
        <v>192</v>
      </c>
      <c r="K2510">
        <f t="shared" si="280"/>
        <v>192</v>
      </c>
      <c r="N2510">
        <f>MATCH(H2510,Munka2!$A$2:$A$17,0)</f>
        <v>13</v>
      </c>
      <c r="O2510" s="2">
        <f>INDEX(Munka2!$A$2:$D$17,MATCH(H2510,Munka2!$A$2:$A$17,0),2)*16</f>
        <v>192</v>
      </c>
    </row>
    <row r="2511" spans="1:15" x14ac:dyDescent="0.25">
      <c r="A2511" t="s">
        <v>0</v>
      </c>
      <c r="B2511" s="1" t="s">
        <v>2510</v>
      </c>
      <c r="C2511" t="s">
        <v>6606</v>
      </c>
      <c r="D2511">
        <f t="shared" si="275"/>
        <v>9</v>
      </c>
      <c r="E2511" t="str">
        <f t="shared" si="276"/>
        <v>90C0D0</v>
      </c>
      <c r="F2511" t="str">
        <f t="shared" si="277"/>
        <v>9</v>
      </c>
      <c r="G2511" t="str">
        <f t="shared" si="278"/>
        <v>C</v>
      </c>
      <c r="H2511" t="str">
        <f t="shared" si="279"/>
        <v>D</v>
      </c>
      <c r="I2511">
        <f t="shared" si="274"/>
        <v>144</v>
      </c>
      <c r="J2511">
        <f t="shared" si="274"/>
        <v>192</v>
      </c>
      <c r="K2511">
        <f t="shared" si="280"/>
        <v>208</v>
      </c>
      <c r="N2511">
        <f>MATCH(H2511,Munka2!$A$2:$A$17,0)</f>
        <v>14</v>
      </c>
      <c r="O2511" s="2">
        <f>INDEX(Munka2!$A$2:$D$17,MATCH(H2511,Munka2!$A$2:$A$17,0),2)*16</f>
        <v>208</v>
      </c>
    </row>
    <row r="2512" spans="1:15" x14ac:dyDescent="0.25">
      <c r="A2512" t="s">
        <v>0</v>
      </c>
      <c r="B2512" s="1" t="s">
        <v>2511</v>
      </c>
      <c r="C2512" t="s">
        <v>6607</v>
      </c>
      <c r="D2512">
        <f t="shared" si="275"/>
        <v>9</v>
      </c>
      <c r="E2512" t="str">
        <f t="shared" si="276"/>
        <v>90C0E0</v>
      </c>
      <c r="F2512" t="str">
        <f t="shared" si="277"/>
        <v>9</v>
      </c>
      <c r="G2512" t="str">
        <f t="shared" si="278"/>
        <v>C</v>
      </c>
      <c r="H2512" t="str">
        <f t="shared" si="279"/>
        <v>E</v>
      </c>
      <c r="I2512">
        <f t="shared" si="274"/>
        <v>144</v>
      </c>
      <c r="J2512">
        <f t="shared" si="274"/>
        <v>192</v>
      </c>
      <c r="K2512">
        <f t="shared" si="280"/>
        <v>224</v>
      </c>
      <c r="N2512">
        <f>MATCH(H2512,Munka2!$A$2:$A$17,0)</f>
        <v>15</v>
      </c>
      <c r="O2512" s="2">
        <f>INDEX(Munka2!$A$2:$D$17,MATCH(H2512,Munka2!$A$2:$A$17,0),2)*16</f>
        <v>224</v>
      </c>
    </row>
    <row r="2513" spans="1:15" x14ac:dyDescent="0.25">
      <c r="A2513" t="s">
        <v>0</v>
      </c>
      <c r="B2513" s="1" t="s">
        <v>2512</v>
      </c>
      <c r="C2513" t="s">
        <v>6608</v>
      </c>
      <c r="D2513">
        <f t="shared" si="275"/>
        <v>9</v>
      </c>
      <c r="E2513" t="str">
        <f t="shared" si="276"/>
        <v>90C0F0</v>
      </c>
      <c r="F2513" t="str">
        <f t="shared" si="277"/>
        <v>9</v>
      </c>
      <c r="G2513" t="str">
        <f t="shared" si="278"/>
        <v>C</v>
      </c>
      <c r="H2513" t="str">
        <f t="shared" si="279"/>
        <v>F</v>
      </c>
      <c r="I2513">
        <f t="shared" si="274"/>
        <v>144</v>
      </c>
      <c r="J2513">
        <f t="shared" si="274"/>
        <v>192</v>
      </c>
      <c r="K2513">
        <f t="shared" si="280"/>
        <v>240</v>
      </c>
      <c r="N2513">
        <f>MATCH(H2513,Munka2!$A$2:$A$17,0)</f>
        <v>16</v>
      </c>
      <c r="O2513" s="2">
        <f>INDEX(Munka2!$A$2:$D$17,MATCH(H2513,Munka2!$A$2:$A$17,0),2)*16</f>
        <v>240</v>
      </c>
    </row>
    <row r="2514" spans="1:15" x14ac:dyDescent="0.25">
      <c r="A2514" t="s">
        <v>0</v>
      </c>
      <c r="B2514" s="1" t="s">
        <v>2513</v>
      </c>
      <c r="C2514" t="s">
        <v>6609</v>
      </c>
      <c r="D2514">
        <f t="shared" si="275"/>
        <v>9</v>
      </c>
      <c r="E2514" t="str">
        <f t="shared" si="276"/>
        <v>90D000</v>
      </c>
      <c r="F2514" t="str">
        <f t="shared" si="277"/>
        <v>9</v>
      </c>
      <c r="G2514" t="str">
        <f t="shared" si="278"/>
        <v>D</v>
      </c>
      <c r="H2514" t="str">
        <f t="shared" si="279"/>
        <v>0</v>
      </c>
      <c r="I2514">
        <f t="shared" ref="I2514:J2577" si="281">IF(CODE(F2514)&lt;60,CODE(F2514)-48,CODE(F2514)-55)*16</f>
        <v>144</v>
      </c>
      <c r="J2514">
        <f t="shared" si="281"/>
        <v>208</v>
      </c>
      <c r="K2514">
        <f t="shared" si="280"/>
        <v>0</v>
      </c>
      <c r="N2514">
        <f>MATCH(H2514,Munka2!$A$2:$A$17,0)</f>
        <v>1</v>
      </c>
      <c r="O2514" s="2">
        <f>INDEX(Munka2!$A$2:$D$17,MATCH(H2514,Munka2!$A$2:$A$17,0),2)*16</f>
        <v>0</v>
      </c>
    </row>
    <row r="2515" spans="1:15" x14ac:dyDescent="0.25">
      <c r="A2515" t="s">
        <v>0</v>
      </c>
      <c r="B2515" s="1" t="s">
        <v>2514</v>
      </c>
      <c r="C2515" t="s">
        <v>6610</v>
      </c>
      <c r="D2515">
        <f t="shared" si="275"/>
        <v>9</v>
      </c>
      <c r="E2515" t="str">
        <f t="shared" si="276"/>
        <v>90D010</v>
      </c>
      <c r="F2515" t="str">
        <f t="shared" si="277"/>
        <v>9</v>
      </c>
      <c r="G2515" t="str">
        <f t="shared" si="278"/>
        <v>D</v>
      </c>
      <c r="H2515" t="str">
        <f t="shared" si="279"/>
        <v>1</v>
      </c>
      <c r="I2515">
        <f t="shared" si="281"/>
        <v>144</v>
      </c>
      <c r="J2515">
        <f t="shared" si="281"/>
        <v>208</v>
      </c>
      <c r="K2515">
        <f t="shared" si="280"/>
        <v>16</v>
      </c>
      <c r="N2515">
        <f>MATCH(H2515,Munka2!$A$2:$A$17,0)</f>
        <v>2</v>
      </c>
      <c r="O2515" s="2">
        <f>INDEX(Munka2!$A$2:$D$17,MATCH(H2515,Munka2!$A$2:$A$17,0),2)*16</f>
        <v>16</v>
      </c>
    </row>
    <row r="2516" spans="1:15" x14ac:dyDescent="0.25">
      <c r="A2516" t="s">
        <v>0</v>
      </c>
      <c r="B2516" s="1" t="s">
        <v>2515</v>
      </c>
      <c r="C2516" t="s">
        <v>6611</v>
      </c>
      <c r="D2516">
        <f t="shared" si="275"/>
        <v>9</v>
      </c>
      <c r="E2516" t="str">
        <f t="shared" si="276"/>
        <v>90D020</v>
      </c>
      <c r="F2516" t="str">
        <f t="shared" si="277"/>
        <v>9</v>
      </c>
      <c r="G2516" t="str">
        <f t="shared" si="278"/>
        <v>D</v>
      </c>
      <c r="H2516" t="str">
        <f t="shared" si="279"/>
        <v>2</v>
      </c>
      <c r="I2516">
        <f t="shared" si="281"/>
        <v>144</v>
      </c>
      <c r="J2516">
        <f t="shared" si="281"/>
        <v>208</v>
      </c>
      <c r="K2516">
        <f t="shared" si="280"/>
        <v>32</v>
      </c>
      <c r="N2516">
        <f>MATCH(H2516,Munka2!$A$2:$A$17,0)</f>
        <v>3</v>
      </c>
      <c r="O2516" s="2">
        <f>INDEX(Munka2!$A$2:$D$17,MATCH(H2516,Munka2!$A$2:$A$17,0),2)*16</f>
        <v>32</v>
      </c>
    </row>
    <row r="2517" spans="1:15" x14ac:dyDescent="0.25">
      <c r="A2517" t="s">
        <v>0</v>
      </c>
      <c r="B2517" s="1" t="s">
        <v>2516</v>
      </c>
      <c r="C2517" t="s">
        <v>6612</v>
      </c>
      <c r="D2517">
        <f t="shared" si="275"/>
        <v>9</v>
      </c>
      <c r="E2517" t="str">
        <f t="shared" si="276"/>
        <v>90D030</v>
      </c>
      <c r="F2517" t="str">
        <f t="shared" si="277"/>
        <v>9</v>
      </c>
      <c r="G2517" t="str">
        <f t="shared" si="278"/>
        <v>D</v>
      </c>
      <c r="H2517" t="str">
        <f t="shared" si="279"/>
        <v>3</v>
      </c>
      <c r="I2517">
        <f t="shared" si="281"/>
        <v>144</v>
      </c>
      <c r="J2517">
        <f t="shared" si="281"/>
        <v>208</v>
      </c>
      <c r="K2517">
        <f t="shared" si="280"/>
        <v>48</v>
      </c>
      <c r="N2517">
        <f>MATCH(H2517,Munka2!$A$2:$A$17,0)</f>
        <v>4</v>
      </c>
      <c r="O2517" s="2">
        <f>INDEX(Munka2!$A$2:$D$17,MATCH(H2517,Munka2!$A$2:$A$17,0),2)*16</f>
        <v>48</v>
      </c>
    </row>
    <row r="2518" spans="1:15" x14ac:dyDescent="0.25">
      <c r="A2518" t="s">
        <v>0</v>
      </c>
      <c r="B2518" s="1" t="s">
        <v>2517</v>
      </c>
      <c r="C2518" t="s">
        <v>6613</v>
      </c>
      <c r="D2518">
        <f t="shared" si="275"/>
        <v>9</v>
      </c>
      <c r="E2518" t="str">
        <f t="shared" si="276"/>
        <v>90D040</v>
      </c>
      <c r="F2518" t="str">
        <f t="shared" si="277"/>
        <v>9</v>
      </c>
      <c r="G2518" t="str">
        <f t="shared" si="278"/>
        <v>D</v>
      </c>
      <c r="H2518" t="str">
        <f t="shared" si="279"/>
        <v>4</v>
      </c>
      <c r="I2518">
        <f t="shared" si="281"/>
        <v>144</v>
      </c>
      <c r="J2518">
        <f t="shared" si="281"/>
        <v>208</v>
      </c>
      <c r="K2518">
        <f t="shared" si="280"/>
        <v>64</v>
      </c>
      <c r="N2518">
        <f>MATCH(H2518,Munka2!$A$2:$A$17,0)</f>
        <v>5</v>
      </c>
      <c r="O2518" s="2">
        <f>INDEX(Munka2!$A$2:$D$17,MATCH(H2518,Munka2!$A$2:$A$17,0),2)*16</f>
        <v>64</v>
      </c>
    </row>
    <row r="2519" spans="1:15" x14ac:dyDescent="0.25">
      <c r="A2519" t="s">
        <v>0</v>
      </c>
      <c r="B2519" s="1" t="s">
        <v>2518</v>
      </c>
      <c r="C2519" t="s">
        <v>6614</v>
      </c>
      <c r="D2519">
        <f t="shared" si="275"/>
        <v>9</v>
      </c>
      <c r="E2519" t="str">
        <f t="shared" si="276"/>
        <v>90D050</v>
      </c>
      <c r="F2519" t="str">
        <f t="shared" si="277"/>
        <v>9</v>
      </c>
      <c r="G2519" t="str">
        <f t="shared" si="278"/>
        <v>D</v>
      </c>
      <c r="H2519" t="str">
        <f t="shared" si="279"/>
        <v>5</v>
      </c>
      <c r="I2519">
        <f t="shared" si="281"/>
        <v>144</v>
      </c>
      <c r="J2519">
        <f t="shared" si="281"/>
        <v>208</v>
      </c>
      <c r="K2519">
        <f t="shared" si="280"/>
        <v>80</v>
      </c>
      <c r="N2519">
        <f>MATCH(H2519,Munka2!$A$2:$A$17,0)</f>
        <v>6</v>
      </c>
      <c r="O2519" s="2">
        <f>INDEX(Munka2!$A$2:$D$17,MATCH(H2519,Munka2!$A$2:$A$17,0),2)*16</f>
        <v>80</v>
      </c>
    </row>
    <row r="2520" spans="1:15" x14ac:dyDescent="0.25">
      <c r="A2520" t="s">
        <v>0</v>
      </c>
      <c r="B2520" s="1" t="s">
        <v>2519</v>
      </c>
      <c r="C2520" t="s">
        <v>6615</v>
      </c>
      <c r="D2520">
        <f t="shared" si="275"/>
        <v>9</v>
      </c>
      <c r="E2520" t="str">
        <f t="shared" si="276"/>
        <v>90D060</v>
      </c>
      <c r="F2520" t="str">
        <f t="shared" si="277"/>
        <v>9</v>
      </c>
      <c r="G2520" t="str">
        <f t="shared" si="278"/>
        <v>D</v>
      </c>
      <c r="H2520" t="str">
        <f t="shared" si="279"/>
        <v>6</v>
      </c>
      <c r="I2520">
        <f t="shared" si="281"/>
        <v>144</v>
      </c>
      <c r="J2520">
        <f t="shared" si="281"/>
        <v>208</v>
      </c>
      <c r="K2520">
        <f t="shared" si="280"/>
        <v>96</v>
      </c>
      <c r="N2520">
        <f>MATCH(H2520,Munka2!$A$2:$A$17,0)</f>
        <v>7</v>
      </c>
      <c r="O2520" s="2">
        <f>INDEX(Munka2!$A$2:$D$17,MATCH(H2520,Munka2!$A$2:$A$17,0),2)*16</f>
        <v>96</v>
      </c>
    </row>
    <row r="2521" spans="1:15" x14ac:dyDescent="0.25">
      <c r="A2521" t="s">
        <v>0</v>
      </c>
      <c r="B2521" s="1" t="s">
        <v>2520</v>
      </c>
      <c r="C2521" t="s">
        <v>6616</v>
      </c>
      <c r="D2521">
        <f t="shared" si="275"/>
        <v>9</v>
      </c>
      <c r="E2521" t="str">
        <f t="shared" si="276"/>
        <v>90D070</v>
      </c>
      <c r="F2521" t="str">
        <f t="shared" si="277"/>
        <v>9</v>
      </c>
      <c r="G2521" t="str">
        <f t="shared" si="278"/>
        <v>D</v>
      </c>
      <c r="H2521" t="str">
        <f t="shared" si="279"/>
        <v>7</v>
      </c>
      <c r="I2521">
        <f t="shared" si="281"/>
        <v>144</v>
      </c>
      <c r="J2521">
        <f t="shared" si="281"/>
        <v>208</v>
      </c>
      <c r="K2521">
        <f t="shared" si="280"/>
        <v>112</v>
      </c>
      <c r="N2521">
        <f>MATCH(H2521,Munka2!$A$2:$A$17,0)</f>
        <v>8</v>
      </c>
      <c r="O2521" s="2">
        <f>INDEX(Munka2!$A$2:$D$17,MATCH(H2521,Munka2!$A$2:$A$17,0),2)*16</f>
        <v>112</v>
      </c>
    </row>
    <row r="2522" spans="1:15" x14ac:dyDescent="0.25">
      <c r="A2522" t="s">
        <v>0</v>
      </c>
      <c r="B2522" s="1" t="s">
        <v>2521</v>
      </c>
      <c r="C2522" t="s">
        <v>6617</v>
      </c>
      <c r="D2522">
        <f t="shared" si="275"/>
        <v>9</v>
      </c>
      <c r="E2522" t="str">
        <f t="shared" si="276"/>
        <v>90D080</v>
      </c>
      <c r="F2522" t="str">
        <f t="shared" si="277"/>
        <v>9</v>
      </c>
      <c r="G2522" t="str">
        <f t="shared" si="278"/>
        <v>D</v>
      </c>
      <c r="H2522" t="str">
        <f t="shared" si="279"/>
        <v>8</v>
      </c>
      <c r="I2522">
        <f t="shared" si="281"/>
        <v>144</v>
      </c>
      <c r="J2522">
        <f t="shared" si="281"/>
        <v>208</v>
      </c>
      <c r="K2522">
        <f t="shared" si="280"/>
        <v>128</v>
      </c>
      <c r="N2522">
        <f>MATCH(H2522,Munka2!$A$2:$A$17,0)</f>
        <v>9</v>
      </c>
      <c r="O2522" s="2">
        <f>INDEX(Munka2!$A$2:$D$17,MATCH(H2522,Munka2!$A$2:$A$17,0),2)*16</f>
        <v>128</v>
      </c>
    </row>
    <row r="2523" spans="1:15" x14ac:dyDescent="0.25">
      <c r="A2523" t="s">
        <v>0</v>
      </c>
      <c r="B2523" s="1" t="s">
        <v>2522</v>
      </c>
      <c r="C2523" t="s">
        <v>6618</v>
      </c>
      <c r="D2523">
        <f t="shared" si="275"/>
        <v>9</v>
      </c>
      <c r="E2523" t="str">
        <f t="shared" si="276"/>
        <v>90D090</v>
      </c>
      <c r="F2523" t="str">
        <f t="shared" si="277"/>
        <v>9</v>
      </c>
      <c r="G2523" t="str">
        <f t="shared" si="278"/>
        <v>D</v>
      </c>
      <c r="H2523" t="str">
        <f t="shared" si="279"/>
        <v>9</v>
      </c>
      <c r="I2523">
        <f t="shared" si="281"/>
        <v>144</v>
      </c>
      <c r="J2523">
        <f t="shared" si="281"/>
        <v>208</v>
      </c>
      <c r="K2523">
        <f t="shared" si="280"/>
        <v>144</v>
      </c>
      <c r="N2523">
        <f>MATCH(H2523,Munka2!$A$2:$A$17,0)</f>
        <v>10</v>
      </c>
      <c r="O2523" s="2">
        <f>INDEX(Munka2!$A$2:$D$17,MATCH(H2523,Munka2!$A$2:$A$17,0),2)*16</f>
        <v>144</v>
      </c>
    </row>
    <row r="2524" spans="1:15" x14ac:dyDescent="0.25">
      <c r="A2524" t="s">
        <v>0</v>
      </c>
      <c r="B2524" s="1" t="s">
        <v>2523</v>
      </c>
      <c r="C2524" t="s">
        <v>6619</v>
      </c>
      <c r="D2524">
        <f t="shared" si="275"/>
        <v>9</v>
      </c>
      <c r="E2524" t="str">
        <f t="shared" si="276"/>
        <v>90D0A0</v>
      </c>
      <c r="F2524" t="str">
        <f t="shared" si="277"/>
        <v>9</v>
      </c>
      <c r="G2524" t="str">
        <f t="shared" si="278"/>
        <v>D</v>
      </c>
      <c r="H2524" t="str">
        <f t="shared" si="279"/>
        <v>A</v>
      </c>
      <c r="I2524">
        <f t="shared" si="281"/>
        <v>144</v>
      </c>
      <c r="J2524">
        <f t="shared" si="281"/>
        <v>208</v>
      </c>
      <c r="K2524">
        <f t="shared" si="280"/>
        <v>160</v>
      </c>
      <c r="N2524">
        <f>MATCH(H2524,Munka2!$A$2:$A$17,0)</f>
        <v>11</v>
      </c>
      <c r="O2524" s="2">
        <f>INDEX(Munka2!$A$2:$D$17,MATCH(H2524,Munka2!$A$2:$A$17,0),2)*16</f>
        <v>160</v>
      </c>
    </row>
    <row r="2525" spans="1:15" x14ac:dyDescent="0.25">
      <c r="A2525" t="s">
        <v>0</v>
      </c>
      <c r="B2525" s="1" t="s">
        <v>2524</v>
      </c>
      <c r="C2525" t="s">
        <v>6620</v>
      </c>
      <c r="D2525">
        <f t="shared" si="275"/>
        <v>9</v>
      </c>
      <c r="E2525" t="str">
        <f t="shared" si="276"/>
        <v>90D0B0</v>
      </c>
      <c r="F2525" t="str">
        <f t="shared" si="277"/>
        <v>9</v>
      </c>
      <c r="G2525" t="str">
        <f t="shared" si="278"/>
        <v>D</v>
      </c>
      <c r="H2525" t="str">
        <f t="shared" si="279"/>
        <v>B</v>
      </c>
      <c r="I2525">
        <f t="shared" si="281"/>
        <v>144</v>
      </c>
      <c r="J2525">
        <f t="shared" si="281"/>
        <v>208</v>
      </c>
      <c r="K2525">
        <f t="shared" si="280"/>
        <v>176</v>
      </c>
      <c r="N2525">
        <f>MATCH(H2525,Munka2!$A$2:$A$17,0)</f>
        <v>12</v>
      </c>
      <c r="O2525" s="2">
        <f>INDEX(Munka2!$A$2:$D$17,MATCH(H2525,Munka2!$A$2:$A$17,0),2)*16</f>
        <v>176</v>
      </c>
    </row>
    <row r="2526" spans="1:15" x14ac:dyDescent="0.25">
      <c r="A2526" t="s">
        <v>0</v>
      </c>
      <c r="B2526" s="1" t="s">
        <v>2525</v>
      </c>
      <c r="C2526" t="s">
        <v>6621</v>
      </c>
      <c r="D2526">
        <f t="shared" si="275"/>
        <v>9</v>
      </c>
      <c r="E2526" t="str">
        <f t="shared" si="276"/>
        <v>90D0C0</v>
      </c>
      <c r="F2526" t="str">
        <f t="shared" si="277"/>
        <v>9</v>
      </c>
      <c r="G2526" t="str">
        <f t="shared" si="278"/>
        <v>D</v>
      </c>
      <c r="H2526" t="str">
        <f t="shared" si="279"/>
        <v>C</v>
      </c>
      <c r="I2526">
        <f t="shared" si="281"/>
        <v>144</v>
      </c>
      <c r="J2526">
        <f t="shared" si="281"/>
        <v>208</v>
      </c>
      <c r="K2526">
        <f t="shared" si="280"/>
        <v>192</v>
      </c>
      <c r="N2526">
        <f>MATCH(H2526,Munka2!$A$2:$A$17,0)</f>
        <v>13</v>
      </c>
      <c r="O2526" s="2">
        <f>INDEX(Munka2!$A$2:$D$17,MATCH(H2526,Munka2!$A$2:$A$17,0),2)*16</f>
        <v>192</v>
      </c>
    </row>
    <row r="2527" spans="1:15" x14ac:dyDescent="0.25">
      <c r="A2527" t="s">
        <v>0</v>
      </c>
      <c r="B2527" s="1" t="s">
        <v>2526</v>
      </c>
      <c r="C2527" t="s">
        <v>6622</v>
      </c>
      <c r="D2527">
        <f t="shared" si="275"/>
        <v>9</v>
      </c>
      <c r="E2527" t="str">
        <f t="shared" si="276"/>
        <v>90D0D0</v>
      </c>
      <c r="F2527" t="str">
        <f t="shared" si="277"/>
        <v>9</v>
      </c>
      <c r="G2527" t="str">
        <f t="shared" si="278"/>
        <v>D</v>
      </c>
      <c r="H2527" t="str">
        <f t="shared" si="279"/>
        <v>D</v>
      </c>
      <c r="I2527">
        <f t="shared" si="281"/>
        <v>144</v>
      </c>
      <c r="J2527">
        <f t="shared" si="281"/>
        <v>208</v>
      </c>
      <c r="K2527">
        <f t="shared" si="280"/>
        <v>208</v>
      </c>
      <c r="N2527">
        <f>MATCH(H2527,Munka2!$A$2:$A$17,0)</f>
        <v>14</v>
      </c>
      <c r="O2527" s="2">
        <f>INDEX(Munka2!$A$2:$D$17,MATCH(H2527,Munka2!$A$2:$A$17,0),2)*16</f>
        <v>208</v>
      </c>
    </row>
    <row r="2528" spans="1:15" x14ac:dyDescent="0.25">
      <c r="A2528" t="s">
        <v>0</v>
      </c>
      <c r="B2528" s="1" t="s">
        <v>2527</v>
      </c>
      <c r="C2528" t="s">
        <v>6623</v>
      </c>
      <c r="D2528">
        <f t="shared" si="275"/>
        <v>9</v>
      </c>
      <c r="E2528" t="str">
        <f t="shared" si="276"/>
        <v>90D0E0</v>
      </c>
      <c r="F2528" t="str">
        <f t="shared" si="277"/>
        <v>9</v>
      </c>
      <c r="G2528" t="str">
        <f t="shared" si="278"/>
        <v>D</v>
      </c>
      <c r="H2528" t="str">
        <f t="shared" si="279"/>
        <v>E</v>
      </c>
      <c r="I2528">
        <f t="shared" si="281"/>
        <v>144</v>
      </c>
      <c r="J2528">
        <f t="shared" si="281"/>
        <v>208</v>
      </c>
      <c r="K2528">
        <f t="shared" si="280"/>
        <v>224</v>
      </c>
      <c r="N2528">
        <f>MATCH(H2528,Munka2!$A$2:$A$17,0)</f>
        <v>15</v>
      </c>
      <c r="O2528" s="2">
        <f>INDEX(Munka2!$A$2:$D$17,MATCH(H2528,Munka2!$A$2:$A$17,0),2)*16</f>
        <v>224</v>
      </c>
    </row>
    <row r="2529" spans="1:15" x14ac:dyDescent="0.25">
      <c r="A2529" t="s">
        <v>0</v>
      </c>
      <c r="B2529" s="1" t="s">
        <v>2528</v>
      </c>
      <c r="C2529" t="s">
        <v>6624</v>
      </c>
      <c r="D2529">
        <f t="shared" si="275"/>
        <v>9</v>
      </c>
      <c r="E2529" t="str">
        <f t="shared" si="276"/>
        <v>90D0F0</v>
      </c>
      <c r="F2529" t="str">
        <f t="shared" si="277"/>
        <v>9</v>
      </c>
      <c r="G2529" t="str">
        <f t="shared" si="278"/>
        <v>D</v>
      </c>
      <c r="H2529" t="str">
        <f t="shared" si="279"/>
        <v>F</v>
      </c>
      <c r="I2529">
        <f t="shared" si="281"/>
        <v>144</v>
      </c>
      <c r="J2529">
        <f t="shared" si="281"/>
        <v>208</v>
      </c>
      <c r="K2529">
        <f t="shared" si="280"/>
        <v>240</v>
      </c>
      <c r="N2529">
        <f>MATCH(H2529,Munka2!$A$2:$A$17,0)</f>
        <v>16</v>
      </c>
      <c r="O2529" s="2">
        <f>INDEX(Munka2!$A$2:$D$17,MATCH(H2529,Munka2!$A$2:$A$17,0),2)*16</f>
        <v>240</v>
      </c>
    </row>
    <row r="2530" spans="1:15" x14ac:dyDescent="0.25">
      <c r="A2530" t="s">
        <v>0</v>
      </c>
      <c r="B2530" s="1" t="s">
        <v>2529</v>
      </c>
      <c r="C2530" t="s">
        <v>6625</v>
      </c>
      <c r="D2530">
        <f t="shared" si="275"/>
        <v>9</v>
      </c>
      <c r="E2530" t="str">
        <f t="shared" si="276"/>
        <v>90E000</v>
      </c>
      <c r="F2530" t="str">
        <f t="shared" si="277"/>
        <v>9</v>
      </c>
      <c r="G2530" t="str">
        <f t="shared" si="278"/>
        <v>E</v>
      </c>
      <c r="H2530" t="str">
        <f t="shared" si="279"/>
        <v>0</v>
      </c>
      <c r="I2530">
        <f t="shared" si="281"/>
        <v>144</v>
      </c>
      <c r="J2530">
        <f t="shared" si="281"/>
        <v>224</v>
      </c>
      <c r="K2530">
        <f t="shared" si="280"/>
        <v>0</v>
      </c>
      <c r="N2530">
        <f>MATCH(H2530,Munka2!$A$2:$A$17,0)</f>
        <v>1</v>
      </c>
      <c r="O2530" s="2">
        <f>INDEX(Munka2!$A$2:$D$17,MATCH(H2530,Munka2!$A$2:$A$17,0),2)*16</f>
        <v>0</v>
      </c>
    </row>
    <row r="2531" spans="1:15" x14ac:dyDescent="0.25">
      <c r="A2531" t="s">
        <v>0</v>
      </c>
      <c r="B2531" s="1" t="s">
        <v>2530</v>
      </c>
      <c r="C2531" t="s">
        <v>6626</v>
      </c>
      <c r="D2531">
        <f t="shared" si="275"/>
        <v>9</v>
      </c>
      <c r="E2531" t="str">
        <f t="shared" si="276"/>
        <v>90E010</v>
      </c>
      <c r="F2531" t="str">
        <f t="shared" si="277"/>
        <v>9</v>
      </c>
      <c r="G2531" t="str">
        <f t="shared" si="278"/>
        <v>E</v>
      </c>
      <c r="H2531" t="str">
        <f t="shared" si="279"/>
        <v>1</v>
      </c>
      <c r="I2531">
        <f t="shared" si="281"/>
        <v>144</v>
      </c>
      <c r="J2531">
        <f t="shared" si="281"/>
        <v>224</v>
      </c>
      <c r="K2531">
        <f t="shared" si="280"/>
        <v>16</v>
      </c>
      <c r="N2531">
        <f>MATCH(H2531,Munka2!$A$2:$A$17,0)</f>
        <v>2</v>
      </c>
      <c r="O2531" s="2">
        <f>INDEX(Munka2!$A$2:$D$17,MATCH(H2531,Munka2!$A$2:$A$17,0),2)*16</f>
        <v>16</v>
      </c>
    </row>
    <row r="2532" spans="1:15" x14ac:dyDescent="0.25">
      <c r="A2532" t="s">
        <v>0</v>
      </c>
      <c r="B2532" s="1" t="s">
        <v>2531</v>
      </c>
      <c r="C2532" t="s">
        <v>6627</v>
      </c>
      <c r="D2532">
        <f t="shared" si="275"/>
        <v>9</v>
      </c>
      <c r="E2532" t="str">
        <f t="shared" si="276"/>
        <v>90E020</v>
      </c>
      <c r="F2532" t="str">
        <f t="shared" si="277"/>
        <v>9</v>
      </c>
      <c r="G2532" t="str">
        <f t="shared" si="278"/>
        <v>E</v>
      </c>
      <c r="H2532" t="str">
        <f t="shared" si="279"/>
        <v>2</v>
      </c>
      <c r="I2532">
        <f t="shared" si="281"/>
        <v>144</v>
      </c>
      <c r="J2532">
        <f t="shared" si="281"/>
        <v>224</v>
      </c>
      <c r="K2532">
        <f t="shared" si="280"/>
        <v>32</v>
      </c>
      <c r="N2532">
        <f>MATCH(H2532,Munka2!$A$2:$A$17,0)</f>
        <v>3</v>
      </c>
      <c r="O2532" s="2">
        <f>INDEX(Munka2!$A$2:$D$17,MATCH(H2532,Munka2!$A$2:$A$17,0),2)*16</f>
        <v>32</v>
      </c>
    </row>
    <row r="2533" spans="1:15" x14ac:dyDescent="0.25">
      <c r="A2533" t="s">
        <v>0</v>
      </c>
      <c r="B2533" s="1" t="s">
        <v>2532</v>
      </c>
      <c r="C2533" t="s">
        <v>6628</v>
      </c>
      <c r="D2533">
        <f t="shared" si="275"/>
        <v>9</v>
      </c>
      <c r="E2533" t="str">
        <f t="shared" si="276"/>
        <v>90E030</v>
      </c>
      <c r="F2533" t="str">
        <f t="shared" si="277"/>
        <v>9</v>
      </c>
      <c r="G2533" t="str">
        <f t="shared" si="278"/>
        <v>E</v>
      </c>
      <c r="H2533" t="str">
        <f t="shared" si="279"/>
        <v>3</v>
      </c>
      <c r="I2533">
        <f t="shared" si="281"/>
        <v>144</v>
      </c>
      <c r="J2533">
        <f t="shared" si="281"/>
        <v>224</v>
      </c>
      <c r="K2533">
        <f t="shared" si="280"/>
        <v>48</v>
      </c>
      <c r="N2533">
        <f>MATCH(H2533,Munka2!$A$2:$A$17,0)</f>
        <v>4</v>
      </c>
      <c r="O2533" s="2">
        <f>INDEX(Munka2!$A$2:$D$17,MATCH(H2533,Munka2!$A$2:$A$17,0),2)*16</f>
        <v>48</v>
      </c>
    </row>
    <row r="2534" spans="1:15" x14ac:dyDescent="0.25">
      <c r="A2534" t="s">
        <v>0</v>
      </c>
      <c r="B2534" s="1" t="s">
        <v>2533</v>
      </c>
      <c r="C2534" t="s">
        <v>6629</v>
      </c>
      <c r="D2534">
        <f t="shared" si="275"/>
        <v>9</v>
      </c>
      <c r="E2534" t="str">
        <f t="shared" si="276"/>
        <v>90E040</v>
      </c>
      <c r="F2534" t="str">
        <f t="shared" si="277"/>
        <v>9</v>
      </c>
      <c r="G2534" t="str">
        <f t="shared" si="278"/>
        <v>E</v>
      </c>
      <c r="H2534" t="str">
        <f t="shared" si="279"/>
        <v>4</v>
      </c>
      <c r="I2534">
        <f t="shared" si="281"/>
        <v>144</v>
      </c>
      <c r="J2534">
        <f t="shared" si="281"/>
        <v>224</v>
      </c>
      <c r="K2534">
        <f t="shared" si="280"/>
        <v>64</v>
      </c>
      <c r="N2534">
        <f>MATCH(H2534,Munka2!$A$2:$A$17,0)</f>
        <v>5</v>
      </c>
      <c r="O2534" s="2">
        <f>INDEX(Munka2!$A$2:$D$17,MATCH(H2534,Munka2!$A$2:$A$17,0),2)*16</f>
        <v>64</v>
      </c>
    </row>
    <row r="2535" spans="1:15" x14ac:dyDescent="0.25">
      <c r="A2535" t="s">
        <v>0</v>
      </c>
      <c r="B2535" s="1" t="s">
        <v>2534</v>
      </c>
      <c r="C2535" t="s">
        <v>6630</v>
      </c>
      <c r="D2535">
        <f t="shared" si="275"/>
        <v>9</v>
      </c>
      <c r="E2535" t="str">
        <f t="shared" si="276"/>
        <v>90E050</v>
      </c>
      <c r="F2535" t="str">
        <f t="shared" si="277"/>
        <v>9</v>
      </c>
      <c r="G2535" t="str">
        <f t="shared" si="278"/>
        <v>E</v>
      </c>
      <c r="H2535" t="str">
        <f t="shared" si="279"/>
        <v>5</v>
      </c>
      <c r="I2535">
        <f t="shared" si="281"/>
        <v>144</v>
      </c>
      <c r="J2535">
        <f t="shared" si="281"/>
        <v>224</v>
      </c>
      <c r="K2535">
        <f t="shared" si="280"/>
        <v>80</v>
      </c>
      <c r="N2535">
        <f>MATCH(H2535,Munka2!$A$2:$A$17,0)</f>
        <v>6</v>
      </c>
      <c r="O2535" s="2">
        <f>INDEX(Munka2!$A$2:$D$17,MATCH(H2535,Munka2!$A$2:$A$17,0),2)*16</f>
        <v>80</v>
      </c>
    </row>
    <row r="2536" spans="1:15" x14ac:dyDescent="0.25">
      <c r="A2536" t="s">
        <v>0</v>
      </c>
      <c r="B2536" s="1" t="s">
        <v>2535</v>
      </c>
      <c r="C2536" t="s">
        <v>6631</v>
      </c>
      <c r="D2536">
        <f t="shared" si="275"/>
        <v>9</v>
      </c>
      <c r="E2536" t="str">
        <f t="shared" si="276"/>
        <v>90E060</v>
      </c>
      <c r="F2536" t="str">
        <f t="shared" si="277"/>
        <v>9</v>
      </c>
      <c r="G2536" t="str">
        <f t="shared" si="278"/>
        <v>E</v>
      </c>
      <c r="H2536" t="str">
        <f t="shared" si="279"/>
        <v>6</v>
      </c>
      <c r="I2536">
        <f t="shared" si="281"/>
        <v>144</v>
      </c>
      <c r="J2536">
        <f t="shared" si="281"/>
        <v>224</v>
      </c>
      <c r="K2536">
        <f t="shared" si="280"/>
        <v>96</v>
      </c>
      <c r="N2536">
        <f>MATCH(H2536,Munka2!$A$2:$A$17,0)</f>
        <v>7</v>
      </c>
      <c r="O2536" s="2">
        <f>INDEX(Munka2!$A$2:$D$17,MATCH(H2536,Munka2!$A$2:$A$17,0),2)*16</f>
        <v>96</v>
      </c>
    </row>
    <row r="2537" spans="1:15" x14ac:dyDescent="0.25">
      <c r="A2537" t="s">
        <v>0</v>
      </c>
      <c r="B2537" s="1" t="s">
        <v>2536</v>
      </c>
      <c r="C2537" t="s">
        <v>6632</v>
      </c>
      <c r="D2537">
        <f t="shared" si="275"/>
        <v>9</v>
      </c>
      <c r="E2537" t="str">
        <f t="shared" si="276"/>
        <v>90E070</v>
      </c>
      <c r="F2537" t="str">
        <f t="shared" si="277"/>
        <v>9</v>
      </c>
      <c r="G2537" t="str">
        <f t="shared" si="278"/>
        <v>E</v>
      </c>
      <c r="H2537" t="str">
        <f t="shared" si="279"/>
        <v>7</v>
      </c>
      <c r="I2537">
        <f t="shared" si="281"/>
        <v>144</v>
      </c>
      <c r="J2537">
        <f t="shared" si="281"/>
        <v>224</v>
      </c>
      <c r="K2537">
        <f t="shared" si="280"/>
        <v>112</v>
      </c>
      <c r="N2537">
        <f>MATCH(H2537,Munka2!$A$2:$A$17,0)</f>
        <v>8</v>
      </c>
      <c r="O2537" s="2">
        <f>INDEX(Munka2!$A$2:$D$17,MATCH(H2537,Munka2!$A$2:$A$17,0),2)*16</f>
        <v>112</v>
      </c>
    </row>
    <row r="2538" spans="1:15" x14ac:dyDescent="0.25">
      <c r="A2538" t="s">
        <v>0</v>
      </c>
      <c r="B2538" s="1" t="s">
        <v>2537</v>
      </c>
      <c r="C2538" t="s">
        <v>6633</v>
      </c>
      <c r="D2538">
        <f t="shared" si="275"/>
        <v>9</v>
      </c>
      <c r="E2538" t="str">
        <f t="shared" si="276"/>
        <v>90E080</v>
      </c>
      <c r="F2538" t="str">
        <f t="shared" si="277"/>
        <v>9</v>
      </c>
      <c r="G2538" t="str">
        <f t="shared" si="278"/>
        <v>E</v>
      </c>
      <c r="H2538" t="str">
        <f t="shared" si="279"/>
        <v>8</v>
      </c>
      <c r="I2538">
        <f t="shared" si="281"/>
        <v>144</v>
      </c>
      <c r="J2538">
        <f t="shared" si="281"/>
        <v>224</v>
      </c>
      <c r="K2538">
        <f t="shared" si="280"/>
        <v>128</v>
      </c>
      <c r="N2538">
        <f>MATCH(H2538,Munka2!$A$2:$A$17,0)</f>
        <v>9</v>
      </c>
      <c r="O2538" s="2">
        <f>INDEX(Munka2!$A$2:$D$17,MATCH(H2538,Munka2!$A$2:$A$17,0),2)*16</f>
        <v>128</v>
      </c>
    </row>
    <row r="2539" spans="1:15" x14ac:dyDescent="0.25">
      <c r="A2539" t="s">
        <v>0</v>
      </c>
      <c r="B2539" s="1" t="s">
        <v>2538</v>
      </c>
      <c r="C2539" t="s">
        <v>6634</v>
      </c>
      <c r="D2539">
        <f t="shared" si="275"/>
        <v>9</v>
      </c>
      <c r="E2539" t="str">
        <f t="shared" si="276"/>
        <v>90E090</v>
      </c>
      <c r="F2539" t="str">
        <f t="shared" si="277"/>
        <v>9</v>
      </c>
      <c r="G2539" t="str">
        <f t="shared" si="278"/>
        <v>E</v>
      </c>
      <c r="H2539" t="str">
        <f t="shared" si="279"/>
        <v>9</v>
      </c>
      <c r="I2539">
        <f t="shared" si="281"/>
        <v>144</v>
      </c>
      <c r="J2539">
        <f t="shared" si="281"/>
        <v>224</v>
      </c>
      <c r="K2539">
        <f t="shared" si="280"/>
        <v>144</v>
      </c>
      <c r="N2539">
        <f>MATCH(H2539,Munka2!$A$2:$A$17,0)</f>
        <v>10</v>
      </c>
      <c r="O2539" s="2">
        <f>INDEX(Munka2!$A$2:$D$17,MATCH(H2539,Munka2!$A$2:$A$17,0),2)*16</f>
        <v>144</v>
      </c>
    </row>
    <row r="2540" spans="1:15" x14ac:dyDescent="0.25">
      <c r="A2540" t="s">
        <v>0</v>
      </c>
      <c r="B2540" s="1" t="s">
        <v>2539</v>
      </c>
      <c r="C2540" t="s">
        <v>6635</v>
      </c>
      <c r="D2540">
        <f t="shared" si="275"/>
        <v>9</v>
      </c>
      <c r="E2540" t="str">
        <f t="shared" si="276"/>
        <v>90E0A0</v>
      </c>
      <c r="F2540" t="str">
        <f t="shared" si="277"/>
        <v>9</v>
      </c>
      <c r="G2540" t="str">
        <f t="shared" si="278"/>
        <v>E</v>
      </c>
      <c r="H2540" t="str">
        <f t="shared" si="279"/>
        <v>A</v>
      </c>
      <c r="I2540">
        <f t="shared" si="281"/>
        <v>144</v>
      </c>
      <c r="J2540">
        <f t="shared" si="281"/>
        <v>224</v>
      </c>
      <c r="K2540">
        <f t="shared" si="280"/>
        <v>160</v>
      </c>
      <c r="N2540">
        <f>MATCH(H2540,Munka2!$A$2:$A$17,0)</f>
        <v>11</v>
      </c>
      <c r="O2540" s="2">
        <f>INDEX(Munka2!$A$2:$D$17,MATCH(H2540,Munka2!$A$2:$A$17,0),2)*16</f>
        <v>160</v>
      </c>
    </row>
    <row r="2541" spans="1:15" x14ac:dyDescent="0.25">
      <c r="A2541" t="s">
        <v>0</v>
      </c>
      <c r="B2541" s="1" t="s">
        <v>2540</v>
      </c>
      <c r="C2541" t="s">
        <v>6636</v>
      </c>
      <c r="D2541">
        <f t="shared" si="275"/>
        <v>9</v>
      </c>
      <c r="E2541" t="str">
        <f t="shared" si="276"/>
        <v>90E0B0</v>
      </c>
      <c r="F2541" t="str">
        <f t="shared" si="277"/>
        <v>9</v>
      </c>
      <c r="G2541" t="str">
        <f t="shared" si="278"/>
        <v>E</v>
      </c>
      <c r="H2541" t="str">
        <f t="shared" si="279"/>
        <v>B</v>
      </c>
      <c r="I2541">
        <f t="shared" si="281"/>
        <v>144</v>
      </c>
      <c r="J2541">
        <f t="shared" si="281"/>
        <v>224</v>
      </c>
      <c r="K2541">
        <f t="shared" si="280"/>
        <v>176</v>
      </c>
      <c r="N2541">
        <f>MATCH(H2541,Munka2!$A$2:$A$17,0)</f>
        <v>12</v>
      </c>
      <c r="O2541" s="2">
        <f>INDEX(Munka2!$A$2:$D$17,MATCH(H2541,Munka2!$A$2:$A$17,0),2)*16</f>
        <v>176</v>
      </c>
    </row>
    <row r="2542" spans="1:15" x14ac:dyDescent="0.25">
      <c r="A2542" t="s">
        <v>0</v>
      </c>
      <c r="B2542" s="1" t="s">
        <v>2541</v>
      </c>
      <c r="C2542" t="s">
        <v>6637</v>
      </c>
      <c r="D2542">
        <f t="shared" si="275"/>
        <v>9</v>
      </c>
      <c r="E2542" t="str">
        <f t="shared" si="276"/>
        <v>90E0C0</v>
      </c>
      <c r="F2542" t="str">
        <f t="shared" si="277"/>
        <v>9</v>
      </c>
      <c r="G2542" t="str">
        <f t="shared" si="278"/>
        <v>E</v>
      </c>
      <c r="H2542" t="str">
        <f t="shared" si="279"/>
        <v>C</v>
      </c>
      <c r="I2542">
        <f t="shared" si="281"/>
        <v>144</v>
      </c>
      <c r="J2542">
        <f t="shared" si="281"/>
        <v>224</v>
      </c>
      <c r="K2542">
        <f t="shared" si="280"/>
        <v>192</v>
      </c>
      <c r="N2542">
        <f>MATCH(H2542,Munka2!$A$2:$A$17,0)</f>
        <v>13</v>
      </c>
      <c r="O2542" s="2">
        <f>INDEX(Munka2!$A$2:$D$17,MATCH(H2542,Munka2!$A$2:$A$17,0),2)*16</f>
        <v>192</v>
      </c>
    </row>
    <row r="2543" spans="1:15" x14ac:dyDescent="0.25">
      <c r="A2543" t="s">
        <v>0</v>
      </c>
      <c r="B2543" s="1" t="s">
        <v>2542</v>
      </c>
      <c r="C2543" t="s">
        <v>6638</v>
      </c>
      <c r="D2543">
        <f t="shared" si="275"/>
        <v>9</v>
      </c>
      <c r="E2543" t="str">
        <f t="shared" si="276"/>
        <v>90E0D0</v>
      </c>
      <c r="F2543" t="str">
        <f t="shared" si="277"/>
        <v>9</v>
      </c>
      <c r="G2543" t="str">
        <f t="shared" si="278"/>
        <v>E</v>
      </c>
      <c r="H2543" t="str">
        <f t="shared" si="279"/>
        <v>D</v>
      </c>
      <c r="I2543">
        <f t="shared" si="281"/>
        <v>144</v>
      </c>
      <c r="J2543">
        <f t="shared" si="281"/>
        <v>224</v>
      </c>
      <c r="K2543">
        <f t="shared" si="280"/>
        <v>208</v>
      </c>
      <c r="N2543">
        <f>MATCH(H2543,Munka2!$A$2:$A$17,0)</f>
        <v>14</v>
      </c>
      <c r="O2543" s="2">
        <f>INDEX(Munka2!$A$2:$D$17,MATCH(H2543,Munka2!$A$2:$A$17,0),2)*16</f>
        <v>208</v>
      </c>
    </row>
    <row r="2544" spans="1:15" x14ac:dyDescent="0.25">
      <c r="A2544" t="s">
        <v>0</v>
      </c>
      <c r="B2544" s="1" t="s">
        <v>2543</v>
      </c>
      <c r="C2544" t="s">
        <v>6639</v>
      </c>
      <c r="D2544">
        <f t="shared" si="275"/>
        <v>9</v>
      </c>
      <c r="E2544" t="str">
        <f t="shared" si="276"/>
        <v>90E0E0</v>
      </c>
      <c r="F2544" t="str">
        <f t="shared" si="277"/>
        <v>9</v>
      </c>
      <c r="G2544" t="str">
        <f t="shared" si="278"/>
        <v>E</v>
      </c>
      <c r="H2544" t="str">
        <f t="shared" si="279"/>
        <v>E</v>
      </c>
      <c r="I2544">
        <f t="shared" si="281"/>
        <v>144</v>
      </c>
      <c r="J2544">
        <f t="shared" si="281"/>
        <v>224</v>
      </c>
      <c r="K2544">
        <f t="shared" si="280"/>
        <v>224</v>
      </c>
      <c r="N2544">
        <f>MATCH(H2544,Munka2!$A$2:$A$17,0)</f>
        <v>15</v>
      </c>
      <c r="O2544" s="2">
        <f>INDEX(Munka2!$A$2:$D$17,MATCH(H2544,Munka2!$A$2:$A$17,0),2)*16</f>
        <v>224</v>
      </c>
    </row>
    <row r="2545" spans="1:15" x14ac:dyDescent="0.25">
      <c r="A2545" t="s">
        <v>0</v>
      </c>
      <c r="B2545" s="1" t="s">
        <v>2544</v>
      </c>
      <c r="C2545" t="s">
        <v>6640</v>
      </c>
      <c r="D2545">
        <f t="shared" si="275"/>
        <v>9</v>
      </c>
      <c r="E2545" t="str">
        <f t="shared" si="276"/>
        <v>90E0F0</v>
      </c>
      <c r="F2545" t="str">
        <f t="shared" si="277"/>
        <v>9</v>
      </c>
      <c r="G2545" t="str">
        <f t="shared" si="278"/>
        <v>E</v>
      </c>
      <c r="H2545" t="str">
        <f t="shared" si="279"/>
        <v>F</v>
      </c>
      <c r="I2545">
        <f t="shared" si="281"/>
        <v>144</v>
      </c>
      <c r="J2545">
        <f t="shared" si="281"/>
        <v>224</v>
      </c>
      <c r="K2545">
        <f t="shared" si="280"/>
        <v>240</v>
      </c>
      <c r="N2545">
        <f>MATCH(H2545,Munka2!$A$2:$A$17,0)</f>
        <v>16</v>
      </c>
      <c r="O2545" s="2">
        <f>INDEX(Munka2!$A$2:$D$17,MATCH(H2545,Munka2!$A$2:$A$17,0),2)*16</f>
        <v>240</v>
      </c>
    </row>
    <row r="2546" spans="1:15" x14ac:dyDescent="0.25">
      <c r="A2546" t="s">
        <v>0</v>
      </c>
      <c r="B2546" s="1" t="s">
        <v>2545</v>
      </c>
      <c r="C2546" t="s">
        <v>6641</v>
      </c>
      <c r="D2546">
        <f t="shared" si="275"/>
        <v>9</v>
      </c>
      <c r="E2546" t="str">
        <f t="shared" si="276"/>
        <v>90F000</v>
      </c>
      <c r="F2546" t="str">
        <f t="shared" si="277"/>
        <v>9</v>
      </c>
      <c r="G2546" t="str">
        <f t="shared" si="278"/>
        <v>F</v>
      </c>
      <c r="H2546" t="str">
        <f t="shared" si="279"/>
        <v>0</v>
      </c>
      <c r="I2546">
        <f t="shared" si="281"/>
        <v>144</v>
      </c>
      <c r="J2546">
        <f t="shared" si="281"/>
        <v>240</v>
      </c>
      <c r="K2546">
        <f t="shared" si="280"/>
        <v>0</v>
      </c>
      <c r="N2546">
        <f>MATCH(H2546,Munka2!$A$2:$A$17,0)</f>
        <v>1</v>
      </c>
      <c r="O2546" s="2">
        <f>INDEX(Munka2!$A$2:$D$17,MATCH(H2546,Munka2!$A$2:$A$17,0),2)*16</f>
        <v>0</v>
      </c>
    </row>
    <row r="2547" spans="1:15" x14ac:dyDescent="0.25">
      <c r="A2547" t="s">
        <v>0</v>
      </c>
      <c r="B2547" s="1" t="s">
        <v>2546</v>
      </c>
      <c r="C2547" t="s">
        <v>6642</v>
      </c>
      <c r="D2547">
        <f t="shared" si="275"/>
        <v>9</v>
      </c>
      <c r="E2547" t="str">
        <f t="shared" si="276"/>
        <v>90F010</v>
      </c>
      <c r="F2547" t="str">
        <f t="shared" si="277"/>
        <v>9</v>
      </c>
      <c r="G2547" t="str">
        <f t="shared" si="278"/>
        <v>F</v>
      </c>
      <c r="H2547" t="str">
        <f t="shared" si="279"/>
        <v>1</v>
      </c>
      <c r="I2547">
        <f t="shared" si="281"/>
        <v>144</v>
      </c>
      <c r="J2547">
        <f t="shared" si="281"/>
        <v>240</v>
      </c>
      <c r="K2547">
        <f t="shared" si="280"/>
        <v>16</v>
      </c>
      <c r="N2547">
        <f>MATCH(H2547,Munka2!$A$2:$A$17,0)</f>
        <v>2</v>
      </c>
      <c r="O2547" s="2">
        <f>INDEX(Munka2!$A$2:$D$17,MATCH(H2547,Munka2!$A$2:$A$17,0),2)*16</f>
        <v>16</v>
      </c>
    </row>
    <row r="2548" spans="1:15" x14ac:dyDescent="0.25">
      <c r="A2548" t="s">
        <v>0</v>
      </c>
      <c r="B2548" s="1" t="s">
        <v>2547</v>
      </c>
      <c r="C2548" t="s">
        <v>6643</v>
      </c>
      <c r="D2548">
        <f t="shared" si="275"/>
        <v>9</v>
      </c>
      <c r="E2548" t="str">
        <f t="shared" si="276"/>
        <v>90F020</v>
      </c>
      <c r="F2548" t="str">
        <f t="shared" si="277"/>
        <v>9</v>
      </c>
      <c r="G2548" t="str">
        <f t="shared" si="278"/>
        <v>F</v>
      </c>
      <c r="H2548" t="str">
        <f t="shared" si="279"/>
        <v>2</v>
      </c>
      <c r="I2548">
        <f t="shared" si="281"/>
        <v>144</v>
      </c>
      <c r="J2548">
        <f t="shared" si="281"/>
        <v>240</v>
      </c>
      <c r="K2548">
        <f t="shared" si="280"/>
        <v>32</v>
      </c>
      <c r="N2548">
        <f>MATCH(H2548,Munka2!$A$2:$A$17,0)</f>
        <v>3</v>
      </c>
      <c r="O2548" s="2">
        <f>INDEX(Munka2!$A$2:$D$17,MATCH(H2548,Munka2!$A$2:$A$17,0),2)*16</f>
        <v>32</v>
      </c>
    </row>
    <row r="2549" spans="1:15" x14ac:dyDescent="0.25">
      <c r="A2549" t="s">
        <v>0</v>
      </c>
      <c r="B2549" s="1" t="s">
        <v>2548</v>
      </c>
      <c r="C2549" t="s">
        <v>6644</v>
      </c>
      <c r="D2549">
        <f t="shared" si="275"/>
        <v>9</v>
      </c>
      <c r="E2549" t="str">
        <f t="shared" si="276"/>
        <v>90F030</v>
      </c>
      <c r="F2549" t="str">
        <f t="shared" si="277"/>
        <v>9</v>
      </c>
      <c r="G2549" t="str">
        <f t="shared" si="278"/>
        <v>F</v>
      </c>
      <c r="H2549" t="str">
        <f t="shared" si="279"/>
        <v>3</v>
      </c>
      <c r="I2549">
        <f t="shared" si="281"/>
        <v>144</v>
      </c>
      <c r="J2549">
        <f t="shared" si="281"/>
        <v>240</v>
      </c>
      <c r="K2549">
        <f t="shared" si="280"/>
        <v>48</v>
      </c>
      <c r="N2549">
        <f>MATCH(H2549,Munka2!$A$2:$A$17,0)</f>
        <v>4</v>
      </c>
      <c r="O2549" s="2">
        <f>INDEX(Munka2!$A$2:$D$17,MATCH(H2549,Munka2!$A$2:$A$17,0),2)*16</f>
        <v>48</v>
      </c>
    </row>
    <row r="2550" spans="1:15" x14ac:dyDescent="0.25">
      <c r="A2550" t="s">
        <v>0</v>
      </c>
      <c r="B2550" s="1" t="s">
        <v>2549</v>
      </c>
      <c r="C2550" t="s">
        <v>6645</v>
      </c>
      <c r="D2550">
        <f t="shared" si="275"/>
        <v>9</v>
      </c>
      <c r="E2550" t="str">
        <f t="shared" si="276"/>
        <v>90F040</v>
      </c>
      <c r="F2550" t="str">
        <f t="shared" si="277"/>
        <v>9</v>
      </c>
      <c r="G2550" t="str">
        <f t="shared" si="278"/>
        <v>F</v>
      </c>
      <c r="H2550" t="str">
        <f t="shared" si="279"/>
        <v>4</v>
      </c>
      <c r="I2550">
        <f t="shared" si="281"/>
        <v>144</v>
      </c>
      <c r="J2550">
        <f t="shared" si="281"/>
        <v>240</v>
      </c>
      <c r="K2550">
        <f t="shared" si="280"/>
        <v>64</v>
      </c>
      <c r="N2550">
        <f>MATCH(H2550,Munka2!$A$2:$A$17,0)</f>
        <v>5</v>
      </c>
      <c r="O2550" s="2">
        <f>INDEX(Munka2!$A$2:$D$17,MATCH(H2550,Munka2!$A$2:$A$17,0),2)*16</f>
        <v>64</v>
      </c>
    </row>
    <row r="2551" spans="1:15" x14ac:dyDescent="0.25">
      <c r="A2551" t="s">
        <v>0</v>
      </c>
      <c r="B2551" s="1" t="s">
        <v>2550</v>
      </c>
      <c r="C2551" t="s">
        <v>6646</v>
      </c>
      <c r="D2551">
        <f t="shared" si="275"/>
        <v>9</v>
      </c>
      <c r="E2551" t="str">
        <f t="shared" si="276"/>
        <v>90F050</v>
      </c>
      <c r="F2551" t="str">
        <f t="shared" si="277"/>
        <v>9</v>
      </c>
      <c r="G2551" t="str">
        <f t="shared" si="278"/>
        <v>F</v>
      </c>
      <c r="H2551" t="str">
        <f t="shared" si="279"/>
        <v>5</v>
      </c>
      <c r="I2551">
        <f t="shared" si="281"/>
        <v>144</v>
      </c>
      <c r="J2551">
        <f t="shared" si="281"/>
        <v>240</v>
      </c>
      <c r="K2551">
        <f t="shared" si="280"/>
        <v>80</v>
      </c>
      <c r="N2551">
        <f>MATCH(H2551,Munka2!$A$2:$A$17,0)</f>
        <v>6</v>
      </c>
      <c r="O2551" s="2">
        <f>INDEX(Munka2!$A$2:$D$17,MATCH(H2551,Munka2!$A$2:$A$17,0),2)*16</f>
        <v>80</v>
      </c>
    </row>
    <row r="2552" spans="1:15" x14ac:dyDescent="0.25">
      <c r="A2552" t="s">
        <v>0</v>
      </c>
      <c r="B2552" s="1" t="s">
        <v>2551</v>
      </c>
      <c r="C2552" t="s">
        <v>6647</v>
      </c>
      <c r="D2552">
        <f t="shared" si="275"/>
        <v>9</v>
      </c>
      <c r="E2552" t="str">
        <f t="shared" si="276"/>
        <v>90F060</v>
      </c>
      <c r="F2552" t="str">
        <f t="shared" si="277"/>
        <v>9</v>
      </c>
      <c r="G2552" t="str">
        <f t="shared" si="278"/>
        <v>F</v>
      </c>
      <c r="H2552" t="str">
        <f t="shared" si="279"/>
        <v>6</v>
      </c>
      <c r="I2552">
        <f t="shared" si="281"/>
        <v>144</v>
      </c>
      <c r="J2552">
        <f t="shared" si="281"/>
        <v>240</v>
      </c>
      <c r="K2552">
        <f t="shared" si="280"/>
        <v>96</v>
      </c>
      <c r="N2552">
        <f>MATCH(H2552,Munka2!$A$2:$A$17,0)</f>
        <v>7</v>
      </c>
      <c r="O2552" s="2">
        <f>INDEX(Munka2!$A$2:$D$17,MATCH(H2552,Munka2!$A$2:$A$17,0),2)*16</f>
        <v>96</v>
      </c>
    </row>
    <row r="2553" spans="1:15" x14ac:dyDescent="0.25">
      <c r="A2553" t="s">
        <v>0</v>
      </c>
      <c r="B2553" s="1" t="s">
        <v>2552</v>
      </c>
      <c r="C2553" t="s">
        <v>6648</v>
      </c>
      <c r="D2553">
        <f t="shared" si="275"/>
        <v>9</v>
      </c>
      <c r="E2553" t="str">
        <f t="shared" si="276"/>
        <v>90F070</v>
      </c>
      <c r="F2553" t="str">
        <f t="shared" si="277"/>
        <v>9</v>
      </c>
      <c r="G2553" t="str">
        <f t="shared" si="278"/>
        <v>F</v>
      </c>
      <c r="H2553" t="str">
        <f t="shared" si="279"/>
        <v>7</v>
      </c>
      <c r="I2553">
        <f t="shared" si="281"/>
        <v>144</v>
      </c>
      <c r="J2553">
        <f t="shared" si="281"/>
        <v>240</v>
      </c>
      <c r="K2553">
        <f t="shared" si="280"/>
        <v>112</v>
      </c>
      <c r="N2553">
        <f>MATCH(H2553,Munka2!$A$2:$A$17,0)</f>
        <v>8</v>
      </c>
      <c r="O2553" s="2">
        <f>INDEX(Munka2!$A$2:$D$17,MATCH(H2553,Munka2!$A$2:$A$17,0),2)*16</f>
        <v>112</v>
      </c>
    </row>
    <row r="2554" spans="1:15" x14ac:dyDescent="0.25">
      <c r="A2554" t="s">
        <v>0</v>
      </c>
      <c r="B2554" s="1" t="s">
        <v>2553</v>
      </c>
      <c r="C2554" t="s">
        <v>6649</v>
      </c>
      <c r="D2554">
        <f t="shared" si="275"/>
        <v>9</v>
      </c>
      <c r="E2554" t="str">
        <f t="shared" si="276"/>
        <v>90F080</v>
      </c>
      <c r="F2554" t="str">
        <f t="shared" si="277"/>
        <v>9</v>
      </c>
      <c r="G2554" t="str">
        <f t="shared" si="278"/>
        <v>F</v>
      </c>
      <c r="H2554" t="str">
        <f t="shared" si="279"/>
        <v>8</v>
      </c>
      <c r="I2554">
        <f t="shared" si="281"/>
        <v>144</v>
      </c>
      <c r="J2554">
        <f t="shared" si="281"/>
        <v>240</v>
      </c>
      <c r="K2554">
        <f t="shared" si="280"/>
        <v>128</v>
      </c>
      <c r="N2554">
        <f>MATCH(H2554,Munka2!$A$2:$A$17,0)</f>
        <v>9</v>
      </c>
      <c r="O2554" s="2">
        <f>INDEX(Munka2!$A$2:$D$17,MATCH(H2554,Munka2!$A$2:$A$17,0),2)*16</f>
        <v>128</v>
      </c>
    </row>
    <row r="2555" spans="1:15" x14ac:dyDescent="0.25">
      <c r="A2555" t="s">
        <v>0</v>
      </c>
      <c r="B2555" s="1" t="s">
        <v>2554</v>
      </c>
      <c r="C2555" t="s">
        <v>6650</v>
      </c>
      <c r="D2555">
        <f t="shared" si="275"/>
        <v>9</v>
      </c>
      <c r="E2555" t="str">
        <f t="shared" si="276"/>
        <v>90F090</v>
      </c>
      <c r="F2555" t="str">
        <f t="shared" si="277"/>
        <v>9</v>
      </c>
      <c r="G2555" t="str">
        <f t="shared" si="278"/>
        <v>F</v>
      </c>
      <c r="H2555" t="str">
        <f t="shared" si="279"/>
        <v>9</v>
      </c>
      <c r="I2555">
        <f t="shared" si="281"/>
        <v>144</v>
      </c>
      <c r="J2555">
        <f t="shared" si="281"/>
        <v>240</v>
      </c>
      <c r="K2555">
        <f t="shared" si="280"/>
        <v>144</v>
      </c>
      <c r="N2555">
        <f>MATCH(H2555,Munka2!$A$2:$A$17,0)</f>
        <v>10</v>
      </c>
      <c r="O2555" s="2">
        <f>INDEX(Munka2!$A$2:$D$17,MATCH(H2555,Munka2!$A$2:$A$17,0),2)*16</f>
        <v>144</v>
      </c>
    </row>
    <row r="2556" spans="1:15" x14ac:dyDescent="0.25">
      <c r="A2556" t="s">
        <v>0</v>
      </c>
      <c r="B2556" s="1" t="s">
        <v>2555</v>
      </c>
      <c r="C2556" t="s">
        <v>6651</v>
      </c>
      <c r="D2556">
        <f t="shared" si="275"/>
        <v>9</v>
      </c>
      <c r="E2556" t="str">
        <f t="shared" si="276"/>
        <v>90F0A0</v>
      </c>
      <c r="F2556" t="str">
        <f t="shared" si="277"/>
        <v>9</v>
      </c>
      <c r="G2556" t="str">
        <f t="shared" si="278"/>
        <v>F</v>
      </c>
      <c r="H2556" t="str">
        <f t="shared" si="279"/>
        <v>A</v>
      </c>
      <c r="I2556">
        <f t="shared" si="281"/>
        <v>144</v>
      </c>
      <c r="J2556">
        <f t="shared" si="281"/>
        <v>240</v>
      </c>
      <c r="K2556">
        <f t="shared" si="280"/>
        <v>160</v>
      </c>
      <c r="N2556">
        <f>MATCH(H2556,Munka2!$A$2:$A$17,0)</f>
        <v>11</v>
      </c>
      <c r="O2556" s="2">
        <f>INDEX(Munka2!$A$2:$D$17,MATCH(H2556,Munka2!$A$2:$A$17,0),2)*16</f>
        <v>160</v>
      </c>
    </row>
    <row r="2557" spans="1:15" x14ac:dyDescent="0.25">
      <c r="A2557" t="s">
        <v>0</v>
      </c>
      <c r="B2557" s="1" t="s">
        <v>2556</v>
      </c>
      <c r="C2557" t="s">
        <v>6652</v>
      </c>
      <c r="D2557">
        <f t="shared" si="275"/>
        <v>9</v>
      </c>
      <c r="E2557" t="str">
        <f t="shared" si="276"/>
        <v>90F0B0</v>
      </c>
      <c r="F2557" t="str">
        <f t="shared" si="277"/>
        <v>9</v>
      </c>
      <c r="G2557" t="str">
        <f t="shared" si="278"/>
        <v>F</v>
      </c>
      <c r="H2557" t="str">
        <f t="shared" si="279"/>
        <v>B</v>
      </c>
      <c r="I2557">
        <f t="shared" si="281"/>
        <v>144</v>
      </c>
      <c r="J2557">
        <f t="shared" si="281"/>
        <v>240</v>
      </c>
      <c r="K2557">
        <f t="shared" si="280"/>
        <v>176</v>
      </c>
      <c r="N2557">
        <f>MATCH(H2557,Munka2!$A$2:$A$17,0)</f>
        <v>12</v>
      </c>
      <c r="O2557" s="2">
        <f>INDEX(Munka2!$A$2:$D$17,MATCH(H2557,Munka2!$A$2:$A$17,0),2)*16</f>
        <v>176</v>
      </c>
    </row>
    <row r="2558" spans="1:15" x14ac:dyDescent="0.25">
      <c r="A2558" t="s">
        <v>0</v>
      </c>
      <c r="B2558" s="1" t="s">
        <v>2557</v>
      </c>
      <c r="C2558" t="s">
        <v>6653</v>
      </c>
      <c r="D2558">
        <f t="shared" si="275"/>
        <v>9</v>
      </c>
      <c r="E2558" t="str">
        <f t="shared" si="276"/>
        <v>90F0C0</v>
      </c>
      <c r="F2558" t="str">
        <f t="shared" si="277"/>
        <v>9</v>
      </c>
      <c r="G2558" t="str">
        <f t="shared" si="278"/>
        <v>F</v>
      </c>
      <c r="H2558" t="str">
        <f t="shared" si="279"/>
        <v>C</v>
      </c>
      <c r="I2558">
        <f t="shared" si="281"/>
        <v>144</v>
      </c>
      <c r="J2558">
        <f t="shared" si="281"/>
        <v>240</v>
      </c>
      <c r="K2558">
        <f t="shared" si="280"/>
        <v>192</v>
      </c>
      <c r="N2558">
        <f>MATCH(H2558,Munka2!$A$2:$A$17,0)</f>
        <v>13</v>
      </c>
      <c r="O2558" s="2">
        <f>INDEX(Munka2!$A$2:$D$17,MATCH(H2558,Munka2!$A$2:$A$17,0),2)*16</f>
        <v>192</v>
      </c>
    </row>
    <row r="2559" spans="1:15" x14ac:dyDescent="0.25">
      <c r="A2559" t="s">
        <v>0</v>
      </c>
      <c r="B2559" s="1" t="s">
        <v>2558</v>
      </c>
      <c r="C2559" t="s">
        <v>6654</v>
      </c>
      <c r="D2559">
        <f t="shared" si="275"/>
        <v>9</v>
      </c>
      <c r="E2559" t="str">
        <f t="shared" si="276"/>
        <v>90F0D0</v>
      </c>
      <c r="F2559" t="str">
        <f t="shared" si="277"/>
        <v>9</v>
      </c>
      <c r="G2559" t="str">
        <f t="shared" si="278"/>
        <v>F</v>
      </c>
      <c r="H2559" t="str">
        <f t="shared" si="279"/>
        <v>D</v>
      </c>
      <c r="I2559">
        <f t="shared" si="281"/>
        <v>144</v>
      </c>
      <c r="J2559">
        <f t="shared" si="281"/>
        <v>240</v>
      </c>
      <c r="K2559">
        <f t="shared" si="280"/>
        <v>208</v>
      </c>
      <c r="N2559">
        <f>MATCH(H2559,Munka2!$A$2:$A$17,0)</f>
        <v>14</v>
      </c>
      <c r="O2559" s="2">
        <f>INDEX(Munka2!$A$2:$D$17,MATCH(H2559,Munka2!$A$2:$A$17,0),2)*16</f>
        <v>208</v>
      </c>
    </row>
    <row r="2560" spans="1:15" x14ac:dyDescent="0.25">
      <c r="A2560" t="s">
        <v>0</v>
      </c>
      <c r="B2560" s="1" t="s">
        <v>2559</v>
      </c>
      <c r="C2560" t="s">
        <v>6655</v>
      </c>
      <c r="D2560">
        <f t="shared" si="275"/>
        <v>9</v>
      </c>
      <c r="E2560" t="str">
        <f t="shared" si="276"/>
        <v>90F0E0</v>
      </c>
      <c r="F2560" t="str">
        <f t="shared" si="277"/>
        <v>9</v>
      </c>
      <c r="G2560" t="str">
        <f t="shared" si="278"/>
        <v>F</v>
      </c>
      <c r="H2560" t="str">
        <f t="shared" si="279"/>
        <v>E</v>
      </c>
      <c r="I2560">
        <f t="shared" si="281"/>
        <v>144</v>
      </c>
      <c r="J2560">
        <f t="shared" si="281"/>
        <v>240</v>
      </c>
      <c r="K2560">
        <f t="shared" si="280"/>
        <v>224</v>
      </c>
      <c r="N2560">
        <f>MATCH(H2560,Munka2!$A$2:$A$17,0)</f>
        <v>15</v>
      </c>
      <c r="O2560" s="2">
        <f>INDEX(Munka2!$A$2:$D$17,MATCH(H2560,Munka2!$A$2:$A$17,0),2)*16</f>
        <v>224</v>
      </c>
    </row>
    <row r="2561" spans="1:15" x14ac:dyDescent="0.25">
      <c r="A2561" t="s">
        <v>0</v>
      </c>
      <c r="B2561" s="1" t="s">
        <v>2560</v>
      </c>
      <c r="C2561" t="s">
        <v>6656</v>
      </c>
      <c r="D2561">
        <f t="shared" si="275"/>
        <v>9</v>
      </c>
      <c r="E2561" t="str">
        <f t="shared" si="276"/>
        <v>90F0F0</v>
      </c>
      <c r="F2561" t="str">
        <f t="shared" si="277"/>
        <v>9</v>
      </c>
      <c r="G2561" t="str">
        <f t="shared" si="278"/>
        <v>F</v>
      </c>
      <c r="H2561" t="str">
        <f t="shared" si="279"/>
        <v>F</v>
      </c>
      <c r="I2561">
        <f t="shared" si="281"/>
        <v>144</v>
      </c>
      <c r="J2561">
        <f t="shared" si="281"/>
        <v>240</v>
      </c>
      <c r="K2561">
        <f t="shared" si="280"/>
        <v>240</v>
      </c>
      <c r="N2561">
        <f>MATCH(H2561,Munka2!$A$2:$A$17,0)</f>
        <v>16</v>
      </c>
      <c r="O2561" s="2">
        <f>INDEX(Munka2!$A$2:$D$17,MATCH(H2561,Munka2!$A$2:$A$17,0),2)*16</f>
        <v>240</v>
      </c>
    </row>
    <row r="2562" spans="1:15" x14ac:dyDescent="0.25">
      <c r="A2562" t="s">
        <v>0</v>
      </c>
      <c r="B2562" s="1" t="s">
        <v>2561</v>
      </c>
      <c r="C2562" t="s">
        <v>6657</v>
      </c>
      <c r="D2562">
        <f t="shared" si="275"/>
        <v>9</v>
      </c>
      <c r="E2562" t="str">
        <f t="shared" si="276"/>
        <v>A00000</v>
      </c>
      <c r="F2562" t="str">
        <f t="shared" si="277"/>
        <v>A</v>
      </c>
      <c r="G2562" t="str">
        <f t="shared" si="278"/>
        <v>0</v>
      </c>
      <c r="H2562" t="str">
        <f t="shared" si="279"/>
        <v>0</v>
      </c>
      <c r="I2562">
        <f t="shared" si="281"/>
        <v>160</v>
      </c>
      <c r="J2562">
        <f t="shared" si="281"/>
        <v>0</v>
      </c>
      <c r="K2562">
        <f t="shared" si="280"/>
        <v>0</v>
      </c>
      <c r="N2562">
        <f>MATCH(H2562,Munka2!$A$2:$A$17,0)</f>
        <v>1</v>
      </c>
      <c r="O2562" s="2">
        <f>INDEX(Munka2!$A$2:$D$17,MATCH(H2562,Munka2!$A$2:$A$17,0),2)*16</f>
        <v>0</v>
      </c>
    </row>
    <row r="2563" spans="1:15" x14ac:dyDescent="0.25">
      <c r="A2563" t="s">
        <v>0</v>
      </c>
      <c r="B2563" s="1" t="s">
        <v>2562</v>
      </c>
      <c r="C2563" t="s">
        <v>6658</v>
      </c>
      <c r="D2563">
        <f t="shared" ref="D2563:D2626" si="282">SEARCH("#",C2563)</f>
        <v>9</v>
      </c>
      <c r="E2563" t="str">
        <f t="shared" ref="E2563:E2626" si="283">MID(C2563,D2563+1,6)</f>
        <v>A00010</v>
      </c>
      <c r="F2563" t="str">
        <f t="shared" ref="F2563:F2626" si="284">LEFT(E2563,1)</f>
        <v>A</v>
      </c>
      <c r="G2563" t="str">
        <f t="shared" ref="G2563:G2626" si="285">MID(E2563,3,1)</f>
        <v>0</v>
      </c>
      <c r="H2563" t="str">
        <f t="shared" ref="H2563:H2626" si="286">MID(E2563,5,1)</f>
        <v>1</v>
      </c>
      <c r="I2563">
        <f t="shared" si="281"/>
        <v>160</v>
      </c>
      <c r="J2563">
        <f t="shared" si="281"/>
        <v>0</v>
      </c>
      <c r="K2563">
        <f t="shared" ref="K2563:K2626" si="287">IF(CODE(H2563)&lt;60,CODE(H2563)-48,CODE(H2563)-55)*16</f>
        <v>16</v>
      </c>
      <c r="N2563">
        <f>MATCH(H2563,Munka2!$A$2:$A$17,0)</f>
        <v>2</v>
      </c>
      <c r="O2563" s="2">
        <f>INDEX(Munka2!$A$2:$D$17,MATCH(H2563,Munka2!$A$2:$A$17,0),2)*16</f>
        <v>16</v>
      </c>
    </row>
    <row r="2564" spans="1:15" x14ac:dyDescent="0.25">
      <c r="A2564" t="s">
        <v>0</v>
      </c>
      <c r="B2564" s="1" t="s">
        <v>2563</v>
      </c>
      <c r="C2564" t="s">
        <v>6659</v>
      </c>
      <c r="D2564">
        <f t="shared" si="282"/>
        <v>9</v>
      </c>
      <c r="E2564" t="str">
        <f t="shared" si="283"/>
        <v>A00020</v>
      </c>
      <c r="F2564" t="str">
        <f t="shared" si="284"/>
        <v>A</v>
      </c>
      <c r="G2564" t="str">
        <f t="shared" si="285"/>
        <v>0</v>
      </c>
      <c r="H2564" t="str">
        <f t="shared" si="286"/>
        <v>2</v>
      </c>
      <c r="I2564">
        <f t="shared" si="281"/>
        <v>160</v>
      </c>
      <c r="J2564">
        <f t="shared" si="281"/>
        <v>0</v>
      </c>
      <c r="K2564">
        <f t="shared" si="287"/>
        <v>32</v>
      </c>
      <c r="N2564">
        <f>MATCH(H2564,Munka2!$A$2:$A$17,0)</f>
        <v>3</v>
      </c>
      <c r="O2564" s="2">
        <f>INDEX(Munka2!$A$2:$D$17,MATCH(H2564,Munka2!$A$2:$A$17,0),2)*16</f>
        <v>32</v>
      </c>
    </row>
    <row r="2565" spans="1:15" x14ac:dyDescent="0.25">
      <c r="A2565" t="s">
        <v>0</v>
      </c>
      <c r="B2565" s="1" t="s">
        <v>2564</v>
      </c>
      <c r="C2565" t="s">
        <v>6660</v>
      </c>
      <c r="D2565">
        <f t="shared" si="282"/>
        <v>9</v>
      </c>
      <c r="E2565" t="str">
        <f t="shared" si="283"/>
        <v>A00030</v>
      </c>
      <c r="F2565" t="str">
        <f t="shared" si="284"/>
        <v>A</v>
      </c>
      <c r="G2565" t="str">
        <f t="shared" si="285"/>
        <v>0</v>
      </c>
      <c r="H2565" t="str">
        <f t="shared" si="286"/>
        <v>3</v>
      </c>
      <c r="I2565">
        <f t="shared" si="281"/>
        <v>160</v>
      </c>
      <c r="J2565">
        <f t="shared" si="281"/>
        <v>0</v>
      </c>
      <c r="K2565">
        <f t="shared" si="287"/>
        <v>48</v>
      </c>
      <c r="N2565">
        <f>MATCH(H2565,Munka2!$A$2:$A$17,0)</f>
        <v>4</v>
      </c>
      <c r="O2565" s="2">
        <f>INDEX(Munka2!$A$2:$D$17,MATCH(H2565,Munka2!$A$2:$A$17,0),2)*16</f>
        <v>48</v>
      </c>
    </row>
    <row r="2566" spans="1:15" x14ac:dyDescent="0.25">
      <c r="A2566" t="s">
        <v>0</v>
      </c>
      <c r="B2566" s="1" t="s">
        <v>2565</v>
      </c>
      <c r="C2566" t="s">
        <v>6661</v>
      </c>
      <c r="D2566">
        <f t="shared" si="282"/>
        <v>9</v>
      </c>
      <c r="E2566" t="str">
        <f t="shared" si="283"/>
        <v>A00040</v>
      </c>
      <c r="F2566" t="str">
        <f t="shared" si="284"/>
        <v>A</v>
      </c>
      <c r="G2566" t="str">
        <f t="shared" si="285"/>
        <v>0</v>
      </c>
      <c r="H2566" t="str">
        <f t="shared" si="286"/>
        <v>4</v>
      </c>
      <c r="I2566">
        <f t="shared" si="281"/>
        <v>160</v>
      </c>
      <c r="J2566">
        <f t="shared" si="281"/>
        <v>0</v>
      </c>
      <c r="K2566">
        <f t="shared" si="287"/>
        <v>64</v>
      </c>
      <c r="N2566">
        <f>MATCH(H2566,Munka2!$A$2:$A$17,0)</f>
        <v>5</v>
      </c>
      <c r="O2566" s="2">
        <f>INDEX(Munka2!$A$2:$D$17,MATCH(H2566,Munka2!$A$2:$A$17,0),2)*16</f>
        <v>64</v>
      </c>
    </row>
    <row r="2567" spans="1:15" x14ac:dyDescent="0.25">
      <c r="A2567" t="s">
        <v>0</v>
      </c>
      <c r="B2567" s="1" t="s">
        <v>2566</v>
      </c>
      <c r="C2567" t="s">
        <v>6662</v>
      </c>
      <c r="D2567">
        <f t="shared" si="282"/>
        <v>9</v>
      </c>
      <c r="E2567" t="str">
        <f t="shared" si="283"/>
        <v>A00050</v>
      </c>
      <c r="F2567" t="str">
        <f t="shared" si="284"/>
        <v>A</v>
      </c>
      <c r="G2567" t="str">
        <f t="shared" si="285"/>
        <v>0</v>
      </c>
      <c r="H2567" t="str">
        <f t="shared" si="286"/>
        <v>5</v>
      </c>
      <c r="I2567">
        <f t="shared" si="281"/>
        <v>160</v>
      </c>
      <c r="J2567">
        <f t="shared" si="281"/>
        <v>0</v>
      </c>
      <c r="K2567">
        <f t="shared" si="287"/>
        <v>80</v>
      </c>
      <c r="N2567">
        <f>MATCH(H2567,Munka2!$A$2:$A$17,0)</f>
        <v>6</v>
      </c>
      <c r="O2567" s="2">
        <f>INDEX(Munka2!$A$2:$D$17,MATCH(H2567,Munka2!$A$2:$A$17,0),2)*16</f>
        <v>80</v>
      </c>
    </row>
    <row r="2568" spans="1:15" x14ac:dyDescent="0.25">
      <c r="A2568" t="s">
        <v>0</v>
      </c>
      <c r="B2568" s="1" t="s">
        <v>2567</v>
      </c>
      <c r="C2568" t="s">
        <v>6663</v>
      </c>
      <c r="D2568">
        <f t="shared" si="282"/>
        <v>9</v>
      </c>
      <c r="E2568" t="str">
        <f t="shared" si="283"/>
        <v>A00060</v>
      </c>
      <c r="F2568" t="str">
        <f t="shared" si="284"/>
        <v>A</v>
      </c>
      <c r="G2568" t="str">
        <f t="shared" si="285"/>
        <v>0</v>
      </c>
      <c r="H2568" t="str">
        <f t="shared" si="286"/>
        <v>6</v>
      </c>
      <c r="I2568">
        <f t="shared" si="281"/>
        <v>160</v>
      </c>
      <c r="J2568">
        <f t="shared" si="281"/>
        <v>0</v>
      </c>
      <c r="K2568">
        <f t="shared" si="287"/>
        <v>96</v>
      </c>
      <c r="N2568">
        <f>MATCH(H2568,Munka2!$A$2:$A$17,0)</f>
        <v>7</v>
      </c>
      <c r="O2568" s="2">
        <f>INDEX(Munka2!$A$2:$D$17,MATCH(H2568,Munka2!$A$2:$A$17,0),2)*16</f>
        <v>96</v>
      </c>
    </row>
    <row r="2569" spans="1:15" x14ac:dyDescent="0.25">
      <c r="A2569" t="s">
        <v>0</v>
      </c>
      <c r="B2569" s="1" t="s">
        <v>2568</v>
      </c>
      <c r="C2569" t="s">
        <v>6664</v>
      </c>
      <c r="D2569">
        <f t="shared" si="282"/>
        <v>9</v>
      </c>
      <c r="E2569" t="str">
        <f t="shared" si="283"/>
        <v>A00070</v>
      </c>
      <c r="F2569" t="str">
        <f t="shared" si="284"/>
        <v>A</v>
      </c>
      <c r="G2569" t="str">
        <f t="shared" si="285"/>
        <v>0</v>
      </c>
      <c r="H2569" t="str">
        <f t="shared" si="286"/>
        <v>7</v>
      </c>
      <c r="I2569">
        <f t="shared" si="281"/>
        <v>160</v>
      </c>
      <c r="J2569">
        <f t="shared" si="281"/>
        <v>0</v>
      </c>
      <c r="K2569">
        <f t="shared" si="287"/>
        <v>112</v>
      </c>
      <c r="N2569">
        <f>MATCH(H2569,Munka2!$A$2:$A$17,0)</f>
        <v>8</v>
      </c>
      <c r="O2569" s="2">
        <f>INDEX(Munka2!$A$2:$D$17,MATCH(H2569,Munka2!$A$2:$A$17,0),2)*16</f>
        <v>112</v>
      </c>
    </row>
    <row r="2570" spans="1:15" x14ac:dyDescent="0.25">
      <c r="A2570" t="s">
        <v>0</v>
      </c>
      <c r="B2570" s="1" t="s">
        <v>2569</v>
      </c>
      <c r="C2570" t="s">
        <v>6665</v>
      </c>
      <c r="D2570">
        <f t="shared" si="282"/>
        <v>9</v>
      </c>
      <c r="E2570" t="str">
        <f t="shared" si="283"/>
        <v>A00080</v>
      </c>
      <c r="F2570" t="str">
        <f t="shared" si="284"/>
        <v>A</v>
      </c>
      <c r="G2570" t="str">
        <f t="shared" si="285"/>
        <v>0</v>
      </c>
      <c r="H2570" t="str">
        <f t="shared" si="286"/>
        <v>8</v>
      </c>
      <c r="I2570">
        <f t="shared" si="281"/>
        <v>160</v>
      </c>
      <c r="J2570">
        <f t="shared" si="281"/>
        <v>0</v>
      </c>
      <c r="K2570">
        <f t="shared" si="287"/>
        <v>128</v>
      </c>
      <c r="N2570">
        <f>MATCH(H2570,Munka2!$A$2:$A$17,0)</f>
        <v>9</v>
      </c>
      <c r="O2570" s="2">
        <f>INDEX(Munka2!$A$2:$D$17,MATCH(H2570,Munka2!$A$2:$A$17,0),2)*16</f>
        <v>128</v>
      </c>
    </row>
    <row r="2571" spans="1:15" x14ac:dyDescent="0.25">
      <c r="A2571" t="s">
        <v>0</v>
      </c>
      <c r="B2571" s="1" t="s">
        <v>2570</v>
      </c>
      <c r="C2571" t="s">
        <v>6666</v>
      </c>
      <c r="D2571">
        <f t="shared" si="282"/>
        <v>9</v>
      </c>
      <c r="E2571" t="str">
        <f t="shared" si="283"/>
        <v>A00090</v>
      </c>
      <c r="F2571" t="str">
        <f t="shared" si="284"/>
        <v>A</v>
      </c>
      <c r="G2571" t="str">
        <f t="shared" si="285"/>
        <v>0</v>
      </c>
      <c r="H2571" t="str">
        <f t="shared" si="286"/>
        <v>9</v>
      </c>
      <c r="I2571">
        <f t="shared" si="281"/>
        <v>160</v>
      </c>
      <c r="J2571">
        <f t="shared" si="281"/>
        <v>0</v>
      </c>
      <c r="K2571">
        <f t="shared" si="287"/>
        <v>144</v>
      </c>
      <c r="N2571">
        <f>MATCH(H2571,Munka2!$A$2:$A$17,0)</f>
        <v>10</v>
      </c>
      <c r="O2571" s="2">
        <f>INDEX(Munka2!$A$2:$D$17,MATCH(H2571,Munka2!$A$2:$A$17,0),2)*16</f>
        <v>144</v>
      </c>
    </row>
    <row r="2572" spans="1:15" x14ac:dyDescent="0.25">
      <c r="A2572" t="s">
        <v>0</v>
      </c>
      <c r="B2572" s="1" t="s">
        <v>2571</v>
      </c>
      <c r="C2572" t="s">
        <v>6667</v>
      </c>
      <c r="D2572">
        <f t="shared" si="282"/>
        <v>9</v>
      </c>
      <c r="E2572" t="str">
        <f t="shared" si="283"/>
        <v>A000A0</v>
      </c>
      <c r="F2572" t="str">
        <f t="shared" si="284"/>
        <v>A</v>
      </c>
      <c r="G2572" t="str">
        <f t="shared" si="285"/>
        <v>0</v>
      </c>
      <c r="H2572" t="str">
        <f t="shared" si="286"/>
        <v>A</v>
      </c>
      <c r="I2572">
        <f t="shared" si="281"/>
        <v>160</v>
      </c>
      <c r="J2572">
        <f t="shared" si="281"/>
        <v>0</v>
      </c>
      <c r="K2572">
        <f t="shared" si="287"/>
        <v>160</v>
      </c>
      <c r="N2572">
        <f>MATCH(H2572,Munka2!$A$2:$A$17,0)</f>
        <v>11</v>
      </c>
      <c r="O2572" s="2">
        <f>INDEX(Munka2!$A$2:$D$17,MATCH(H2572,Munka2!$A$2:$A$17,0),2)*16</f>
        <v>160</v>
      </c>
    </row>
    <row r="2573" spans="1:15" x14ac:dyDescent="0.25">
      <c r="A2573" t="s">
        <v>0</v>
      </c>
      <c r="B2573" s="1" t="s">
        <v>2572</v>
      </c>
      <c r="C2573" t="s">
        <v>6668</v>
      </c>
      <c r="D2573">
        <f t="shared" si="282"/>
        <v>9</v>
      </c>
      <c r="E2573" t="str">
        <f t="shared" si="283"/>
        <v>A000B0</v>
      </c>
      <c r="F2573" t="str">
        <f t="shared" si="284"/>
        <v>A</v>
      </c>
      <c r="G2573" t="str">
        <f t="shared" si="285"/>
        <v>0</v>
      </c>
      <c r="H2573" t="str">
        <f t="shared" si="286"/>
        <v>B</v>
      </c>
      <c r="I2573">
        <f t="shared" si="281"/>
        <v>160</v>
      </c>
      <c r="J2573">
        <f t="shared" si="281"/>
        <v>0</v>
      </c>
      <c r="K2573">
        <f t="shared" si="287"/>
        <v>176</v>
      </c>
      <c r="N2573">
        <f>MATCH(H2573,Munka2!$A$2:$A$17,0)</f>
        <v>12</v>
      </c>
      <c r="O2573" s="2">
        <f>INDEX(Munka2!$A$2:$D$17,MATCH(H2573,Munka2!$A$2:$A$17,0),2)*16</f>
        <v>176</v>
      </c>
    </row>
    <row r="2574" spans="1:15" x14ac:dyDescent="0.25">
      <c r="A2574" t="s">
        <v>0</v>
      </c>
      <c r="B2574" s="1" t="s">
        <v>2573</v>
      </c>
      <c r="C2574" t="s">
        <v>6669</v>
      </c>
      <c r="D2574">
        <f t="shared" si="282"/>
        <v>9</v>
      </c>
      <c r="E2574" t="str">
        <f t="shared" si="283"/>
        <v>A000C0</v>
      </c>
      <c r="F2574" t="str">
        <f t="shared" si="284"/>
        <v>A</v>
      </c>
      <c r="G2574" t="str">
        <f t="shared" si="285"/>
        <v>0</v>
      </c>
      <c r="H2574" t="str">
        <f t="shared" si="286"/>
        <v>C</v>
      </c>
      <c r="I2574">
        <f t="shared" si="281"/>
        <v>160</v>
      </c>
      <c r="J2574">
        <f t="shared" si="281"/>
        <v>0</v>
      </c>
      <c r="K2574">
        <f t="shared" si="287"/>
        <v>192</v>
      </c>
      <c r="N2574">
        <f>MATCH(H2574,Munka2!$A$2:$A$17,0)</f>
        <v>13</v>
      </c>
      <c r="O2574" s="2">
        <f>INDEX(Munka2!$A$2:$D$17,MATCH(H2574,Munka2!$A$2:$A$17,0),2)*16</f>
        <v>192</v>
      </c>
    </row>
    <row r="2575" spans="1:15" x14ac:dyDescent="0.25">
      <c r="A2575" t="s">
        <v>0</v>
      </c>
      <c r="B2575" s="1" t="s">
        <v>2574</v>
      </c>
      <c r="C2575" t="s">
        <v>6670</v>
      </c>
      <c r="D2575">
        <f t="shared" si="282"/>
        <v>9</v>
      </c>
      <c r="E2575" t="str">
        <f t="shared" si="283"/>
        <v>A000D0</v>
      </c>
      <c r="F2575" t="str">
        <f t="shared" si="284"/>
        <v>A</v>
      </c>
      <c r="G2575" t="str">
        <f t="shared" si="285"/>
        <v>0</v>
      </c>
      <c r="H2575" t="str">
        <f t="shared" si="286"/>
        <v>D</v>
      </c>
      <c r="I2575">
        <f t="shared" si="281"/>
        <v>160</v>
      </c>
      <c r="J2575">
        <f t="shared" si="281"/>
        <v>0</v>
      </c>
      <c r="K2575">
        <f t="shared" si="287"/>
        <v>208</v>
      </c>
      <c r="N2575">
        <f>MATCH(H2575,Munka2!$A$2:$A$17,0)</f>
        <v>14</v>
      </c>
      <c r="O2575" s="2">
        <f>INDEX(Munka2!$A$2:$D$17,MATCH(H2575,Munka2!$A$2:$A$17,0),2)*16</f>
        <v>208</v>
      </c>
    </row>
    <row r="2576" spans="1:15" x14ac:dyDescent="0.25">
      <c r="A2576" t="s">
        <v>0</v>
      </c>
      <c r="B2576" s="1" t="s">
        <v>2575</v>
      </c>
      <c r="C2576" t="s">
        <v>6671</v>
      </c>
      <c r="D2576">
        <f t="shared" si="282"/>
        <v>9</v>
      </c>
      <c r="E2576" t="str">
        <f t="shared" si="283"/>
        <v>A000E0</v>
      </c>
      <c r="F2576" t="str">
        <f t="shared" si="284"/>
        <v>A</v>
      </c>
      <c r="G2576" t="str">
        <f t="shared" si="285"/>
        <v>0</v>
      </c>
      <c r="H2576" t="str">
        <f t="shared" si="286"/>
        <v>E</v>
      </c>
      <c r="I2576">
        <f t="shared" si="281"/>
        <v>160</v>
      </c>
      <c r="J2576">
        <f t="shared" si="281"/>
        <v>0</v>
      </c>
      <c r="K2576">
        <f t="shared" si="287"/>
        <v>224</v>
      </c>
      <c r="N2576">
        <f>MATCH(H2576,Munka2!$A$2:$A$17,0)</f>
        <v>15</v>
      </c>
      <c r="O2576" s="2">
        <f>INDEX(Munka2!$A$2:$D$17,MATCH(H2576,Munka2!$A$2:$A$17,0),2)*16</f>
        <v>224</v>
      </c>
    </row>
    <row r="2577" spans="1:15" x14ac:dyDescent="0.25">
      <c r="A2577" t="s">
        <v>0</v>
      </c>
      <c r="B2577" s="1" t="s">
        <v>2576</v>
      </c>
      <c r="C2577" t="s">
        <v>6672</v>
      </c>
      <c r="D2577">
        <f t="shared" si="282"/>
        <v>9</v>
      </c>
      <c r="E2577" t="str">
        <f t="shared" si="283"/>
        <v>A000F0</v>
      </c>
      <c r="F2577" t="str">
        <f t="shared" si="284"/>
        <v>A</v>
      </c>
      <c r="G2577" t="str">
        <f t="shared" si="285"/>
        <v>0</v>
      </c>
      <c r="H2577" t="str">
        <f t="shared" si="286"/>
        <v>F</v>
      </c>
      <c r="I2577">
        <f t="shared" si="281"/>
        <v>160</v>
      </c>
      <c r="J2577">
        <f t="shared" si="281"/>
        <v>0</v>
      </c>
      <c r="K2577">
        <f t="shared" si="287"/>
        <v>240</v>
      </c>
      <c r="N2577">
        <f>MATCH(H2577,Munka2!$A$2:$A$17,0)</f>
        <v>16</v>
      </c>
      <c r="O2577" s="2">
        <f>INDEX(Munka2!$A$2:$D$17,MATCH(H2577,Munka2!$A$2:$A$17,0),2)*16</f>
        <v>240</v>
      </c>
    </row>
    <row r="2578" spans="1:15" x14ac:dyDescent="0.25">
      <c r="A2578" t="s">
        <v>0</v>
      </c>
      <c r="B2578" s="1" t="s">
        <v>2577</v>
      </c>
      <c r="C2578" t="s">
        <v>6673</v>
      </c>
      <c r="D2578">
        <f t="shared" si="282"/>
        <v>9</v>
      </c>
      <c r="E2578" t="str">
        <f t="shared" si="283"/>
        <v>A01000</v>
      </c>
      <c r="F2578" t="str">
        <f t="shared" si="284"/>
        <v>A</v>
      </c>
      <c r="G2578" t="str">
        <f t="shared" si="285"/>
        <v>1</v>
      </c>
      <c r="H2578" t="str">
        <f t="shared" si="286"/>
        <v>0</v>
      </c>
      <c r="I2578">
        <f t="shared" ref="I2578:J2641" si="288">IF(CODE(F2578)&lt;60,CODE(F2578)-48,CODE(F2578)-55)*16</f>
        <v>160</v>
      </c>
      <c r="J2578">
        <f t="shared" si="288"/>
        <v>16</v>
      </c>
      <c r="K2578">
        <f t="shared" si="287"/>
        <v>0</v>
      </c>
      <c r="N2578">
        <f>MATCH(H2578,Munka2!$A$2:$A$17,0)</f>
        <v>1</v>
      </c>
      <c r="O2578" s="2">
        <f>INDEX(Munka2!$A$2:$D$17,MATCH(H2578,Munka2!$A$2:$A$17,0),2)*16</f>
        <v>0</v>
      </c>
    </row>
    <row r="2579" spans="1:15" x14ac:dyDescent="0.25">
      <c r="A2579" t="s">
        <v>0</v>
      </c>
      <c r="B2579" s="1" t="s">
        <v>2578</v>
      </c>
      <c r="C2579" t="s">
        <v>6674</v>
      </c>
      <c r="D2579">
        <f t="shared" si="282"/>
        <v>9</v>
      </c>
      <c r="E2579" t="str">
        <f t="shared" si="283"/>
        <v>A01010</v>
      </c>
      <c r="F2579" t="str">
        <f t="shared" si="284"/>
        <v>A</v>
      </c>
      <c r="G2579" t="str">
        <f t="shared" si="285"/>
        <v>1</v>
      </c>
      <c r="H2579" t="str">
        <f t="shared" si="286"/>
        <v>1</v>
      </c>
      <c r="I2579">
        <f t="shared" si="288"/>
        <v>160</v>
      </c>
      <c r="J2579">
        <f t="shared" si="288"/>
        <v>16</v>
      </c>
      <c r="K2579">
        <f t="shared" si="287"/>
        <v>16</v>
      </c>
      <c r="N2579">
        <f>MATCH(H2579,Munka2!$A$2:$A$17,0)</f>
        <v>2</v>
      </c>
      <c r="O2579" s="2">
        <f>INDEX(Munka2!$A$2:$D$17,MATCH(H2579,Munka2!$A$2:$A$17,0),2)*16</f>
        <v>16</v>
      </c>
    </row>
    <row r="2580" spans="1:15" x14ac:dyDescent="0.25">
      <c r="A2580" t="s">
        <v>0</v>
      </c>
      <c r="B2580" s="1" t="s">
        <v>2579</v>
      </c>
      <c r="C2580" t="s">
        <v>6675</v>
      </c>
      <c r="D2580">
        <f t="shared" si="282"/>
        <v>9</v>
      </c>
      <c r="E2580" t="str">
        <f t="shared" si="283"/>
        <v>A01020</v>
      </c>
      <c r="F2580" t="str">
        <f t="shared" si="284"/>
        <v>A</v>
      </c>
      <c r="G2580" t="str">
        <f t="shared" si="285"/>
        <v>1</v>
      </c>
      <c r="H2580" t="str">
        <f t="shared" si="286"/>
        <v>2</v>
      </c>
      <c r="I2580">
        <f t="shared" si="288"/>
        <v>160</v>
      </c>
      <c r="J2580">
        <f t="shared" si="288"/>
        <v>16</v>
      </c>
      <c r="K2580">
        <f t="shared" si="287"/>
        <v>32</v>
      </c>
      <c r="N2580">
        <f>MATCH(H2580,Munka2!$A$2:$A$17,0)</f>
        <v>3</v>
      </c>
      <c r="O2580" s="2">
        <f>INDEX(Munka2!$A$2:$D$17,MATCH(H2580,Munka2!$A$2:$A$17,0),2)*16</f>
        <v>32</v>
      </c>
    </row>
    <row r="2581" spans="1:15" x14ac:dyDescent="0.25">
      <c r="A2581" t="s">
        <v>0</v>
      </c>
      <c r="B2581" s="1" t="s">
        <v>2580</v>
      </c>
      <c r="C2581" t="s">
        <v>6676</v>
      </c>
      <c r="D2581">
        <f t="shared" si="282"/>
        <v>9</v>
      </c>
      <c r="E2581" t="str">
        <f t="shared" si="283"/>
        <v>A01030</v>
      </c>
      <c r="F2581" t="str">
        <f t="shared" si="284"/>
        <v>A</v>
      </c>
      <c r="G2581" t="str">
        <f t="shared" si="285"/>
        <v>1</v>
      </c>
      <c r="H2581" t="str">
        <f t="shared" si="286"/>
        <v>3</v>
      </c>
      <c r="I2581">
        <f t="shared" si="288"/>
        <v>160</v>
      </c>
      <c r="J2581">
        <f t="shared" si="288"/>
        <v>16</v>
      </c>
      <c r="K2581">
        <f t="shared" si="287"/>
        <v>48</v>
      </c>
      <c r="N2581">
        <f>MATCH(H2581,Munka2!$A$2:$A$17,0)</f>
        <v>4</v>
      </c>
      <c r="O2581" s="2">
        <f>INDEX(Munka2!$A$2:$D$17,MATCH(H2581,Munka2!$A$2:$A$17,0),2)*16</f>
        <v>48</v>
      </c>
    </row>
    <row r="2582" spans="1:15" x14ac:dyDescent="0.25">
      <c r="A2582" t="s">
        <v>0</v>
      </c>
      <c r="B2582" s="1" t="s">
        <v>2581</v>
      </c>
      <c r="C2582" t="s">
        <v>6677</v>
      </c>
      <c r="D2582">
        <f t="shared" si="282"/>
        <v>9</v>
      </c>
      <c r="E2582" t="str">
        <f t="shared" si="283"/>
        <v>A01040</v>
      </c>
      <c r="F2582" t="str">
        <f t="shared" si="284"/>
        <v>A</v>
      </c>
      <c r="G2582" t="str">
        <f t="shared" si="285"/>
        <v>1</v>
      </c>
      <c r="H2582" t="str">
        <f t="shared" si="286"/>
        <v>4</v>
      </c>
      <c r="I2582">
        <f t="shared" si="288"/>
        <v>160</v>
      </c>
      <c r="J2582">
        <f t="shared" si="288"/>
        <v>16</v>
      </c>
      <c r="K2582">
        <f t="shared" si="287"/>
        <v>64</v>
      </c>
      <c r="N2582">
        <f>MATCH(H2582,Munka2!$A$2:$A$17,0)</f>
        <v>5</v>
      </c>
      <c r="O2582" s="2">
        <f>INDEX(Munka2!$A$2:$D$17,MATCH(H2582,Munka2!$A$2:$A$17,0),2)*16</f>
        <v>64</v>
      </c>
    </row>
    <row r="2583" spans="1:15" x14ac:dyDescent="0.25">
      <c r="A2583" t="s">
        <v>0</v>
      </c>
      <c r="B2583" s="1" t="s">
        <v>2582</v>
      </c>
      <c r="C2583" t="s">
        <v>6678</v>
      </c>
      <c r="D2583">
        <f t="shared" si="282"/>
        <v>9</v>
      </c>
      <c r="E2583" t="str">
        <f t="shared" si="283"/>
        <v>A01050</v>
      </c>
      <c r="F2583" t="str">
        <f t="shared" si="284"/>
        <v>A</v>
      </c>
      <c r="G2583" t="str">
        <f t="shared" si="285"/>
        <v>1</v>
      </c>
      <c r="H2583" t="str">
        <f t="shared" si="286"/>
        <v>5</v>
      </c>
      <c r="I2583">
        <f t="shared" si="288"/>
        <v>160</v>
      </c>
      <c r="J2583">
        <f t="shared" si="288"/>
        <v>16</v>
      </c>
      <c r="K2583">
        <f t="shared" si="287"/>
        <v>80</v>
      </c>
      <c r="N2583">
        <f>MATCH(H2583,Munka2!$A$2:$A$17,0)</f>
        <v>6</v>
      </c>
      <c r="O2583" s="2">
        <f>INDEX(Munka2!$A$2:$D$17,MATCH(H2583,Munka2!$A$2:$A$17,0),2)*16</f>
        <v>80</v>
      </c>
    </row>
    <row r="2584" spans="1:15" x14ac:dyDescent="0.25">
      <c r="A2584" t="s">
        <v>0</v>
      </c>
      <c r="B2584" s="1" t="s">
        <v>2583</v>
      </c>
      <c r="C2584" t="s">
        <v>6679</v>
      </c>
      <c r="D2584">
        <f t="shared" si="282"/>
        <v>9</v>
      </c>
      <c r="E2584" t="str">
        <f t="shared" si="283"/>
        <v>A01060</v>
      </c>
      <c r="F2584" t="str">
        <f t="shared" si="284"/>
        <v>A</v>
      </c>
      <c r="G2584" t="str">
        <f t="shared" si="285"/>
        <v>1</v>
      </c>
      <c r="H2584" t="str">
        <f t="shared" si="286"/>
        <v>6</v>
      </c>
      <c r="I2584">
        <f t="shared" si="288"/>
        <v>160</v>
      </c>
      <c r="J2584">
        <f t="shared" si="288"/>
        <v>16</v>
      </c>
      <c r="K2584">
        <f t="shared" si="287"/>
        <v>96</v>
      </c>
      <c r="N2584">
        <f>MATCH(H2584,Munka2!$A$2:$A$17,0)</f>
        <v>7</v>
      </c>
      <c r="O2584" s="2">
        <f>INDEX(Munka2!$A$2:$D$17,MATCH(H2584,Munka2!$A$2:$A$17,0),2)*16</f>
        <v>96</v>
      </c>
    </row>
    <row r="2585" spans="1:15" x14ac:dyDescent="0.25">
      <c r="A2585" t="s">
        <v>0</v>
      </c>
      <c r="B2585" s="1" t="s">
        <v>2584</v>
      </c>
      <c r="C2585" t="s">
        <v>6680</v>
      </c>
      <c r="D2585">
        <f t="shared" si="282"/>
        <v>9</v>
      </c>
      <c r="E2585" t="str">
        <f t="shared" si="283"/>
        <v>A01070</v>
      </c>
      <c r="F2585" t="str">
        <f t="shared" si="284"/>
        <v>A</v>
      </c>
      <c r="G2585" t="str">
        <f t="shared" si="285"/>
        <v>1</v>
      </c>
      <c r="H2585" t="str">
        <f t="shared" si="286"/>
        <v>7</v>
      </c>
      <c r="I2585">
        <f t="shared" si="288"/>
        <v>160</v>
      </c>
      <c r="J2585">
        <f t="shared" si="288"/>
        <v>16</v>
      </c>
      <c r="K2585">
        <f t="shared" si="287"/>
        <v>112</v>
      </c>
      <c r="N2585">
        <f>MATCH(H2585,Munka2!$A$2:$A$17,0)</f>
        <v>8</v>
      </c>
      <c r="O2585" s="2">
        <f>INDEX(Munka2!$A$2:$D$17,MATCH(H2585,Munka2!$A$2:$A$17,0),2)*16</f>
        <v>112</v>
      </c>
    </row>
    <row r="2586" spans="1:15" x14ac:dyDescent="0.25">
      <c r="A2586" t="s">
        <v>0</v>
      </c>
      <c r="B2586" s="1" t="s">
        <v>2585</v>
      </c>
      <c r="C2586" t="s">
        <v>6681</v>
      </c>
      <c r="D2586">
        <f t="shared" si="282"/>
        <v>9</v>
      </c>
      <c r="E2586" t="str">
        <f t="shared" si="283"/>
        <v>A01080</v>
      </c>
      <c r="F2586" t="str">
        <f t="shared" si="284"/>
        <v>A</v>
      </c>
      <c r="G2586" t="str">
        <f t="shared" si="285"/>
        <v>1</v>
      </c>
      <c r="H2586" t="str">
        <f t="shared" si="286"/>
        <v>8</v>
      </c>
      <c r="I2586">
        <f t="shared" si="288"/>
        <v>160</v>
      </c>
      <c r="J2586">
        <f t="shared" si="288"/>
        <v>16</v>
      </c>
      <c r="K2586">
        <f t="shared" si="287"/>
        <v>128</v>
      </c>
      <c r="N2586">
        <f>MATCH(H2586,Munka2!$A$2:$A$17,0)</f>
        <v>9</v>
      </c>
      <c r="O2586" s="2">
        <f>INDEX(Munka2!$A$2:$D$17,MATCH(H2586,Munka2!$A$2:$A$17,0),2)*16</f>
        <v>128</v>
      </c>
    </row>
    <row r="2587" spans="1:15" x14ac:dyDescent="0.25">
      <c r="A2587" t="s">
        <v>0</v>
      </c>
      <c r="B2587" s="1" t="s">
        <v>2586</v>
      </c>
      <c r="C2587" t="s">
        <v>6682</v>
      </c>
      <c r="D2587">
        <f t="shared" si="282"/>
        <v>9</v>
      </c>
      <c r="E2587" t="str">
        <f t="shared" si="283"/>
        <v>A01090</v>
      </c>
      <c r="F2587" t="str">
        <f t="shared" si="284"/>
        <v>A</v>
      </c>
      <c r="G2587" t="str">
        <f t="shared" si="285"/>
        <v>1</v>
      </c>
      <c r="H2587" t="str">
        <f t="shared" si="286"/>
        <v>9</v>
      </c>
      <c r="I2587">
        <f t="shared" si="288"/>
        <v>160</v>
      </c>
      <c r="J2587">
        <f t="shared" si="288"/>
        <v>16</v>
      </c>
      <c r="K2587">
        <f t="shared" si="287"/>
        <v>144</v>
      </c>
      <c r="N2587">
        <f>MATCH(H2587,Munka2!$A$2:$A$17,0)</f>
        <v>10</v>
      </c>
      <c r="O2587" s="2">
        <f>INDEX(Munka2!$A$2:$D$17,MATCH(H2587,Munka2!$A$2:$A$17,0),2)*16</f>
        <v>144</v>
      </c>
    </row>
    <row r="2588" spans="1:15" x14ac:dyDescent="0.25">
      <c r="A2588" t="s">
        <v>0</v>
      </c>
      <c r="B2588" s="1" t="s">
        <v>2587</v>
      </c>
      <c r="C2588" t="s">
        <v>6683</v>
      </c>
      <c r="D2588">
        <f t="shared" si="282"/>
        <v>9</v>
      </c>
      <c r="E2588" t="str">
        <f t="shared" si="283"/>
        <v>A010A0</v>
      </c>
      <c r="F2588" t="str">
        <f t="shared" si="284"/>
        <v>A</v>
      </c>
      <c r="G2588" t="str">
        <f t="shared" si="285"/>
        <v>1</v>
      </c>
      <c r="H2588" t="str">
        <f t="shared" si="286"/>
        <v>A</v>
      </c>
      <c r="I2588">
        <f t="shared" si="288"/>
        <v>160</v>
      </c>
      <c r="J2588">
        <f t="shared" si="288"/>
        <v>16</v>
      </c>
      <c r="K2588">
        <f t="shared" si="287"/>
        <v>160</v>
      </c>
      <c r="N2588">
        <f>MATCH(H2588,Munka2!$A$2:$A$17,0)</f>
        <v>11</v>
      </c>
      <c r="O2588" s="2">
        <f>INDEX(Munka2!$A$2:$D$17,MATCH(H2588,Munka2!$A$2:$A$17,0),2)*16</f>
        <v>160</v>
      </c>
    </row>
    <row r="2589" spans="1:15" x14ac:dyDescent="0.25">
      <c r="A2589" t="s">
        <v>0</v>
      </c>
      <c r="B2589" s="1" t="s">
        <v>2588</v>
      </c>
      <c r="C2589" t="s">
        <v>6684</v>
      </c>
      <c r="D2589">
        <f t="shared" si="282"/>
        <v>9</v>
      </c>
      <c r="E2589" t="str">
        <f t="shared" si="283"/>
        <v>A010B0</v>
      </c>
      <c r="F2589" t="str">
        <f t="shared" si="284"/>
        <v>A</v>
      </c>
      <c r="G2589" t="str">
        <f t="shared" si="285"/>
        <v>1</v>
      </c>
      <c r="H2589" t="str">
        <f t="shared" si="286"/>
        <v>B</v>
      </c>
      <c r="I2589">
        <f t="shared" si="288"/>
        <v>160</v>
      </c>
      <c r="J2589">
        <f t="shared" si="288"/>
        <v>16</v>
      </c>
      <c r="K2589">
        <f t="shared" si="287"/>
        <v>176</v>
      </c>
      <c r="N2589">
        <f>MATCH(H2589,Munka2!$A$2:$A$17,0)</f>
        <v>12</v>
      </c>
      <c r="O2589" s="2">
        <f>INDEX(Munka2!$A$2:$D$17,MATCH(H2589,Munka2!$A$2:$A$17,0),2)*16</f>
        <v>176</v>
      </c>
    </row>
    <row r="2590" spans="1:15" x14ac:dyDescent="0.25">
      <c r="A2590" t="s">
        <v>0</v>
      </c>
      <c r="B2590" s="1" t="s">
        <v>2589</v>
      </c>
      <c r="C2590" t="s">
        <v>6685</v>
      </c>
      <c r="D2590">
        <f t="shared" si="282"/>
        <v>9</v>
      </c>
      <c r="E2590" t="str">
        <f t="shared" si="283"/>
        <v>A010C0</v>
      </c>
      <c r="F2590" t="str">
        <f t="shared" si="284"/>
        <v>A</v>
      </c>
      <c r="G2590" t="str">
        <f t="shared" si="285"/>
        <v>1</v>
      </c>
      <c r="H2590" t="str">
        <f t="shared" si="286"/>
        <v>C</v>
      </c>
      <c r="I2590">
        <f t="shared" si="288"/>
        <v>160</v>
      </c>
      <c r="J2590">
        <f t="shared" si="288"/>
        <v>16</v>
      </c>
      <c r="K2590">
        <f t="shared" si="287"/>
        <v>192</v>
      </c>
      <c r="N2590">
        <f>MATCH(H2590,Munka2!$A$2:$A$17,0)</f>
        <v>13</v>
      </c>
      <c r="O2590" s="2">
        <f>INDEX(Munka2!$A$2:$D$17,MATCH(H2590,Munka2!$A$2:$A$17,0),2)*16</f>
        <v>192</v>
      </c>
    </row>
    <row r="2591" spans="1:15" x14ac:dyDescent="0.25">
      <c r="A2591" t="s">
        <v>0</v>
      </c>
      <c r="B2591" s="1" t="s">
        <v>2590</v>
      </c>
      <c r="C2591" t="s">
        <v>6686</v>
      </c>
      <c r="D2591">
        <f t="shared" si="282"/>
        <v>9</v>
      </c>
      <c r="E2591" t="str">
        <f t="shared" si="283"/>
        <v>A010D0</v>
      </c>
      <c r="F2591" t="str">
        <f t="shared" si="284"/>
        <v>A</v>
      </c>
      <c r="G2591" t="str">
        <f t="shared" si="285"/>
        <v>1</v>
      </c>
      <c r="H2591" t="str">
        <f t="shared" si="286"/>
        <v>D</v>
      </c>
      <c r="I2591">
        <f t="shared" si="288"/>
        <v>160</v>
      </c>
      <c r="J2591">
        <f t="shared" si="288"/>
        <v>16</v>
      </c>
      <c r="K2591">
        <f t="shared" si="287"/>
        <v>208</v>
      </c>
      <c r="N2591">
        <f>MATCH(H2591,Munka2!$A$2:$A$17,0)</f>
        <v>14</v>
      </c>
      <c r="O2591" s="2">
        <f>INDEX(Munka2!$A$2:$D$17,MATCH(H2591,Munka2!$A$2:$A$17,0),2)*16</f>
        <v>208</v>
      </c>
    </row>
    <row r="2592" spans="1:15" x14ac:dyDescent="0.25">
      <c r="A2592" t="s">
        <v>0</v>
      </c>
      <c r="B2592" s="1" t="s">
        <v>2591</v>
      </c>
      <c r="C2592" t="s">
        <v>6687</v>
      </c>
      <c r="D2592">
        <f t="shared" si="282"/>
        <v>9</v>
      </c>
      <c r="E2592" t="str">
        <f t="shared" si="283"/>
        <v>A010E0</v>
      </c>
      <c r="F2592" t="str">
        <f t="shared" si="284"/>
        <v>A</v>
      </c>
      <c r="G2592" t="str">
        <f t="shared" si="285"/>
        <v>1</v>
      </c>
      <c r="H2592" t="str">
        <f t="shared" si="286"/>
        <v>E</v>
      </c>
      <c r="I2592">
        <f t="shared" si="288"/>
        <v>160</v>
      </c>
      <c r="J2592">
        <f t="shared" si="288"/>
        <v>16</v>
      </c>
      <c r="K2592">
        <f t="shared" si="287"/>
        <v>224</v>
      </c>
      <c r="N2592">
        <f>MATCH(H2592,Munka2!$A$2:$A$17,0)</f>
        <v>15</v>
      </c>
      <c r="O2592" s="2">
        <f>INDEX(Munka2!$A$2:$D$17,MATCH(H2592,Munka2!$A$2:$A$17,0),2)*16</f>
        <v>224</v>
      </c>
    </row>
    <row r="2593" spans="1:15" x14ac:dyDescent="0.25">
      <c r="A2593" t="s">
        <v>0</v>
      </c>
      <c r="B2593" s="1" t="s">
        <v>2592</v>
      </c>
      <c r="C2593" t="s">
        <v>6688</v>
      </c>
      <c r="D2593">
        <f t="shared" si="282"/>
        <v>9</v>
      </c>
      <c r="E2593" t="str">
        <f t="shared" si="283"/>
        <v>A010F0</v>
      </c>
      <c r="F2593" t="str">
        <f t="shared" si="284"/>
        <v>A</v>
      </c>
      <c r="G2593" t="str">
        <f t="shared" si="285"/>
        <v>1</v>
      </c>
      <c r="H2593" t="str">
        <f t="shared" si="286"/>
        <v>F</v>
      </c>
      <c r="I2593">
        <f t="shared" si="288"/>
        <v>160</v>
      </c>
      <c r="J2593">
        <f t="shared" si="288"/>
        <v>16</v>
      </c>
      <c r="K2593">
        <f t="shared" si="287"/>
        <v>240</v>
      </c>
      <c r="N2593">
        <f>MATCH(H2593,Munka2!$A$2:$A$17,0)</f>
        <v>16</v>
      </c>
      <c r="O2593" s="2">
        <f>INDEX(Munka2!$A$2:$D$17,MATCH(H2593,Munka2!$A$2:$A$17,0),2)*16</f>
        <v>240</v>
      </c>
    </row>
    <row r="2594" spans="1:15" x14ac:dyDescent="0.25">
      <c r="A2594" t="s">
        <v>0</v>
      </c>
      <c r="B2594" s="1" t="s">
        <v>2593</v>
      </c>
      <c r="C2594" t="s">
        <v>6689</v>
      </c>
      <c r="D2594">
        <f t="shared" si="282"/>
        <v>9</v>
      </c>
      <c r="E2594" t="str">
        <f t="shared" si="283"/>
        <v>A02000</v>
      </c>
      <c r="F2594" t="str">
        <f t="shared" si="284"/>
        <v>A</v>
      </c>
      <c r="G2594" t="str">
        <f t="shared" si="285"/>
        <v>2</v>
      </c>
      <c r="H2594" t="str">
        <f t="shared" si="286"/>
        <v>0</v>
      </c>
      <c r="I2594">
        <f t="shared" si="288"/>
        <v>160</v>
      </c>
      <c r="J2594">
        <f t="shared" si="288"/>
        <v>32</v>
      </c>
      <c r="K2594">
        <f t="shared" si="287"/>
        <v>0</v>
      </c>
      <c r="N2594">
        <f>MATCH(H2594,Munka2!$A$2:$A$17,0)</f>
        <v>1</v>
      </c>
      <c r="O2594" s="2">
        <f>INDEX(Munka2!$A$2:$D$17,MATCH(H2594,Munka2!$A$2:$A$17,0),2)*16</f>
        <v>0</v>
      </c>
    </row>
    <row r="2595" spans="1:15" x14ac:dyDescent="0.25">
      <c r="A2595" t="s">
        <v>0</v>
      </c>
      <c r="B2595" s="1" t="s">
        <v>2594</v>
      </c>
      <c r="C2595" t="s">
        <v>6690</v>
      </c>
      <c r="D2595">
        <f t="shared" si="282"/>
        <v>9</v>
      </c>
      <c r="E2595" t="str">
        <f t="shared" si="283"/>
        <v>A02010</v>
      </c>
      <c r="F2595" t="str">
        <f t="shared" si="284"/>
        <v>A</v>
      </c>
      <c r="G2595" t="str">
        <f t="shared" si="285"/>
        <v>2</v>
      </c>
      <c r="H2595" t="str">
        <f t="shared" si="286"/>
        <v>1</v>
      </c>
      <c r="I2595">
        <f t="shared" si="288"/>
        <v>160</v>
      </c>
      <c r="J2595">
        <f t="shared" si="288"/>
        <v>32</v>
      </c>
      <c r="K2595">
        <f t="shared" si="287"/>
        <v>16</v>
      </c>
      <c r="N2595">
        <f>MATCH(H2595,Munka2!$A$2:$A$17,0)</f>
        <v>2</v>
      </c>
      <c r="O2595" s="2">
        <f>INDEX(Munka2!$A$2:$D$17,MATCH(H2595,Munka2!$A$2:$A$17,0),2)*16</f>
        <v>16</v>
      </c>
    </row>
    <row r="2596" spans="1:15" x14ac:dyDescent="0.25">
      <c r="A2596" t="s">
        <v>0</v>
      </c>
      <c r="B2596" s="1" t="s">
        <v>2595</v>
      </c>
      <c r="C2596" t="s">
        <v>6691</v>
      </c>
      <c r="D2596">
        <f t="shared" si="282"/>
        <v>9</v>
      </c>
      <c r="E2596" t="str">
        <f t="shared" si="283"/>
        <v>A02020</v>
      </c>
      <c r="F2596" t="str">
        <f t="shared" si="284"/>
        <v>A</v>
      </c>
      <c r="G2596" t="str">
        <f t="shared" si="285"/>
        <v>2</v>
      </c>
      <c r="H2596" t="str">
        <f t="shared" si="286"/>
        <v>2</v>
      </c>
      <c r="I2596">
        <f t="shared" si="288"/>
        <v>160</v>
      </c>
      <c r="J2596">
        <f t="shared" si="288"/>
        <v>32</v>
      </c>
      <c r="K2596">
        <f t="shared" si="287"/>
        <v>32</v>
      </c>
      <c r="N2596">
        <f>MATCH(H2596,Munka2!$A$2:$A$17,0)</f>
        <v>3</v>
      </c>
      <c r="O2596" s="2">
        <f>INDEX(Munka2!$A$2:$D$17,MATCH(H2596,Munka2!$A$2:$A$17,0),2)*16</f>
        <v>32</v>
      </c>
    </row>
    <row r="2597" spans="1:15" x14ac:dyDescent="0.25">
      <c r="A2597" t="s">
        <v>0</v>
      </c>
      <c r="B2597" s="1" t="s">
        <v>2596</v>
      </c>
      <c r="C2597" t="s">
        <v>6692</v>
      </c>
      <c r="D2597">
        <f t="shared" si="282"/>
        <v>9</v>
      </c>
      <c r="E2597" t="str">
        <f t="shared" si="283"/>
        <v>A02030</v>
      </c>
      <c r="F2597" t="str">
        <f t="shared" si="284"/>
        <v>A</v>
      </c>
      <c r="G2597" t="str">
        <f t="shared" si="285"/>
        <v>2</v>
      </c>
      <c r="H2597" t="str">
        <f t="shared" si="286"/>
        <v>3</v>
      </c>
      <c r="I2597">
        <f t="shared" si="288"/>
        <v>160</v>
      </c>
      <c r="J2597">
        <f t="shared" si="288"/>
        <v>32</v>
      </c>
      <c r="K2597">
        <f t="shared" si="287"/>
        <v>48</v>
      </c>
      <c r="N2597">
        <f>MATCH(H2597,Munka2!$A$2:$A$17,0)</f>
        <v>4</v>
      </c>
      <c r="O2597" s="2">
        <f>INDEX(Munka2!$A$2:$D$17,MATCH(H2597,Munka2!$A$2:$A$17,0),2)*16</f>
        <v>48</v>
      </c>
    </row>
    <row r="2598" spans="1:15" x14ac:dyDescent="0.25">
      <c r="A2598" t="s">
        <v>0</v>
      </c>
      <c r="B2598" s="1" t="s">
        <v>2597</v>
      </c>
      <c r="C2598" t="s">
        <v>6693</v>
      </c>
      <c r="D2598">
        <f t="shared" si="282"/>
        <v>9</v>
      </c>
      <c r="E2598" t="str">
        <f t="shared" si="283"/>
        <v>A02040</v>
      </c>
      <c r="F2598" t="str">
        <f t="shared" si="284"/>
        <v>A</v>
      </c>
      <c r="G2598" t="str">
        <f t="shared" si="285"/>
        <v>2</v>
      </c>
      <c r="H2598" t="str">
        <f t="shared" si="286"/>
        <v>4</v>
      </c>
      <c r="I2598">
        <f t="shared" si="288"/>
        <v>160</v>
      </c>
      <c r="J2598">
        <f t="shared" si="288"/>
        <v>32</v>
      </c>
      <c r="K2598">
        <f t="shared" si="287"/>
        <v>64</v>
      </c>
      <c r="N2598">
        <f>MATCH(H2598,Munka2!$A$2:$A$17,0)</f>
        <v>5</v>
      </c>
      <c r="O2598" s="2">
        <f>INDEX(Munka2!$A$2:$D$17,MATCH(H2598,Munka2!$A$2:$A$17,0),2)*16</f>
        <v>64</v>
      </c>
    </row>
    <row r="2599" spans="1:15" x14ac:dyDescent="0.25">
      <c r="A2599" t="s">
        <v>0</v>
      </c>
      <c r="B2599" s="1" t="s">
        <v>2598</v>
      </c>
      <c r="C2599" t="s">
        <v>6694</v>
      </c>
      <c r="D2599">
        <f t="shared" si="282"/>
        <v>9</v>
      </c>
      <c r="E2599" t="str">
        <f t="shared" si="283"/>
        <v>A02050</v>
      </c>
      <c r="F2599" t="str">
        <f t="shared" si="284"/>
        <v>A</v>
      </c>
      <c r="G2599" t="str">
        <f t="shared" si="285"/>
        <v>2</v>
      </c>
      <c r="H2599" t="str">
        <f t="shared" si="286"/>
        <v>5</v>
      </c>
      <c r="I2599">
        <f t="shared" si="288"/>
        <v>160</v>
      </c>
      <c r="J2599">
        <f t="shared" si="288"/>
        <v>32</v>
      </c>
      <c r="K2599">
        <f t="shared" si="287"/>
        <v>80</v>
      </c>
      <c r="N2599">
        <f>MATCH(H2599,Munka2!$A$2:$A$17,0)</f>
        <v>6</v>
      </c>
      <c r="O2599" s="2">
        <f>INDEX(Munka2!$A$2:$D$17,MATCH(H2599,Munka2!$A$2:$A$17,0),2)*16</f>
        <v>80</v>
      </c>
    </row>
    <row r="2600" spans="1:15" x14ac:dyDescent="0.25">
      <c r="A2600" t="s">
        <v>0</v>
      </c>
      <c r="B2600" s="1" t="s">
        <v>2599</v>
      </c>
      <c r="C2600" t="s">
        <v>6695</v>
      </c>
      <c r="D2600">
        <f t="shared" si="282"/>
        <v>9</v>
      </c>
      <c r="E2600" t="str">
        <f t="shared" si="283"/>
        <v>A02060</v>
      </c>
      <c r="F2600" t="str">
        <f t="shared" si="284"/>
        <v>A</v>
      </c>
      <c r="G2600" t="str">
        <f t="shared" si="285"/>
        <v>2</v>
      </c>
      <c r="H2600" t="str">
        <f t="shared" si="286"/>
        <v>6</v>
      </c>
      <c r="I2600">
        <f t="shared" si="288"/>
        <v>160</v>
      </c>
      <c r="J2600">
        <f t="shared" si="288"/>
        <v>32</v>
      </c>
      <c r="K2600">
        <f t="shared" si="287"/>
        <v>96</v>
      </c>
      <c r="N2600">
        <f>MATCH(H2600,Munka2!$A$2:$A$17,0)</f>
        <v>7</v>
      </c>
      <c r="O2600" s="2">
        <f>INDEX(Munka2!$A$2:$D$17,MATCH(H2600,Munka2!$A$2:$A$17,0),2)*16</f>
        <v>96</v>
      </c>
    </row>
    <row r="2601" spans="1:15" x14ac:dyDescent="0.25">
      <c r="A2601" t="s">
        <v>0</v>
      </c>
      <c r="B2601" s="1" t="s">
        <v>2600</v>
      </c>
      <c r="C2601" t="s">
        <v>6696</v>
      </c>
      <c r="D2601">
        <f t="shared" si="282"/>
        <v>9</v>
      </c>
      <c r="E2601" t="str">
        <f t="shared" si="283"/>
        <v>A02070</v>
      </c>
      <c r="F2601" t="str">
        <f t="shared" si="284"/>
        <v>A</v>
      </c>
      <c r="G2601" t="str">
        <f t="shared" si="285"/>
        <v>2</v>
      </c>
      <c r="H2601" t="str">
        <f t="shared" si="286"/>
        <v>7</v>
      </c>
      <c r="I2601">
        <f t="shared" si="288"/>
        <v>160</v>
      </c>
      <c r="J2601">
        <f t="shared" si="288"/>
        <v>32</v>
      </c>
      <c r="K2601">
        <f t="shared" si="287"/>
        <v>112</v>
      </c>
      <c r="N2601">
        <f>MATCH(H2601,Munka2!$A$2:$A$17,0)</f>
        <v>8</v>
      </c>
      <c r="O2601" s="2">
        <f>INDEX(Munka2!$A$2:$D$17,MATCH(H2601,Munka2!$A$2:$A$17,0),2)*16</f>
        <v>112</v>
      </c>
    </row>
    <row r="2602" spans="1:15" x14ac:dyDescent="0.25">
      <c r="A2602" t="s">
        <v>0</v>
      </c>
      <c r="B2602" s="1" t="s">
        <v>2601</v>
      </c>
      <c r="C2602" t="s">
        <v>6697</v>
      </c>
      <c r="D2602">
        <f t="shared" si="282"/>
        <v>9</v>
      </c>
      <c r="E2602" t="str">
        <f t="shared" si="283"/>
        <v>A02080</v>
      </c>
      <c r="F2602" t="str">
        <f t="shared" si="284"/>
        <v>A</v>
      </c>
      <c r="G2602" t="str">
        <f t="shared" si="285"/>
        <v>2</v>
      </c>
      <c r="H2602" t="str">
        <f t="shared" si="286"/>
        <v>8</v>
      </c>
      <c r="I2602">
        <f t="shared" si="288"/>
        <v>160</v>
      </c>
      <c r="J2602">
        <f t="shared" si="288"/>
        <v>32</v>
      </c>
      <c r="K2602">
        <f t="shared" si="287"/>
        <v>128</v>
      </c>
      <c r="N2602">
        <f>MATCH(H2602,Munka2!$A$2:$A$17,0)</f>
        <v>9</v>
      </c>
      <c r="O2602" s="2">
        <f>INDEX(Munka2!$A$2:$D$17,MATCH(H2602,Munka2!$A$2:$A$17,0),2)*16</f>
        <v>128</v>
      </c>
    </row>
    <row r="2603" spans="1:15" x14ac:dyDescent="0.25">
      <c r="A2603" t="s">
        <v>0</v>
      </c>
      <c r="B2603" s="1" t="s">
        <v>2602</v>
      </c>
      <c r="C2603" t="s">
        <v>6698</v>
      </c>
      <c r="D2603">
        <f t="shared" si="282"/>
        <v>9</v>
      </c>
      <c r="E2603" t="str">
        <f t="shared" si="283"/>
        <v>A02090</v>
      </c>
      <c r="F2603" t="str">
        <f t="shared" si="284"/>
        <v>A</v>
      </c>
      <c r="G2603" t="str">
        <f t="shared" si="285"/>
        <v>2</v>
      </c>
      <c r="H2603" t="str">
        <f t="shared" si="286"/>
        <v>9</v>
      </c>
      <c r="I2603">
        <f t="shared" si="288"/>
        <v>160</v>
      </c>
      <c r="J2603">
        <f t="shared" si="288"/>
        <v>32</v>
      </c>
      <c r="K2603">
        <f t="shared" si="287"/>
        <v>144</v>
      </c>
      <c r="N2603">
        <f>MATCH(H2603,Munka2!$A$2:$A$17,0)</f>
        <v>10</v>
      </c>
      <c r="O2603" s="2">
        <f>INDEX(Munka2!$A$2:$D$17,MATCH(H2603,Munka2!$A$2:$A$17,0),2)*16</f>
        <v>144</v>
      </c>
    </row>
    <row r="2604" spans="1:15" x14ac:dyDescent="0.25">
      <c r="A2604" t="s">
        <v>0</v>
      </c>
      <c r="B2604" s="1" t="s">
        <v>2603</v>
      </c>
      <c r="C2604" t="s">
        <v>6699</v>
      </c>
      <c r="D2604">
        <f t="shared" si="282"/>
        <v>9</v>
      </c>
      <c r="E2604" t="str">
        <f t="shared" si="283"/>
        <v>A020A0</v>
      </c>
      <c r="F2604" t="str">
        <f t="shared" si="284"/>
        <v>A</v>
      </c>
      <c r="G2604" t="str">
        <f t="shared" si="285"/>
        <v>2</v>
      </c>
      <c r="H2604" t="str">
        <f t="shared" si="286"/>
        <v>A</v>
      </c>
      <c r="I2604">
        <f t="shared" si="288"/>
        <v>160</v>
      </c>
      <c r="J2604">
        <f t="shared" si="288"/>
        <v>32</v>
      </c>
      <c r="K2604">
        <f t="shared" si="287"/>
        <v>160</v>
      </c>
      <c r="N2604">
        <f>MATCH(H2604,Munka2!$A$2:$A$17,0)</f>
        <v>11</v>
      </c>
      <c r="O2604" s="2">
        <f>INDEX(Munka2!$A$2:$D$17,MATCH(H2604,Munka2!$A$2:$A$17,0),2)*16</f>
        <v>160</v>
      </c>
    </row>
    <row r="2605" spans="1:15" x14ac:dyDescent="0.25">
      <c r="A2605" t="s">
        <v>0</v>
      </c>
      <c r="B2605" s="1" t="s">
        <v>2604</v>
      </c>
      <c r="C2605" t="s">
        <v>6700</v>
      </c>
      <c r="D2605">
        <f t="shared" si="282"/>
        <v>9</v>
      </c>
      <c r="E2605" t="str">
        <f t="shared" si="283"/>
        <v>A020B0</v>
      </c>
      <c r="F2605" t="str">
        <f t="shared" si="284"/>
        <v>A</v>
      </c>
      <c r="G2605" t="str">
        <f t="shared" si="285"/>
        <v>2</v>
      </c>
      <c r="H2605" t="str">
        <f t="shared" si="286"/>
        <v>B</v>
      </c>
      <c r="I2605">
        <f t="shared" si="288"/>
        <v>160</v>
      </c>
      <c r="J2605">
        <f t="shared" si="288"/>
        <v>32</v>
      </c>
      <c r="K2605">
        <f t="shared" si="287"/>
        <v>176</v>
      </c>
      <c r="N2605">
        <f>MATCH(H2605,Munka2!$A$2:$A$17,0)</f>
        <v>12</v>
      </c>
      <c r="O2605" s="2">
        <f>INDEX(Munka2!$A$2:$D$17,MATCH(H2605,Munka2!$A$2:$A$17,0),2)*16</f>
        <v>176</v>
      </c>
    </row>
    <row r="2606" spans="1:15" x14ac:dyDescent="0.25">
      <c r="A2606" t="s">
        <v>0</v>
      </c>
      <c r="B2606" s="1" t="s">
        <v>2605</v>
      </c>
      <c r="C2606" t="s">
        <v>6701</v>
      </c>
      <c r="D2606">
        <f t="shared" si="282"/>
        <v>9</v>
      </c>
      <c r="E2606" t="str">
        <f t="shared" si="283"/>
        <v>A020C0</v>
      </c>
      <c r="F2606" t="str">
        <f t="shared" si="284"/>
        <v>A</v>
      </c>
      <c r="G2606" t="str">
        <f t="shared" si="285"/>
        <v>2</v>
      </c>
      <c r="H2606" t="str">
        <f t="shared" si="286"/>
        <v>C</v>
      </c>
      <c r="I2606">
        <f t="shared" si="288"/>
        <v>160</v>
      </c>
      <c r="J2606">
        <f t="shared" si="288"/>
        <v>32</v>
      </c>
      <c r="K2606">
        <f t="shared" si="287"/>
        <v>192</v>
      </c>
      <c r="N2606">
        <f>MATCH(H2606,Munka2!$A$2:$A$17,0)</f>
        <v>13</v>
      </c>
      <c r="O2606" s="2">
        <f>INDEX(Munka2!$A$2:$D$17,MATCH(H2606,Munka2!$A$2:$A$17,0),2)*16</f>
        <v>192</v>
      </c>
    </row>
    <row r="2607" spans="1:15" x14ac:dyDescent="0.25">
      <c r="A2607" t="s">
        <v>0</v>
      </c>
      <c r="B2607" s="1" t="s">
        <v>2606</v>
      </c>
      <c r="C2607" t="s">
        <v>6702</v>
      </c>
      <c r="D2607">
        <f t="shared" si="282"/>
        <v>9</v>
      </c>
      <c r="E2607" t="str">
        <f t="shared" si="283"/>
        <v>A020D0</v>
      </c>
      <c r="F2607" t="str">
        <f t="shared" si="284"/>
        <v>A</v>
      </c>
      <c r="G2607" t="str">
        <f t="shared" si="285"/>
        <v>2</v>
      </c>
      <c r="H2607" t="str">
        <f t="shared" si="286"/>
        <v>D</v>
      </c>
      <c r="I2607">
        <f t="shared" si="288"/>
        <v>160</v>
      </c>
      <c r="J2607">
        <f t="shared" si="288"/>
        <v>32</v>
      </c>
      <c r="K2607">
        <f t="shared" si="287"/>
        <v>208</v>
      </c>
      <c r="N2607">
        <f>MATCH(H2607,Munka2!$A$2:$A$17,0)</f>
        <v>14</v>
      </c>
      <c r="O2607" s="2">
        <f>INDEX(Munka2!$A$2:$D$17,MATCH(H2607,Munka2!$A$2:$A$17,0),2)*16</f>
        <v>208</v>
      </c>
    </row>
    <row r="2608" spans="1:15" x14ac:dyDescent="0.25">
      <c r="A2608" t="s">
        <v>0</v>
      </c>
      <c r="B2608" s="1" t="s">
        <v>2607</v>
      </c>
      <c r="C2608" t="s">
        <v>6703</v>
      </c>
      <c r="D2608">
        <f t="shared" si="282"/>
        <v>9</v>
      </c>
      <c r="E2608" t="str">
        <f t="shared" si="283"/>
        <v>A020E0</v>
      </c>
      <c r="F2608" t="str">
        <f t="shared" si="284"/>
        <v>A</v>
      </c>
      <c r="G2608" t="str">
        <f t="shared" si="285"/>
        <v>2</v>
      </c>
      <c r="H2608" t="str">
        <f t="shared" si="286"/>
        <v>E</v>
      </c>
      <c r="I2608">
        <f t="shared" si="288"/>
        <v>160</v>
      </c>
      <c r="J2608">
        <f t="shared" si="288"/>
        <v>32</v>
      </c>
      <c r="K2608">
        <f t="shared" si="287"/>
        <v>224</v>
      </c>
      <c r="N2608">
        <f>MATCH(H2608,Munka2!$A$2:$A$17,0)</f>
        <v>15</v>
      </c>
      <c r="O2608" s="2">
        <f>INDEX(Munka2!$A$2:$D$17,MATCH(H2608,Munka2!$A$2:$A$17,0),2)*16</f>
        <v>224</v>
      </c>
    </row>
    <row r="2609" spans="1:15" x14ac:dyDescent="0.25">
      <c r="A2609" t="s">
        <v>0</v>
      </c>
      <c r="B2609" s="1" t="s">
        <v>2608</v>
      </c>
      <c r="C2609" t="s">
        <v>6704</v>
      </c>
      <c r="D2609">
        <f t="shared" si="282"/>
        <v>9</v>
      </c>
      <c r="E2609" t="str">
        <f t="shared" si="283"/>
        <v>A020F0</v>
      </c>
      <c r="F2609" t="str">
        <f t="shared" si="284"/>
        <v>A</v>
      </c>
      <c r="G2609" t="str">
        <f t="shared" si="285"/>
        <v>2</v>
      </c>
      <c r="H2609" t="str">
        <f t="shared" si="286"/>
        <v>F</v>
      </c>
      <c r="I2609">
        <f t="shared" si="288"/>
        <v>160</v>
      </c>
      <c r="J2609">
        <f t="shared" si="288"/>
        <v>32</v>
      </c>
      <c r="K2609">
        <f t="shared" si="287"/>
        <v>240</v>
      </c>
      <c r="N2609">
        <f>MATCH(H2609,Munka2!$A$2:$A$17,0)</f>
        <v>16</v>
      </c>
      <c r="O2609" s="2">
        <f>INDEX(Munka2!$A$2:$D$17,MATCH(H2609,Munka2!$A$2:$A$17,0),2)*16</f>
        <v>240</v>
      </c>
    </row>
    <row r="2610" spans="1:15" x14ac:dyDescent="0.25">
      <c r="A2610" t="s">
        <v>0</v>
      </c>
      <c r="B2610" s="1" t="s">
        <v>2609</v>
      </c>
      <c r="C2610" t="s">
        <v>6705</v>
      </c>
      <c r="D2610">
        <f t="shared" si="282"/>
        <v>9</v>
      </c>
      <c r="E2610" t="str">
        <f t="shared" si="283"/>
        <v>A03000</v>
      </c>
      <c r="F2610" t="str">
        <f t="shared" si="284"/>
        <v>A</v>
      </c>
      <c r="G2610" t="str">
        <f t="shared" si="285"/>
        <v>3</v>
      </c>
      <c r="H2610" t="str">
        <f t="shared" si="286"/>
        <v>0</v>
      </c>
      <c r="I2610">
        <f t="shared" si="288"/>
        <v>160</v>
      </c>
      <c r="J2610">
        <f t="shared" si="288"/>
        <v>48</v>
      </c>
      <c r="K2610">
        <f t="shared" si="287"/>
        <v>0</v>
      </c>
      <c r="N2610">
        <f>MATCH(H2610,Munka2!$A$2:$A$17,0)</f>
        <v>1</v>
      </c>
      <c r="O2610" s="2">
        <f>INDEX(Munka2!$A$2:$D$17,MATCH(H2610,Munka2!$A$2:$A$17,0),2)*16</f>
        <v>0</v>
      </c>
    </row>
    <row r="2611" spans="1:15" x14ac:dyDescent="0.25">
      <c r="A2611" t="s">
        <v>0</v>
      </c>
      <c r="B2611" s="1" t="s">
        <v>2610</v>
      </c>
      <c r="C2611" t="s">
        <v>6706</v>
      </c>
      <c r="D2611">
        <f t="shared" si="282"/>
        <v>9</v>
      </c>
      <c r="E2611" t="str">
        <f t="shared" si="283"/>
        <v>A03010</v>
      </c>
      <c r="F2611" t="str">
        <f t="shared" si="284"/>
        <v>A</v>
      </c>
      <c r="G2611" t="str">
        <f t="shared" si="285"/>
        <v>3</v>
      </c>
      <c r="H2611" t="str">
        <f t="shared" si="286"/>
        <v>1</v>
      </c>
      <c r="I2611">
        <f t="shared" si="288"/>
        <v>160</v>
      </c>
      <c r="J2611">
        <f t="shared" si="288"/>
        <v>48</v>
      </c>
      <c r="K2611">
        <f t="shared" si="287"/>
        <v>16</v>
      </c>
      <c r="N2611">
        <f>MATCH(H2611,Munka2!$A$2:$A$17,0)</f>
        <v>2</v>
      </c>
      <c r="O2611" s="2">
        <f>INDEX(Munka2!$A$2:$D$17,MATCH(H2611,Munka2!$A$2:$A$17,0),2)*16</f>
        <v>16</v>
      </c>
    </row>
    <row r="2612" spans="1:15" x14ac:dyDescent="0.25">
      <c r="A2612" t="s">
        <v>0</v>
      </c>
      <c r="B2612" s="1" t="s">
        <v>2611</v>
      </c>
      <c r="C2612" t="s">
        <v>6707</v>
      </c>
      <c r="D2612">
        <f t="shared" si="282"/>
        <v>9</v>
      </c>
      <c r="E2612" t="str">
        <f t="shared" si="283"/>
        <v>A03020</v>
      </c>
      <c r="F2612" t="str">
        <f t="shared" si="284"/>
        <v>A</v>
      </c>
      <c r="G2612" t="str">
        <f t="shared" si="285"/>
        <v>3</v>
      </c>
      <c r="H2612" t="str">
        <f t="shared" si="286"/>
        <v>2</v>
      </c>
      <c r="I2612">
        <f t="shared" si="288"/>
        <v>160</v>
      </c>
      <c r="J2612">
        <f t="shared" si="288"/>
        <v>48</v>
      </c>
      <c r="K2612">
        <f t="shared" si="287"/>
        <v>32</v>
      </c>
      <c r="N2612">
        <f>MATCH(H2612,Munka2!$A$2:$A$17,0)</f>
        <v>3</v>
      </c>
      <c r="O2612" s="2">
        <f>INDEX(Munka2!$A$2:$D$17,MATCH(H2612,Munka2!$A$2:$A$17,0),2)*16</f>
        <v>32</v>
      </c>
    </row>
    <row r="2613" spans="1:15" x14ac:dyDescent="0.25">
      <c r="A2613" t="s">
        <v>0</v>
      </c>
      <c r="B2613" s="1" t="s">
        <v>2612</v>
      </c>
      <c r="C2613" t="s">
        <v>6708</v>
      </c>
      <c r="D2613">
        <f t="shared" si="282"/>
        <v>9</v>
      </c>
      <c r="E2613" t="str">
        <f t="shared" si="283"/>
        <v>A03030</v>
      </c>
      <c r="F2613" t="str">
        <f t="shared" si="284"/>
        <v>A</v>
      </c>
      <c r="G2613" t="str">
        <f t="shared" si="285"/>
        <v>3</v>
      </c>
      <c r="H2613" t="str">
        <f t="shared" si="286"/>
        <v>3</v>
      </c>
      <c r="I2613">
        <f t="shared" si="288"/>
        <v>160</v>
      </c>
      <c r="J2613">
        <f t="shared" si="288"/>
        <v>48</v>
      </c>
      <c r="K2613">
        <f t="shared" si="287"/>
        <v>48</v>
      </c>
      <c r="N2613">
        <f>MATCH(H2613,Munka2!$A$2:$A$17,0)</f>
        <v>4</v>
      </c>
      <c r="O2613" s="2">
        <f>INDEX(Munka2!$A$2:$D$17,MATCH(H2613,Munka2!$A$2:$A$17,0),2)*16</f>
        <v>48</v>
      </c>
    </row>
    <row r="2614" spans="1:15" x14ac:dyDescent="0.25">
      <c r="A2614" t="s">
        <v>0</v>
      </c>
      <c r="B2614" s="1" t="s">
        <v>2613</v>
      </c>
      <c r="C2614" t="s">
        <v>6709</v>
      </c>
      <c r="D2614">
        <f t="shared" si="282"/>
        <v>9</v>
      </c>
      <c r="E2614" t="str">
        <f t="shared" si="283"/>
        <v>A03040</v>
      </c>
      <c r="F2614" t="str">
        <f t="shared" si="284"/>
        <v>A</v>
      </c>
      <c r="G2614" t="str">
        <f t="shared" si="285"/>
        <v>3</v>
      </c>
      <c r="H2614" t="str">
        <f t="shared" si="286"/>
        <v>4</v>
      </c>
      <c r="I2614">
        <f t="shared" si="288"/>
        <v>160</v>
      </c>
      <c r="J2614">
        <f t="shared" si="288"/>
        <v>48</v>
      </c>
      <c r="K2614">
        <f t="shared" si="287"/>
        <v>64</v>
      </c>
      <c r="N2614">
        <f>MATCH(H2614,Munka2!$A$2:$A$17,0)</f>
        <v>5</v>
      </c>
      <c r="O2614" s="2">
        <f>INDEX(Munka2!$A$2:$D$17,MATCH(H2614,Munka2!$A$2:$A$17,0),2)*16</f>
        <v>64</v>
      </c>
    </row>
    <row r="2615" spans="1:15" x14ac:dyDescent="0.25">
      <c r="A2615" t="s">
        <v>0</v>
      </c>
      <c r="B2615" s="1" t="s">
        <v>2614</v>
      </c>
      <c r="C2615" t="s">
        <v>6710</v>
      </c>
      <c r="D2615">
        <f t="shared" si="282"/>
        <v>9</v>
      </c>
      <c r="E2615" t="str">
        <f t="shared" si="283"/>
        <v>A03050</v>
      </c>
      <c r="F2615" t="str">
        <f t="shared" si="284"/>
        <v>A</v>
      </c>
      <c r="G2615" t="str">
        <f t="shared" si="285"/>
        <v>3</v>
      </c>
      <c r="H2615" t="str">
        <f t="shared" si="286"/>
        <v>5</v>
      </c>
      <c r="I2615">
        <f t="shared" si="288"/>
        <v>160</v>
      </c>
      <c r="J2615">
        <f t="shared" si="288"/>
        <v>48</v>
      </c>
      <c r="K2615">
        <f t="shared" si="287"/>
        <v>80</v>
      </c>
      <c r="N2615">
        <f>MATCH(H2615,Munka2!$A$2:$A$17,0)</f>
        <v>6</v>
      </c>
      <c r="O2615" s="2">
        <f>INDEX(Munka2!$A$2:$D$17,MATCH(H2615,Munka2!$A$2:$A$17,0),2)*16</f>
        <v>80</v>
      </c>
    </row>
    <row r="2616" spans="1:15" x14ac:dyDescent="0.25">
      <c r="A2616" t="s">
        <v>0</v>
      </c>
      <c r="B2616" s="1" t="s">
        <v>2615</v>
      </c>
      <c r="C2616" t="s">
        <v>6711</v>
      </c>
      <c r="D2616">
        <f t="shared" si="282"/>
        <v>9</v>
      </c>
      <c r="E2616" t="str">
        <f t="shared" si="283"/>
        <v>A03060</v>
      </c>
      <c r="F2616" t="str">
        <f t="shared" si="284"/>
        <v>A</v>
      </c>
      <c r="G2616" t="str">
        <f t="shared" si="285"/>
        <v>3</v>
      </c>
      <c r="H2616" t="str">
        <f t="shared" si="286"/>
        <v>6</v>
      </c>
      <c r="I2616">
        <f t="shared" si="288"/>
        <v>160</v>
      </c>
      <c r="J2616">
        <f t="shared" si="288"/>
        <v>48</v>
      </c>
      <c r="K2616">
        <f t="shared" si="287"/>
        <v>96</v>
      </c>
      <c r="N2616">
        <f>MATCH(H2616,Munka2!$A$2:$A$17,0)</f>
        <v>7</v>
      </c>
      <c r="O2616" s="2">
        <f>INDEX(Munka2!$A$2:$D$17,MATCH(H2616,Munka2!$A$2:$A$17,0),2)*16</f>
        <v>96</v>
      </c>
    </row>
    <row r="2617" spans="1:15" x14ac:dyDescent="0.25">
      <c r="A2617" t="s">
        <v>0</v>
      </c>
      <c r="B2617" s="1" t="s">
        <v>2616</v>
      </c>
      <c r="C2617" t="s">
        <v>6712</v>
      </c>
      <c r="D2617">
        <f t="shared" si="282"/>
        <v>9</v>
      </c>
      <c r="E2617" t="str">
        <f t="shared" si="283"/>
        <v>A03070</v>
      </c>
      <c r="F2617" t="str">
        <f t="shared" si="284"/>
        <v>A</v>
      </c>
      <c r="G2617" t="str">
        <f t="shared" si="285"/>
        <v>3</v>
      </c>
      <c r="H2617" t="str">
        <f t="shared" si="286"/>
        <v>7</v>
      </c>
      <c r="I2617">
        <f t="shared" si="288"/>
        <v>160</v>
      </c>
      <c r="J2617">
        <f t="shared" si="288"/>
        <v>48</v>
      </c>
      <c r="K2617">
        <f t="shared" si="287"/>
        <v>112</v>
      </c>
      <c r="N2617">
        <f>MATCH(H2617,Munka2!$A$2:$A$17,0)</f>
        <v>8</v>
      </c>
      <c r="O2617" s="2">
        <f>INDEX(Munka2!$A$2:$D$17,MATCH(H2617,Munka2!$A$2:$A$17,0),2)*16</f>
        <v>112</v>
      </c>
    </row>
    <row r="2618" spans="1:15" x14ac:dyDescent="0.25">
      <c r="A2618" t="s">
        <v>0</v>
      </c>
      <c r="B2618" s="1" t="s">
        <v>2617</v>
      </c>
      <c r="C2618" t="s">
        <v>6713</v>
      </c>
      <c r="D2618">
        <f t="shared" si="282"/>
        <v>9</v>
      </c>
      <c r="E2618" t="str">
        <f t="shared" si="283"/>
        <v>A03080</v>
      </c>
      <c r="F2618" t="str">
        <f t="shared" si="284"/>
        <v>A</v>
      </c>
      <c r="G2618" t="str">
        <f t="shared" si="285"/>
        <v>3</v>
      </c>
      <c r="H2618" t="str">
        <f t="shared" si="286"/>
        <v>8</v>
      </c>
      <c r="I2618">
        <f t="shared" si="288"/>
        <v>160</v>
      </c>
      <c r="J2618">
        <f t="shared" si="288"/>
        <v>48</v>
      </c>
      <c r="K2618">
        <f t="shared" si="287"/>
        <v>128</v>
      </c>
      <c r="N2618">
        <f>MATCH(H2618,Munka2!$A$2:$A$17,0)</f>
        <v>9</v>
      </c>
      <c r="O2618" s="2">
        <f>INDEX(Munka2!$A$2:$D$17,MATCH(H2618,Munka2!$A$2:$A$17,0),2)*16</f>
        <v>128</v>
      </c>
    </row>
    <row r="2619" spans="1:15" x14ac:dyDescent="0.25">
      <c r="A2619" t="s">
        <v>0</v>
      </c>
      <c r="B2619" s="1" t="s">
        <v>2618</v>
      </c>
      <c r="C2619" t="s">
        <v>6714</v>
      </c>
      <c r="D2619">
        <f t="shared" si="282"/>
        <v>9</v>
      </c>
      <c r="E2619" t="str">
        <f t="shared" si="283"/>
        <v>A03090</v>
      </c>
      <c r="F2619" t="str">
        <f t="shared" si="284"/>
        <v>A</v>
      </c>
      <c r="G2619" t="str">
        <f t="shared" si="285"/>
        <v>3</v>
      </c>
      <c r="H2619" t="str">
        <f t="shared" si="286"/>
        <v>9</v>
      </c>
      <c r="I2619">
        <f t="shared" si="288"/>
        <v>160</v>
      </c>
      <c r="J2619">
        <f t="shared" si="288"/>
        <v>48</v>
      </c>
      <c r="K2619">
        <f t="shared" si="287"/>
        <v>144</v>
      </c>
      <c r="N2619">
        <f>MATCH(H2619,Munka2!$A$2:$A$17,0)</f>
        <v>10</v>
      </c>
      <c r="O2619" s="2">
        <f>INDEX(Munka2!$A$2:$D$17,MATCH(H2619,Munka2!$A$2:$A$17,0),2)*16</f>
        <v>144</v>
      </c>
    </row>
    <row r="2620" spans="1:15" x14ac:dyDescent="0.25">
      <c r="A2620" t="s">
        <v>0</v>
      </c>
      <c r="B2620" s="1" t="s">
        <v>2619</v>
      </c>
      <c r="C2620" t="s">
        <v>6715</v>
      </c>
      <c r="D2620">
        <f t="shared" si="282"/>
        <v>9</v>
      </c>
      <c r="E2620" t="str">
        <f t="shared" si="283"/>
        <v>A030A0</v>
      </c>
      <c r="F2620" t="str">
        <f t="shared" si="284"/>
        <v>A</v>
      </c>
      <c r="G2620" t="str">
        <f t="shared" si="285"/>
        <v>3</v>
      </c>
      <c r="H2620" t="str">
        <f t="shared" si="286"/>
        <v>A</v>
      </c>
      <c r="I2620">
        <f t="shared" si="288"/>
        <v>160</v>
      </c>
      <c r="J2620">
        <f t="shared" si="288"/>
        <v>48</v>
      </c>
      <c r="K2620">
        <f t="shared" si="287"/>
        <v>160</v>
      </c>
      <c r="N2620">
        <f>MATCH(H2620,Munka2!$A$2:$A$17,0)</f>
        <v>11</v>
      </c>
      <c r="O2620" s="2">
        <f>INDEX(Munka2!$A$2:$D$17,MATCH(H2620,Munka2!$A$2:$A$17,0),2)*16</f>
        <v>160</v>
      </c>
    </row>
    <row r="2621" spans="1:15" x14ac:dyDescent="0.25">
      <c r="A2621" t="s">
        <v>0</v>
      </c>
      <c r="B2621" s="1" t="s">
        <v>2620</v>
      </c>
      <c r="C2621" t="s">
        <v>6716</v>
      </c>
      <c r="D2621">
        <f t="shared" si="282"/>
        <v>9</v>
      </c>
      <c r="E2621" t="str">
        <f t="shared" si="283"/>
        <v>A030B0</v>
      </c>
      <c r="F2621" t="str">
        <f t="shared" si="284"/>
        <v>A</v>
      </c>
      <c r="G2621" t="str">
        <f t="shared" si="285"/>
        <v>3</v>
      </c>
      <c r="H2621" t="str">
        <f t="shared" si="286"/>
        <v>B</v>
      </c>
      <c r="I2621">
        <f t="shared" si="288"/>
        <v>160</v>
      </c>
      <c r="J2621">
        <f t="shared" si="288"/>
        <v>48</v>
      </c>
      <c r="K2621">
        <f t="shared" si="287"/>
        <v>176</v>
      </c>
      <c r="N2621">
        <f>MATCH(H2621,Munka2!$A$2:$A$17,0)</f>
        <v>12</v>
      </c>
      <c r="O2621" s="2">
        <f>INDEX(Munka2!$A$2:$D$17,MATCH(H2621,Munka2!$A$2:$A$17,0),2)*16</f>
        <v>176</v>
      </c>
    </row>
    <row r="2622" spans="1:15" x14ac:dyDescent="0.25">
      <c r="A2622" t="s">
        <v>0</v>
      </c>
      <c r="B2622" s="1" t="s">
        <v>2621</v>
      </c>
      <c r="C2622" t="s">
        <v>6717</v>
      </c>
      <c r="D2622">
        <f t="shared" si="282"/>
        <v>9</v>
      </c>
      <c r="E2622" t="str">
        <f t="shared" si="283"/>
        <v>A030C0</v>
      </c>
      <c r="F2622" t="str">
        <f t="shared" si="284"/>
        <v>A</v>
      </c>
      <c r="G2622" t="str">
        <f t="shared" si="285"/>
        <v>3</v>
      </c>
      <c r="H2622" t="str">
        <f t="shared" si="286"/>
        <v>C</v>
      </c>
      <c r="I2622">
        <f t="shared" si="288"/>
        <v>160</v>
      </c>
      <c r="J2622">
        <f t="shared" si="288"/>
        <v>48</v>
      </c>
      <c r="K2622">
        <f t="shared" si="287"/>
        <v>192</v>
      </c>
      <c r="N2622">
        <f>MATCH(H2622,Munka2!$A$2:$A$17,0)</f>
        <v>13</v>
      </c>
      <c r="O2622" s="2">
        <f>INDEX(Munka2!$A$2:$D$17,MATCH(H2622,Munka2!$A$2:$A$17,0),2)*16</f>
        <v>192</v>
      </c>
    </row>
    <row r="2623" spans="1:15" x14ac:dyDescent="0.25">
      <c r="A2623" t="s">
        <v>0</v>
      </c>
      <c r="B2623" s="1" t="s">
        <v>2622</v>
      </c>
      <c r="C2623" t="s">
        <v>6718</v>
      </c>
      <c r="D2623">
        <f t="shared" si="282"/>
        <v>9</v>
      </c>
      <c r="E2623" t="str">
        <f t="shared" si="283"/>
        <v>A030D0</v>
      </c>
      <c r="F2623" t="str">
        <f t="shared" si="284"/>
        <v>A</v>
      </c>
      <c r="G2623" t="str">
        <f t="shared" si="285"/>
        <v>3</v>
      </c>
      <c r="H2623" t="str">
        <f t="shared" si="286"/>
        <v>D</v>
      </c>
      <c r="I2623">
        <f t="shared" si="288"/>
        <v>160</v>
      </c>
      <c r="J2623">
        <f t="shared" si="288"/>
        <v>48</v>
      </c>
      <c r="K2623">
        <f t="shared" si="287"/>
        <v>208</v>
      </c>
      <c r="N2623">
        <f>MATCH(H2623,Munka2!$A$2:$A$17,0)</f>
        <v>14</v>
      </c>
      <c r="O2623" s="2">
        <f>INDEX(Munka2!$A$2:$D$17,MATCH(H2623,Munka2!$A$2:$A$17,0),2)*16</f>
        <v>208</v>
      </c>
    </row>
    <row r="2624" spans="1:15" x14ac:dyDescent="0.25">
      <c r="A2624" t="s">
        <v>0</v>
      </c>
      <c r="B2624" s="1" t="s">
        <v>2623</v>
      </c>
      <c r="C2624" t="s">
        <v>6719</v>
      </c>
      <c r="D2624">
        <f t="shared" si="282"/>
        <v>9</v>
      </c>
      <c r="E2624" t="str">
        <f t="shared" si="283"/>
        <v>A030E0</v>
      </c>
      <c r="F2624" t="str">
        <f t="shared" si="284"/>
        <v>A</v>
      </c>
      <c r="G2624" t="str">
        <f t="shared" si="285"/>
        <v>3</v>
      </c>
      <c r="H2624" t="str">
        <f t="shared" si="286"/>
        <v>E</v>
      </c>
      <c r="I2624">
        <f t="shared" si="288"/>
        <v>160</v>
      </c>
      <c r="J2624">
        <f t="shared" si="288"/>
        <v>48</v>
      </c>
      <c r="K2624">
        <f t="shared" si="287"/>
        <v>224</v>
      </c>
      <c r="N2624">
        <f>MATCH(H2624,Munka2!$A$2:$A$17,0)</f>
        <v>15</v>
      </c>
      <c r="O2624" s="2">
        <f>INDEX(Munka2!$A$2:$D$17,MATCH(H2624,Munka2!$A$2:$A$17,0),2)*16</f>
        <v>224</v>
      </c>
    </row>
    <row r="2625" spans="1:15" x14ac:dyDescent="0.25">
      <c r="A2625" t="s">
        <v>0</v>
      </c>
      <c r="B2625" s="1" t="s">
        <v>2624</v>
      </c>
      <c r="C2625" t="s">
        <v>6720</v>
      </c>
      <c r="D2625">
        <f t="shared" si="282"/>
        <v>9</v>
      </c>
      <c r="E2625" t="str">
        <f t="shared" si="283"/>
        <v>A030F0</v>
      </c>
      <c r="F2625" t="str">
        <f t="shared" si="284"/>
        <v>A</v>
      </c>
      <c r="G2625" t="str">
        <f t="shared" si="285"/>
        <v>3</v>
      </c>
      <c r="H2625" t="str">
        <f t="shared" si="286"/>
        <v>F</v>
      </c>
      <c r="I2625">
        <f t="shared" si="288"/>
        <v>160</v>
      </c>
      <c r="J2625">
        <f t="shared" si="288"/>
        <v>48</v>
      </c>
      <c r="K2625">
        <f t="shared" si="287"/>
        <v>240</v>
      </c>
      <c r="N2625">
        <f>MATCH(H2625,Munka2!$A$2:$A$17,0)</f>
        <v>16</v>
      </c>
      <c r="O2625" s="2">
        <f>INDEX(Munka2!$A$2:$D$17,MATCH(H2625,Munka2!$A$2:$A$17,0),2)*16</f>
        <v>240</v>
      </c>
    </row>
    <row r="2626" spans="1:15" x14ac:dyDescent="0.25">
      <c r="A2626" t="s">
        <v>0</v>
      </c>
      <c r="B2626" s="1" t="s">
        <v>2625</v>
      </c>
      <c r="C2626" t="s">
        <v>6721</v>
      </c>
      <c r="D2626">
        <f t="shared" si="282"/>
        <v>9</v>
      </c>
      <c r="E2626" t="str">
        <f t="shared" si="283"/>
        <v>A04000</v>
      </c>
      <c r="F2626" t="str">
        <f t="shared" si="284"/>
        <v>A</v>
      </c>
      <c r="G2626" t="str">
        <f t="shared" si="285"/>
        <v>4</v>
      </c>
      <c r="H2626" t="str">
        <f t="shared" si="286"/>
        <v>0</v>
      </c>
      <c r="I2626">
        <f t="shared" si="288"/>
        <v>160</v>
      </c>
      <c r="J2626">
        <f t="shared" si="288"/>
        <v>64</v>
      </c>
      <c r="K2626">
        <f t="shared" si="287"/>
        <v>0</v>
      </c>
      <c r="N2626">
        <f>MATCH(H2626,Munka2!$A$2:$A$17,0)</f>
        <v>1</v>
      </c>
      <c r="O2626" s="2">
        <f>INDEX(Munka2!$A$2:$D$17,MATCH(H2626,Munka2!$A$2:$A$17,0),2)*16</f>
        <v>0</v>
      </c>
    </row>
    <row r="2627" spans="1:15" x14ac:dyDescent="0.25">
      <c r="A2627" t="s">
        <v>0</v>
      </c>
      <c r="B2627" s="1" t="s">
        <v>2626</v>
      </c>
      <c r="C2627" t="s">
        <v>6722</v>
      </c>
      <c r="D2627">
        <f t="shared" ref="D2627:D2690" si="289">SEARCH("#",C2627)</f>
        <v>9</v>
      </c>
      <c r="E2627" t="str">
        <f t="shared" ref="E2627:E2690" si="290">MID(C2627,D2627+1,6)</f>
        <v>A04010</v>
      </c>
      <c r="F2627" t="str">
        <f t="shared" ref="F2627:F2690" si="291">LEFT(E2627,1)</f>
        <v>A</v>
      </c>
      <c r="G2627" t="str">
        <f t="shared" ref="G2627:G2690" si="292">MID(E2627,3,1)</f>
        <v>4</v>
      </c>
      <c r="H2627" t="str">
        <f t="shared" ref="H2627:H2690" si="293">MID(E2627,5,1)</f>
        <v>1</v>
      </c>
      <c r="I2627">
        <f t="shared" si="288"/>
        <v>160</v>
      </c>
      <c r="J2627">
        <f t="shared" si="288"/>
        <v>64</v>
      </c>
      <c r="K2627">
        <f t="shared" ref="K2627:K2690" si="294">IF(CODE(H2627)&lt;60,CODE(H2627)-48,CODE(H2627)-55)*16</f>
        <v>16</v>
      </c>
      <c r="N2627">
        <f>MATCH(H2627,Munka2!$A$2:$A$17,0)</f>
        <v>2</v>
      </c>
      <c r="O2627" s="2">
        <f>INDEX(Munka2!$A$2:$D$17,MATCH(H2627,Munka2!$A$2:$A$17,0),2)*16</f>
        <v>16</v>
      </c>
    </row>
    <row r="2628" spans="1:15" x14ac:dyDescent="0.25">
      <c r="A2628" t="s">
        <v>0</v>
      </c>
      <c r="B2628" s="1" t="s">
        <v>2627</v>
      </c>
      <c r="C2628" t="s">
        <v>6723</v>
      </c>
      <c r="D2628">
        <f t="shared" si="289"/>
        <v>9</v>
      </c>
      <c r="E2628" t="str">
        <f t="shared" si="290"/>
        <v>A04020</v>
      </c>
      <c r="F2628" t="str">
        <f t="shared" si="291"/>
        <v>A</v>
      </c>
      <c r="G2628" t="str">
        <f t="shared" si="292"/>
        <v>4</v>
      </c>
      <c r="H2628" t="str">
        <f t="shared" si="293"/>
        <v>2</v>
      </c>
      <c r="I2628">
        <f t="shared" si="288"/>
        <v>160</v>
      </c>
      <c r="J2628">
        <f t="shared" si="288"/>
        <v>64</v>
      </c>
      <c r="K2628">
        <f t="shared" si="294"/>
        <v>32</v>
      </c>
      <c r="N2628">
        <f>MATCH(H2628,Munka2!$A$2:$A$17,0)</f>
        <v>3</v>
      </c>
      <c r="O2628" s="2">
        <f>INDEX(Munka2!$A$2:$D$17,MATCH(H2628,Munka2!$A$2:$A$17,0),2)*16</f>
        <v>32</v>
      </c>
    </row>
    <row r="2629" spans="1:15" x14ac:dyDescent="0.25">
      <c r="A2629" t="s">
        <v>0</v>
      </c>
      <c r="B2629" s="1" t="s">
        <v>2628</v>
      </c>
      <c r="C2629" t="s">
        <v>6724</v>
      </c>
      <c r="D2629">
        <f t="shared" si="289"/>
        <v>9</v>
      </c>
      <c r="E2629" t="str">
        <f t="shared" si="290"/>
        <v>A04030</v>
      </c>
      <c r="F2629" t="str">
        <f t="shared" si="291"/>
        <v>A</v>
      </c>
      <c r="G2629" t="str">
        <f t="shared" si="292"/>
        <v>4</v>
      </c>
      <c r="H2629" t="str">
        <f t="shared" si="293"/>
        <v>3</v>
      </c>
      <c r="I2629">
        <f t="shared" si="288"/>
        <v>160</v>
      </c>
      <c r="J2629">
        <f t="shared" si="288"/>
        <v>64</v>
      </c>
      <c r="K2629">
        <f t="shared" si="294"/>
        <v>48</v>
      </c>
      <c r="N2629">
        <f>MATCH(H2629,Munka2!$A$2:$A$17,0)</f>
        <v>4</v>
      </c>
      <c r="O2629" s="2">
        <f>INDEX(Munka2!$A$2:$D$17,MATCH(H2629,Munka2!$A$2:$A$17,0),2)*16</f>
        <v>48</v>
      </c>
    </row>
    <row r="2630" spans="1:15" x14ac:dyDescent="0.25">
      <c r="A2630" t="s">
        <v>0</v>
      </c>
      <c r="B2630" s="1" t="s">
        <v>2629</v>
      </c>
      <c r="C2630" t="s">
        <v>6725</v>
      </c>
      <c r="D2630">
        <f t="shared" si="289"/>
        <v>9</v>
      </c>
      <c r="E2630" t="str">
        <f t="shared" si="290"/>
        <v>A04040</v>
      </c>
      <c r="F2630" t="str">
        <f t="shared" si="291"/>
        <v>A</v>
      </c>
      <c r="G2630" t="str">
        <f t="shared" si="292"/>
        <v>4</v>
      </c>
      <c r="H2630" t="str">
        <f t="shared" si="293"/>
        <v>4</v>
      </c>
      <c r="I2630">
        <f t="shared" si="288"/>
        <v>160</v>
      </c>
      <c r="J2630">
        <f t="shared" si="288"/>
        <v>64</v>
      </c>
      <c r="K2630">
        <f t="shared" si="294"/>
        <v>64</v>
      </c>
      <c r="N2630">
        <f>MATCH(H2630,Munka2!$A$2:$A$17,0)</f>
        <v>5</v>
      </c>
      <c r="O2630" s="2">
        <f>INDEX(Munka2!$A$2:$D$17,MATCH(H2630,Munka2!$A$2:$A$17,0),2)*16</f>
        <v>64</v>
      </c>
    </row>
    <row r="2631" spans="1:15" x14ac:dyDescent="0.25">
      <c r="A2631" t="s">
        <v>0</v>
      </c>
      <c r="B2631" s="1" t="s">
        <v>2630</v>
      </c>
      <c r="C2631" t="s">
        <v>6726</v>
      </c>
      <c r="D2631">
        <f t="shared" si="289"/>
        <v>9</v>
      </c>
      <c r="E2631" t="str">
        <f t="shared" si="290"/>
        <v>A04050</v>
      </c>
      <c r="F2631" t="str">
        <f t="shared" si="291"/>
        <v>A</v>
      </c>
      <c r="G2631" t="str">
        <f t="shared" si="292"/>
        <v>4</v>
      </c>
      <c r="H2631" t="str">
        <f t="shared" si="293"/>
        <v>5</v>
      </c>
      <c r="I2631">
        <f t="shared" si="288"/>
        <v>160</v>
      </c>
      <c r="J2631">
        <f t="shared" si="288"/>
        <v>64</v>
      </c>
      <c r="K2631">
        <f t="shared" si="294"/>
        <v>80</v>
      </c>
      <c r="N2631">
        <f>MATCH(H2631,Munka2!$A$2:$A$17,0)</f>
        <v>6</v>
      </c>
      <c r="O2631" s="2">
        <f>INDEX(Munka2!$A$2:$D$17,MATCH(H2631,Munka2!$A$2:$A$17,0),2)*16</f>
        <v>80</v>
      </c>
    </row>
    <row r="2632" spans="1:15" x14ac:dyDescent="0.25">
      <c r="A2632" t="s">
        <v>0</v>
      </c>
      <c r="B2632" s="1" t="s">
        <v>2631</v>
      </c>
      <c r="C2632" t="s">
        <v>6727</v>
      </c>
      <c r="D2632">
        <f t="shared" si="289"/>
        <v>9</v>
      </c>
      <c r="E2632" t="str">
        <f t="shared" si="290"/>
        <v>A04060</v>
      </c>
      <c r="F2632" t="str">
        <f t="shared" si="291"/>
        <v>A</v>
      </c>
      <c r="G2632" t="str">
        <f t="shared" si="292"/>
        <v>4</v>
      </c>
      <c r="H2632" t="str">
        <f t="shared" si="293"/>
        <v>6</v>
      </c>
      <c r="I2632">
        <f t="shared" si="288"/>
        <v>160</v>
      </c>
      <c r="J2632">
        <f t="shared" si="288"/>
        <v>64</v>
      </c>
      <c r="K2632">
        <f t="shared" si="294"/>
        <v>96</v>
      </c>
      <c r="N2632">
        <f>MATCH(H2632,Munka2!$A$2:$A$17,0)</f>
        <v>7</v>
      </c>
      <c r="O2632" s="2">
        <f>INDEX(Munka2!$A$2:$D$17,MATCH(H2632,Munka2!$A$2:$A$17,0),2)*16</f>
        <v>96</v>
      </c>
    </row>
    <row r="2633" spans="1:15" x14ac:dyDescent="0.25">
      <c r="A2633" t="s">
        <v>0</v>
      </c>
      <c r="B2633" s="1" t="s">
        <v>2632</v>
      </c>
      <c r="C2633" t="s">
        <v>6728</v>
      </c>
      <c r="D2633">
        <f t="shared" si="289"/>
        <v>9</v>
      </c>
      <c r="E2633" t="str">
        <f t="shared" si="290"/>
        <v>A04070</v>
      </c>
      <c r="F2633" t="str">
        <f t="shared" si="291"/>
        <v>A</v>
      </c>
      <c r="G2633" t="str">
        <f t="shared" si="292"/>
        <v>4</v>
      </c>
      <c r="H2633" t="str">
        <f t="shared" si="293"/>
        <v>7</v>
      </c>
      <c r="I2633">
        <f t="shared" si="288"/>
        <v>160</v>
      </c>
      <c r="J2633">
        <f t="shared" si="288"/>
        <v>64</v>
      </c>
      <c r="K2633">
        <f t="shared" si="294"/>
        <v>112</v>
      </c>
      <c r="N2633">
        <f>MATCH(H2633,Munka2!$A$2:$A$17,0)</f>
        <v>8</v>
      </c>
      <c r="O2633" s="2">
        <f>INDEX(Munka2!$A$2:$D$17,MATCH(H2633,Munka2!$A$2:$A$17,0),2)*16</f>
        <v>112</v>
      </c>
    </row>
    <row r="2634" spans="1:15" x14ac:dyDescent="0.25">
      <c r="A2634" t="s">
        <v>0</v>
      </c>
      <c r="B2634" s="1" t="s">
        <v>2633</v>
      </c>
      <c r="C2634" t="s">
        <v>6729</v>
      </c>
      <c r="D2634">
        <f t="shared" si="289"/>
        <v>9</v>
      </c>
      <c r="E2634" t="str">
        <f t="shared" si="290"/>
        <v>A04080</v>
      </c>
      <c r="F2634" t="str">
        <f t="shared" si="291"/>
        <v>A</v>
      </c>
      <c r="G2634" t="str">
        <f t="shared" si="292"/>
        <v>4</v>
      </c>
      <c r="H2634" t="str">
        <f t="shared" si="293"/>
        <v>8</v>
      </c>
      <c r="I2634">
        <f t="shared" si="288"/>
        <v>160</v>
      </c>
      <c r="J2634">
        <f t="shared" si="288"/>
        <v>64</v>
      </c>
      <c r="K2634">
        <f t="shared" si="294"/>
        <v>128</v>
      </c>
      <c r="N2634">
        <f>MATCH(H2634,Munka2!$A$2:$A$17,0)</f>
        <v>9</v>
      </c>
      <c r="O2634" s="2">
        <f>INDEX(Munka2!$A$2:$D$17,MATCH(H2634,Munka2!$A$2:$A$17,0),2)*16</f>
        <v>128</v>
      </c>
    </row>
    <row r="2635" spans="1:15" x14ac:dyDescent="0.25">
      <c r="A2635" t="s">
        <v>0</v>
      </c>
      <c r="B2635" s="1" t="s">
        <v>2634</v>
      </c>
      <c r="C2635" t="s">
        <v>6730</v>
      </c>
      <c r="D2635">
        <f t="shared" si="289"/>
        <v>9</v>
      </c>
      <c r="E2635" t="str">
        <f t="shared" si="290"/>
        <v>A04090</v>
      </c>
      <c r="F2635" t="str">
        <f t="shared" si="291"/>
        <v>A</v>
      </c>
      <c r="G2635" t="str">
        <f t="shared" si="292"/>
        <v>4</v>
      </c>
      <c r="H2635" t="str">
        <f t="shared" si="293"/>
        <v>9</v>
      </c>
      <c r="I2635">
        <f t="shared" si="288"/>
        <v>160</v>
      </c>
      <c r="J2635">
        <f t="shared" si="288"/>
        <v>64</v>
      </c>
      <c r="K2635">
        <f t="shared" si="294"/>
        <v>144</v>
      </c>
      <c r="N2635">
        <f>MATCH(H2635,Munka2!$A$2:$A$17,0)</f>
        <v>10</v>
      </c>
      <c r="O2635" s="2">
        <f>INDEX(Munka2!$A$2:$D$17,MATCH(H2635,Munka2!$A$2:$A$17,0),2)*16</f>
        <v>144</v>
      </c>
    </row>
    <row r="2636" spans="1:15" x14ac:dyDescent="0.25">
      <c r="A2636" t="s">
        <v>0</v>
      </c>
      <c r="B2636" s="1" t="s">
        <v>2635</v>
      </c>
      <c r="C2636" t="s">
        <v>6731</v>
      </c>
      <c r="D2636">
        <f t="shared" si="289"/>
        <v>9</v>
      </c>
      <c r="E2636" t="str">
        <f t="shared" si="290"/>
        <v>A040A0</v>
      </c>
      <c r="F2636" t="str">
        <f t="shared" si="291"/>
        <v>A</v>
      </c>
      <c r="G2636" t="str">
        <f t="shared" si="292"/>
        <v>4</v>
      </c>
      <c r="H2636" t="str">
        <f t="shared" si="293"/>
        <v>A</v>
      </c>
      <c r="I2636">
        <f t="shared" si="288"/>
        <v>160</v>
      </c>
      <c r="J2636">
        <f t="shared" si="288"/>
        <v>64</v>
      </c>
      <c r="K2636">
        <f t="shared" si="294"/>
        <v>160</v>
      </c>
      <c r="N2636">
        <f>MATCH(H2636,Munka2!$A$2:$A$17,0)</f>
        <v>11</v>
      </c>
      <c r="O2636" s="2">
        <f>INDEX(Munka2!$A$2:$D$17,MATCH(H2636,Munka2!$A$2:$A$17,0),2)*16</f>
        <v>160</v>
      </c>
    </row>
    <row r="2637" spans="1:15" x14ac:dyDescent="0.25">
      <c r="A2637" t="s">
        <v>0</v>
      </c>
      <c r="B2637" s="1" t="s">
        <v>2636</v>
      </c>
      <c r="C2637" t="s">
        <v>6732</v>
      </c>
      <c r="D2637">
        <f t="shared" si="289"/>
        <v>9</v>
      </c>
      <c r="E2637" t="str">
        <f t="shared" si="290"/>
        <v>A040B0</v>
      </c>
      <c r="F2637" t="str">
        <f t="shared" si="291"/>
        <v>A</v>
      </c>
      <c r="G2637" t="str">
        <f t="shared" si="292"/>
        <v>4</v>
      </c>
      <c r="H2637" t="str">
        <f t="shared" si="293"/>
        <v>B</v>
      </c>
      <c r="I2637">
        <f t="shared" si="288"/>
        <v>160</v>
      </c>
      <c r="J2637">
        <f t="shared" si="288"/>
        <v>64</v>
      </c>
      <c r="K2637">
        <f t="shared" si="294"/>
        <v>176</v>
      </c>
      <c r="N2637">
        <f>MATCH(H2637,Munka2!$A$2:$A$17,0)</f>
        <v>12</v>
      </c>
      <c r="O2637" s="2">
        <f>INDEX(Munka2!$A$2:$D$17,MATCH(H2637,Munka2!$A$2:$A$17,0),2)*16</f>
        <v>176</v>
      </c>
    </row>
    <row r="2638" spans="1:15" x14ac:dyDescent="0.25">
      <c r="A2638" t="s">
        <v>0</v>
      </c>
      <c r="B2638" s="1" t="s">
        <v>2637</v>
      </c>
      <c r="C2638" t="s">
        <v>6733</v>
      </c>
      <c r="D2638">
        <f t="shared" si="289"/>
        <v>9</v>
      </c>
      <c r="E2638" t="str">
        <f t="shared" si="290"/>
        <v>A040C0</v>
      </c>
      <c r="F2638" t="str">
        <f t="shared" si="291"/>
        <v>A</v>
      </c>
      <c r="G2638" t="str">
        <f t="shared" si="292"/>
        <v>4</v>
      </c>
      <c r="H2638" t="str">
        <f t="shared" si="293"/>
        <v>C</v>
      </c>
      <c r="I2638">
        <f t="shared" si="288"/>
        <v>160</v>
      </c>
      <c r="J2638">
        <f t="shared" si="288"/>
        <v>64</v>
      </c>
      <c r="K2638">
        <f t="shared" si="294"/>
        <v>192</v>
      </c>
      <c r="N2638">
        <f>MATCH(H2638,Munka2!$A$2:$A$17,0)</f>
        <v>13</v>
      </c>
      <c r="O2638" s="2">
        <f>INDEX(Munka2!$A$2:$D$17,MATCH(H2638,Munka2!$A$2:$A$17,0),2)*16</f>
        <v>192</v>
      </c>
    </row>
    <row r="2639" spans="1:15" x14ac:dyDescent="0.25">
      <c r="A2639" t="s">
        <v>0</v>
      </c>
      <c r="B2639" s="1" t="s">
        <v>2638</v>
      </c>
      <c r="C2639" t="s">
        <v>6734</v>
      </c>
      <c r="D2639">
        <f t="shared" si="289"/>
        <v>9</v>
      </c>
      <c r="E2639" t="str">
        <f t="shared" si="290"/>
        <v>A040D0</v>
      </c>
      <c r="F2639" t="str">
        <f t="shared" si="291"/>
        <v>A</v>
      </c>
      <c r="G2639" t="str">
        <f t="shared" si="292"/>
        <v>4</v>
      </c>
      <c r="H2639" t="str">
        <f t="shared" si="293"/>
        <v>D</v>
      </c>
      <c r="I2639">
        <f t="shared" si="288"/>
        <v>160</v>
      </c>
      <c r="J2639">
        <f t="shared" si="288"/>
        <v>64</v>
      </c>
      <c r="K2639">
        <f t="shared" si="294"/>
        <v>208</v>
      </c>
      <c r="N2639">
        <f>MATCH(H2639,Munka2!$A$2:$A$17,0)</f>
        <v>14</v>
      </c>
      <c r="O2639" s="2">
        <f>INDEX(Munka2!$A$2:$D$17,MATCH(H2639,Munka2!$A$2:$A$17,0),2)*16</f>
        <v>208</v>
      </c>
    </row>
    <row r="2640" spans="1:15" x14ac:dyDescent="0.25">
      <c r="A2640" t="s">
        <v>0</v>
      </c>
      <c r="B2640" s="1" t="s">
        <v>2639</v>
      </c>
      <c r="C2640" t="s">
        <v>6735</v>
      </c>
      <c r="D2640">
        <f t="shared" si="289"/>
        <v>9</v>
      </c>
      <c r="E2640" t="str">
        <f t="shared" si="290"/>
        <v>A040E0</v>
      </c>
      <c r="F2640" t="str">
        <f t="shared" si="291"/>
        <v>A</v>
      </c>
      <c r="G2640" t="str">
        <f t="shared" si="292"/>
        <v>4</v>
      </c>
      <c r="H2640" t="str">
        <f t="shared" si="293"/>
        <v>E</v>
      </c>
      <c r="I2640">
        <f t="shared" si="288"/>
        <v>160</v>
      </c>
      <c r="J2640">
        <f t="shared" si="288"/>
        <v>64</v>
      </c>
      <c r="K2640">
        <f t="shared" si="294"/>
        <v>224</v>
      </c>
      <c r="N2640">
        <f>MATCH(H2640,Munka2!$A$2:$A$17,0)</f>
        <v>15</v>
      </c>
      <c r="O2640" s="2">
        <f>INDEX(Munka2!$A$2:$D$17,MATCH(H2640,Munka2!$A$2:$A$17,0),2)*16</f>
        <v>224</v>
      </c>
    </row>
    <row r="2641" spans="1:15" x14ac:dyDescent="0.25">
      <c r="A2641" t="s">
        <v>0</v>
      </c>
      <c r="B2641" s="1" t="s">
        <v>2640</v>
      </c>
      <c r="C2641" t="s">
        <v>6736</v>
      </c>
      <c r="D2641">
        <f t="shared" si="289"/>
        <v>9</v>
      </c>
      <c r="E2641" t="str">
        <f t="shared" si="290"/>
        <v>A040F0</v>
      </c>
      <c r="F2641" t="str">
        <f t="shared" si="291"/>
        <v>A</v>
      </c>
      <c r="G2641" t="str">
        <f t="shared" si="292"/>
        <v>4</v>
      </c>
      <c r="H2641" t="str">
        <f t="shared" si="293"/>
        <v>F</v>
      </c>
      <c r="I2641">
        <f t="shared" si="288"/>
        <v>160</v>
      </c>
      <c r="J2641">
        <f t="shared" si="288"/>
        <v>64</v>
      </c>
      <c r="K2641">
        <f t="shared" si="294"/>
        <v>240</v>
      </c>
      <c r="N2641">
        <f>MATCH(H2641,Munka2!$A$2:$A$17,0)</f>
        <v>16</v>
      </c>
      <c r="O2641" s="2">
        <f>INDEX(Munka2!$A$2:$D$17,MATCH(H2641,Munka2!$A$2:$A$17,0),2)*16</f>
        <v>240</v>
      </c>
    </row>
    <row r="2642" spans="1:15" x14ac:dyDescent="0.25">
      <c r="A2642" t="s">
        <v>0</v>
      </c>
      <c r="B2642" s="1" t="s">
        <v>2641</v>
      </c>
      <c r="C2642" t="s">
        <v>6737</v>
      </c>
      <c r="D2642">
        <f t="shared" si="289"/>
        <v>9</v>
      </c>
      <c r="E2642" t="str">
        <f t="shared" si="290"/>
        <v>A05000</v>
      </c>
      <c r="F2642" t="str">
        <f t="shared" si="291"/>
        <v>A</v>
      </c>
      <c r="G2642" t="str">
        <f t="shared" si="292"/>
        <v>5</v>
      </c>
      <c r="H2642" t="str">
        <f t="shared" si="293"/>
        <v>0</v>
      </c>
      <c r="I2642">
        <f t="shared" ref="I2642:J2705" si="295">IF(CODE(F2642)&lt;60,CODE(F2642)-48,CODE(F2642)-55)*16</f>
        <v>160</v>
      </c>
      <c r="J2642">
        <f t="shared" si="295"/>
        <v>80</v>
      </c>
      <c r="K2642">
        <f t="shared" si="294"/>
        <v>0</v>
      </c>
      <c r="N2642">
        <f>MATCH(H2642,Munka2!$A$2:$A$17,0)</f>
        <v>1</v>
      </c>
      <c r="O2642" s="2">
        <f>INDEX(Munka2!$A$2:$D$17,MATCH(H2642,Munka2!$A$2:$A$17,0),2)*16</f>
        <v>0</v>
      </c>
    </row>
    <row r="2643" spans="1:15" x14ac:dyDescent="0.25">
      <c r="A2643" t="s">
        <v>0</v>
      </c>
      <c r="B2643" s="1" t="s">
        <v>2642</v>
      </c>
      <c r="C2643" t="s">
        <v>6738</v>
      </c>
      <c r="D2643">
        <f t="shared" si="289"/>
        <v>9</v>
      </c>
      <c r="E2643" t="str">
        <f t="shared" si="290"/>
        <v>A05010</v>
      </c>
      <c r="F2643" t="str">
        <f t="shared" si="291"/>
        <v>A</v>
      </c>
      <c r="G2643" t="str">
        <f t="shared" si="292"/>
        <v>5</v>
      </c>
      <c r="H2643" t="str">
        <f t="shared" si="293"/>
        <v>1</v>
      </c>
      <c r="I2643">
        <f t="shared" si="295"/>
        <v>160</v>
      </c>
      <c r="J2643">
        <f t="shared" si="295"/>
        <v>80</v>
      </c>
      <c r="K2643">
        <f t="shared" si="294"/>
        <v>16</v>
      </c>
      <c r="N2643">
        <f>MATCH(H2643,Munka2!$A$2:$A$17,0)</f>
        <v>2</v>
      </c>
      <c r="O2643" s="2">
        <f>INDEX(Munka2!$A$2:$D$17,MATCH(H2643,Munka2!$A$2:$A$17,0),2)*16</f>
        <v>16</v>
      </c>
    </row>
    <row r="2644" spans="1:15" x14ac:dyDescent="0.25">
      <c r="A2644" t="s">
        <v>0</v>
      </c>
      <c r="B2644" s="1" t="s">
        <v>2643</v>
      </c>
      <c r="C2644" t="s">
        <v>6739</v>
      </c>
      <c r="D2644">
        <f t="shared" si="289"/>
        <v>9</v>
      </c>
      <c r="E2644" t="str">
        <f t="shared" si="290"/>
        <v>A05020</v>
      </c>
      <c r="F2644" t="str">
        <f t="shared" si="291"/>
        <v>A</v>
      </c>
      <c r="G2644" t="str">
        <f t="shared" si="292"/>
        <v>5</v>
      </c>
      <c r="H2644" t="str">
        <f t="shared" si="293"/>
        <v>2</v>
      </c>
      <c r="I2644">
        <f t="shared" si="295"/>
        <v>160</v>
      </c>
      <c r="J2644">
        <f t="shared" si="295"/>
        <v>80</v>
      </c>
      <c r="K2644">
        <f t="shared" si="294"/>
        <v>32</v>
      </c>
      <c r="N2644">
        <f>MATCH(H2644,Munka2!$A$2:$A$17,0)</f>
        <v>3</v>
      </c>
      <c r="O2644" s="2">
        <f>INDEX(Munka2!$A$2:$D$17,MATCH(H2644,Munka2!$A$2:$A$17,0),2)*16</f>
        <v>32</v>
      </c>
    </row>
    <row r="2645" spans="1:15" x14ac:dyDescent="0.25">
      <c r="A2645" t="s">
        <v>0</v>
      </c>
      <c r="B2645" s="1" t="s">
        <v>2644</v>
      </c>
      <c r="C2645" t="s">
        <v>6740</v>
      </c>
      <c r="D2645">
        <f t="shared" si="289"/>
        <v>9</v>
      </c>
      <c r="E2645" t="str">
        <f t="shared" si="290"/>
        <v>A05030</v>
      </c>
      <c r="F2645" t="str">
        <f t="shared" si="291"/>
        <v>A</v>
      </c>
      <c r="G2645" t="str">
        <f t="shared" si="292"/>
        <v>5</v>
      </c>
      <c r="H2645" t="str">
        <f t="shared" si="293"/>
        <v>3</v>
      </c>
      <c r="I2645">
        <f t="shared" si="295"/>
        <v>160</v>
      </c>
      <c r="J2645">
        <f t="shared" si="295"/>
        <v>80</v>
      </c>
      <c r="K2645">
        <f t="shared" si="294"/>
        <v>48</v>
      </c>
      <c r="N2645">
        <f>MATCH(H2645,Munka2!$A$2:$A$17,0)</f>
        <v>4</v>
      </c>
      <c r="O2645" s="2">
        <f>INDEX(Munka2!$A$2:$D$17,MATCH(H2645,Munka2!$A$2:$A$17,0),2)*16</f>
        <v>48</v>
      </c>
    </row>
    <row r="2646" spans="1:15" x14ac:dyDescent="0.25">
      <c r="A2646" t="s">
        <v>0</v>
      </c>
      <c r="B2646" s="1" t="s">
        <v>2645</v>
      </c>
      <c r="C2646" t="s">
        <v>6741</v>
      </c>
      <c r="D2646">
        <f t="shared" si="289"/>
        <v>9</v>
      </c>
      <c r="E2646" t="str">
        <f t="shared" si="290"/>
        <v>A05040</v>
      </c>
      <c r="F2646" t="str">
        <f t="shared" si="291"/>
        <v>A</v>
      </c>
      <c r="G2646" t="str">
        <f t="shared" si="292"/>
        <v>5</v>
      </c>
      <c r="H2646" t="str">
        <f t="shared" si="293"/>
        <v>4</v>
      </c>
      <c r="I2646">
        <f t="shared" si="295"/>
        <v>160</v>
      </c>
      <c r="J2646">
        <f t="shared" si="295"/>
        <v>80</v>
      </c>
      <c r="K2646">
        <f t="shared" si="294"/>
        <v>64</v>
      </c>
      <c r="N2646">
        <f>MATCH(H2646,Munka2!$A$2:$A$17,0)</f>
        <v>5</v>
      </c>
      <c r="O2646" s="2">
        <f>INDEX(Munka2!$A$2:$D$17,MATCH(H2646,Munka2!$A$2:$A$17,0),2)*16</f>
        <v>64</v>
      </c>
    </row>
    <row r="2647" spans="1:15" x14ac:dyDescent="0.25">
      <c r="A2647" t="s">
        <v>0</v>
      </c>
      <c r="B2647" s="1" t="s">
        <v>2646</v>
      </c>
      <c r="C2647" t="s">
        <v>6742</v>
      </c>
      <c r="D2647">
        <f t="shared" si="289"/>
        <v>9</v>
      </c>
      <c r="E2647" t="str">
        <f t="shared" si="290"/>
        <v>A05050</v>
      </c>
      <c r="F2647" t="str">
        <f t="shared" si="291"/>
        <v>A</v>
      </c>
      <c r="G2647" t="str">
        <f t="shared" si="292"/>
        <v>5</v>
      </c>
      <c r="H2647" t="str">
        <f t="shared" si="293"/>
        <v>5</v>
      </c>
      <c r="I2647">
        <f t="shared" si="295"/>
        <v>160</v>
      </c>
      <c r="J2647">
        <f t="shared" si="295"/>
        <v>80</v>
      </c>
      <c r="K2647">
        <f t="shared" si="294"/>
        <v>80</v>
      </c>
      <c r="N2647">
        <f>MATCH(H2647,Munka2!$A$2:$A$17,0)</f>
        <v>6</v>
      </c>
      <c r="O2647" s="2">
        <f>INDEX(Munka2!$A$2:$D$17,MATCH(H2647,Munka2!$A$2:$A$17,0),2)*16</f>
        <v>80</v>
      </c>
    </row>
    <row r="2648" spans="1:15" x14ac:dyDescent="0.25">
      <c r="A2648" t="s">
        <v>0</v>
      </c>
      <c r="B2648" s="1" t="s">
        <v>2647</v>
      </c>
      <c r="C2648" t="s">
        <v>6743</v>
      </c>
      <c r="D2648">
        <f t="shared" si="289"/>
        <v>9</v>
      </c>
      <c r="E2648" t="str">
        <f t="shared" si="290"/>
        <v>A05060</v>
      </c>
      <c r="F2648" t="str">
        <f t="shared" si="291"/>
        <v>A</v>
      </c>
      <c r="G2648" t="str">
        <f t="shared" si="292"/>
        <v>5</v>
      </c>
      <c r="H2648" t="str">
        <f t="shared" si="293"/>
        <v>6</v>
      </c>
      <c r="I2648">
        <f t="shared" si="295"/>
        <v>160</v>
      </c>
      <c r="J2648">
        <f t="shared" si="295"/>
        <v>80</v>
      </c>
      <c r="K2648">
        <f t="shared" si="294"/>
        <v>96</v>
      </c>
      <c r="N2648">
        <f>MATCH(H2648,Munka2!$A$2:$A$17,0)</f>
        <v>7</v>
      </c>
      <c r="O2648" s="2">
        <f>INDEX(Munka2!$A$2:$D$17,MATCH(H2648,Munka2!$A$2:$A$17,0),2)*16</f>
        <v>96</v>
      </c>
    </row>
    <row r="2649" spans="1:15" x14ac:dyDescent="0.25">
      <c r="A2649" t="s">
        <v>0</v>
      </c>
      <c r="B2649" s="1" t="s">
        <v>2648</v>
      </c>
      <c r="C2649" t="s">
        <v>6744</v>
      </c>
      <c r="D2649">
        <f t="shared" si="289"/>
        <v>9</v>
      </c>
      <c r="E2649" t="str">
        <f t="shared" si="290"/>
        <v>A05070</v>
      </c>
      <c r="F2649" t="str">
        <f t="shared" si="291"/>
        <v>A</v>
      </c>
      <c r="G2649" t="str">
        <f t="shared" si="292"/>
        <v>5</v>
      </c>
      <c r="H2649" t="str">
        <f t="shared" si="293"/>
        <v>7</v>
      </c>
      <c r="I2649">
        <f t="shared" si="295"/>
        <v>160</v>
      </c>
      <c r="J2649">
        <f t="shared" si="295"/>
        <v>80</v>
      </c>
      <c r="K2649">
        <f t="shared" si="294"/>
        <v>112</v>
      </c>
      <c r="N2649">
        <f>MATCH(H2649,Munka2!$A$2:$A$17,0)</f>
        <v>8</v>
      </c>
      <c r="O2649" s="2">
        <f>INDEX(Munka2!$A$2:$D$17,MATCH(H2649,Munka2!$A$2:$A$17,0),2)*16</f>
        <v>112</v>
      </c>
    </row>
    <row r="2650" spans="1:15" x14ac:dyDescent="0.25">
      <c r="A2650" t="s">
        <v>0</v>
      </c>
      <c r="B2650" s="1" t="s">
        <v>2649</v>
      </c>
      <c r="C2650" t="s">
        <v>6745</v>
      </c>
      <c r="D2650">
        <f t="shared" si="289"/>
        <v>9</v>
      </c>
      <c r="E2650" t="str">
        <f t="shared" si="290"/>
        <v>A05080</v>
      </c>
      <c r="F2650" t="str">
        <f t="shared" si="291"/>
        <v>A</v>
      </c>
      <c r="G2650" t="str">
        <f t="shared" si="292"/>
        <v>5</v>
      </c>
      <c r="H2650" t="str">
        <f t="shared" si="293"/>
        <v>8</v>
      </c>
      <c r="I2650">
        <f t="shared" si="295"/>
        <v>160</v>
      </c>
      <c r="J2650">
        <f t="shared" si="295"/>
        <v>80</v>
      </c>
      <c r="K2650">
        <f t="shared" si="294"/>
        <v>128</v>
      </c>
      <c r="N2650">
        <f>MATCH(H2650,Munka2!$A$2:$A$17,0)</f>
        <v>9</v>
      </c>
      <c r="O2650" s="2">
        <f>INDEX(Munka2!$A$2:$D$17,MATCH(H2650,Munka2!$A$2:$A$17,0),2)*16</f>
        <v>128</v>
      </c>
    </row>
    <row r="2651" spans="1:15" x14ac:dyDescent="0.25">
      <c r="A2651" t="s">
        <v>0</v>
      </c>
      <c r="B2651" s="1" t="s">
        <v>2650</v>
      </c>
      <c r="C2651" t="s">
        <v>6746</v>
      </c>
      <c r="D2651">
        <f t="shared" si="289"/>
        <v>9</v>
      </c>
      <c r="E2651" t="str">
        <f t="shared" si="290"/>
        <v>A05090</v>
      </c>
      <c r="F2651" t="str">
        <f t="shared" si="291"/>
        <v>A</v>
      </c>
      <c r="G2651" t="str">
        <f t="shared" si="292"/>
        <v>5</v>
      </c>
      <c r="H2651" t="str">
        <f t="shared" si="293"/>
        <v>9</v>
      </c>
      <c r="I2651">
        <f t="shared" si="295"/>
        <v>160</v>
      </c>
      <c r="J2651">
        <f t="shared" si="295"/>
        <v>80</v>
      </c>
      <c r="K2651">
        <f t="shared" si="294"/>
        <v>144</v>
      </c>
      <c r="N2651">
        <f>MATCH(H2651,Munka2!$A$2:$A$17,0)</f>
        <v>10</v>
      </c>
      <c r="O2651" s="2">
        <f>INDEX(Munka2!$A$2:$D$17,MATCH(H2651,Munka2!$A$2:$A$17,0),2)*16</f>
        <v>144</v>
      </c>
    </row>
    <row r="2652" spans="1:15" x14ac:dyDescent="0.25">
      <c r="A2652" t="s">
        <v>0</v>
      </c>
      <c r="B2652" s="1" t="s">
        <v>2651</v>
      </c>
      <c r="C2652" t="s">
        <v>6747</v>
      </c>
      <c r="D2652">
        <f t="shared" si="289"/>
        <v>9</v>
      </c>
      <c r="E2652" t="str">
        <f t="shared" si="290"/>
        <v>A050A0</v>
      </c>
      <c r="F2652" t="str">
        <f t="shared" si="291"/>
        <v>A</v>
      </c>
      <c r="G2652" t="str">
        <f t="shared" si="292"/>
        <v>5</v>
      </c>
      <c r="H2652" t="str">
        <f t="shared" si="293"/>
        <v>A</v>
      </c>
      <c r="I2652">
        <f t="shared" si="295"/>
        <v>160</v>
      </c>
      <c r="J2652">
        <f t="shared" si="295"/>
        <v>80</v>
      </c>
      <c r="K2652">
        <f t="shared" si="294"/>
        <v>160</v>
      </c>
      <c r="N2652">
        <f>MATCH(H2652,Munka2!$A$2:$A$17,0)</f>
        <v>11</v>
      </c>
      <c r="O2652" s="2">
        <f>INDEX(Munka2!$A$2:$D$17,MATCH(H2652,Munka2!$A$2:$A$17,0),2)*16</f>
        <v>160</v>
      </c>
    </row>
    <row r="2653" spans="1:15" x14ac:dyDescent="0.25">
      <c r="A2653" t="s">
        <v>0</v>
      </c>
      <c r="B2653" s="1" t="s">
        <v>2652</v>
      </c>
      <c r="C2653" t="s">
        <v>6748</v>
      </c>
      <c r="D2653">
        <f t="shared" si="289"/>
        <v>9</v>
      </c>
      <c r="E2653" t="str">
        <f t="shared" si="290"/>
        <v>A050B0</v>
      </c>
      <c r="F2653" t="str">
        <f t="shared" si="291"/>
        <v>A</v>
      </c>
      <c r="G2653" t="str">
        <f t="shared" si="292"/>
        <v>5</v>
      </c>
      <c r="H2653" t="str">
        <f t="shared" si="293"/>
        <v>B</v>
      </c>
      <c r="I2653">
        <f t="shared" si="295"/>
        <v>160</v>
      </c>
      <c r="J2653">
        <f t="shared" si="295"/>
        <v>80</v>
      </c>
      <c r="K2653">
        <f t="shared" si="294"/>
        <v>176</v>
      </c>
      <c r="N2653">
        <f>MATCH(H2653,Munka2!$A$2:$A$17,0)</f>
        <v>12</v>
      </c>
      <c r="O2653" s="2">
        <f>INDEX(Munka2!$A$2:$D$17,MATCH(H2653,Munka2!$A$2:$A$17,0),2)*16</f>
        <v>176</v>
      </c>
    </row>
    <row r="2654" spans="1:15" x14ac:dyDescent="0.25">
      <c r="A2654" t="s">
        <v>0</v>
      </c>
      <c r="B2654" s="1" t="s">
        <v>2653</v>
      </c>
      <c r="C2654" t="s">
        <v>6749</v>
      </c>
      <c r="D2654">
        <f t="shared" si="289"/>
        <v>9</v>
      </c>
      <c r="E2654" t="str">
        <f t="shared" si="290"/>
        <v>A050C0</v>
      </c>
      <c r="F2654" t="str">
        <f t="shared" si="291"/>
        <v>A</v>
      </c>
      <c r="G2654" t="str">
        <f t="shared" si="292"/>
        <v>5</v>
      </c>
      <c r="H2654" t="str">
        <f t="shared" si="293"/>
        <v>C</v>
      </c>
      <c r="I2654">
        <f t="shared" si="295"/>
        <v>160</v>
      </c>
      <c r="J2654">
        <f t="shared" si="295"/>
        <v>80</v>
      </c>
      <c r="K2654">
        <f t="shared" si="294"/>
        <v>192</v>
      </c>
      <c r="N2654">
        <f>MATCH(H2654,Munka2!$A$2:$A$17,0)</f>
        <v>13</v>
      </c>
      <c r="O2654" s="2">
        <f>INDEX(Munka2!$A$2:$D$17,MATCH(H2654,Munka2!$A$2:$A$17,0),2)*16</f>
        <v>192</v>
      </c>
    </row>
    <row r="2655" spans="1:15" x14ac:dyDescent="0.25">
      <c r="A2655" t="s">
        <v>0</v>
      </c>
      <c r="B2655" s="1" t="s">
        <v>2654</v>
      </c>
      <c r="C2655" t="s">
        <v>6750</v>
      </c>
      <c r="D2655">
        <f t="shared" si="289"/>
        <v>9</v>
      </c>
      <c r="E2655" t="str">
        <f t="shared" si="290"/>
        <v>A050D0</v>
      </c>
      <c r="F2655" t="str">
        <f t="shared" si="291"/>
        <v>A</v>
      </c>
      <c r="G2655" t="str">
        <f t="shared" si="292"/>
        <v>5</v>
      </c>
      <c r="H2655" t="str">
        <f t="shared" si="293"/>
        <v>D</v>
      </c>
      <c r="I2655">
        <f t="shared" si="295"/>
        <v>160</v>
      </c>
      <c r="J2655">
        <f t="shared" si="295"/>
        <v>80</v>
      </c>
      <c r="K2655">
        <f t="shared" si="294"/>
        <v>208</v>
      </c>
      <c r="N2655">
        <f>MATCH(H2655,Munka2!$A$2:$A$17,0)</f>
        <v>14</v>
      </c>
      <c r="O2655" s="2">
        <f>INDEX(Munka2!$A$2:$D$17,MATCH(H2655,Munka2!$A$2:$A$17,0),2)*16</f>
        <v>208</v>
      </c>
    </row>
    <row r="2656" spans="1:15" x14ac:dyDescent="0.25">
      <c r="A2656" t="s">
        <v>0</v>
      </c>
      <c r="B2656" s="1" t="s">
        <v>2655</v>
      </c>
      <c r="C2656" t="s">
        <v>6751</v>
      </c>
      <c r="D2656">
        <f t="shared" si="289"/>
        <v>9</v>
      </c>
      <c r="E2656" t="str">
        <f t="shared" si="290"/>
        <v>A050E0</v>
      </c>
      <c r="F2656" t="str">
        <f t="shared" si="291"/>
        <v>A</v>
      </c>
      <c r="G2656" t="str">
        <f t="shared" si="292"/>
        <v>5</v>
      </c>
      <c r="H2656" t="str">
        <f t="shared" si="293"/>
        <v>E</v>
      </c>
      <c r="I2656">
        <f t="shared" si="295"/>
        <v>160</v>
      </c>
      <c r="J2656">
        <f t="shared" si="295"/>
        <v>80</v>
      </c>
      <c r="K2656">
        <f t="shared" si="294"/>
        <v>224</v>
      </c>
      <c r="N2656">
        <f>MATCH(H2656,Munka2!$A$2:$A$17,0)</f>
        <v>15</v>
      </c>
      <c r="O2656" s="2">
        <f>INDEX(Munka2!$A$2:$D$17,MATCH(H2656,Munka2!$A$2:$A$17,0),2)*16</f>
        <v>224</v>
      </c>
    </row>
    <row r="2657" spans="1:15" x14ac:dyDescent="0.25">
      <c r="A2657" t="s">
        <v>0</v>
      </c>
      <c r="B2657" s="1" t="s">
        <v>2656</v>
      </c>
      <c r="C2657" t="s">
        <v>6752</v>
      </c>
      <c r="D2657">
        <f t="shared" si="289"/>
        <v>9</v>
      </c>
      <c r="E2657" t="str">
        <f t="shared" si="290"/>
        <v>A050F0</v>
      </c>
      <c r="F2657" t="str">
        <f t="shared" si="291"/>
        <v>A</v>
      </c>
      <c r="G2657" t="str">
        <f t="shared" si="292"/>
        <v>5</v>
      </c>
      <c r="H2657" t="str">
        <f t="shared" si="293"/>
        <v>F</v>
      </c>
      <c r="I2657">
        <f t="shared" si="295"/>
        <v>160</v>
      </c>
      <c r="J2657">
        <f t="shared" si="295"/>
        <v>80</v>
      </c>
      <c r="K2657">
        <f t="shared" si="294"/>
        <v>240</v>
      </c>
      <c r="N2657">
        <f>MATCH(H2657,Munka2!$A$2:$A$17,0)</f>
        <v>16</v>
      </c>
      <c r="O2657" s="2">
        <f>INDEX(Munka2!$A$2:$D$17,MATCH(H2657,Munka2!$A$2:$A$17,0),2)*16</f>
        <v>240</v>
      </c>
    </row>
    <row r="2658" spans="1:15" x14ac:dyDescent="0.25">
      <c r="A2658" t="s">
        <v>0</v>
      </c>
      <c r="B2658" s="1" t="s">
        <v>2657</v>
      </c>
      <c r="C2658" t="s">
        <v>6753</v>
      </c>
      <c r="D2658">
        <f t="shared" si="289"/>
        <v>9</v>
      </c>
      <c r="E2658" t="str">
        <f t="shared" si="290"/>
        <v>A06000</v>
      </c>
      <c r="F2658" t="str">
        <f t="shared" si="291"/>
        <v>A</v>
      </c>
      <c r="G2658" t="str">
        <f t="shared" si="292"/>
        <v>6</v>
      </c>
      <c r="H2658" t="str">
        <f t="shared" si="293"/>
        <v>0</v>
      </c>
      <c r="I2658">
        <f t="shared" si="295"/>
        <v>160</v>
      </c>
      <c r="J2658">
        <f t="shared" si="295"/>
        <v>96</v>
      </c>
      <c r="K2658">
        <f t="shared" si="294"/>
        <v>0</v>
      </c>
      <c r="N2658">
        <f>MATCH(H2658,Munka2!$A$2:$A$17,0)</f>
        <v>1</v>
      </c>
      <c r="O2658" s="2">
        <f>INDEX(Munka2!$A$2:$D$17,MATCH(H2658,Munka2!$A$2:$A$17,0),2)*16</f>
        <v>0</v>
      </c>
    </row>
    <row r="2659" spans="1:15" x14ac:dyDescent="0.25">
      <c r="A2659" t="s">
        <v>0</v>
      </c>
      <c r="B2659" s="1" t="s">
        <v>2658</v>
      </c>
      <c r="C2659" t="s">
        <v>6754</v>
      </c>
      <c r="D2659">
        <f t="shared" si="289"/>
        <v>9</v>
      </c>
      <c r="E2659" t="str">
        <f t="shared" si="290"/>
        <v>A06010</v>
      </c>
      <c r="F2659" t="str">
        <f t="shared" si="291"/>
        <v>A</v>
      </c>
      <c r="G2659" t="str">
        <f t="shared" si="292"/>
        <v>6</v>
      </c>
      <c r="H2659" t="str">
        <f t="shared" si="293"/>
        <v>1</v>
      </c>
      <c r="I2659">
        <f t="shared" si="295"/>
        <v>160</v>
      </c>
      <c r="J2659">
        <f t="shared" si="295"/>
        <v>96</v>
      </c>
      <c r="K2659">
        <f t="shared" si="294"/>
        <v>16</v>
      </c>
      <c r="N2659">
        <f>MATCH(H2659,Munka2!$A$2:$A$17,0)</f>
        <v>2</v>
      </c>
      <c r="O2659" s="2">
        <f>INDEX(Munka2!$A$2:$D$17,MATCH(H2659,Munka2!$A$2:$A$17,0),2)*16</f>
        <v>16</v>
      </c>
    </row>
    <row r="2660" spans="1:15" x14ac:dyDescent="0.25">
      <c r="A2660" t="s">
        <v>0</v>
      </c>
      <c r="B2660" s="1" t="s">
        <v>2659</v>
      </c>
      <c r="C2660" t="s">
        <v>6755</v>
      </c>
      <c r="D2660">
        <f t="shared" si="289"/>
        <v>9</v>
      </c>
      <c r="E2660" t="str">
        <f t="shared" si="290"/>
        <v>A06020</v>
      </c>
      <c r="F2660" t="str">
        <f t="shared" si="291"/>
        <v>A</v>
      </c>
      <c r="G2660" t="str">
        <f t="shared" si="292"/>
        <v>6</v>
      </c>
      <c r="H2660" t="str">
        <f t="shared" si="293"/>
        <v>2</v>
      </c>
      <c r="I2660">
        <f t="shared" si="295"/>
        <v>160</v>
      </c>
      <c r="J2660">
        <f t="shared" si="295"/>
        <v>96</v>
      </c>
      <c r="K2660">
        <f t="shared" si="294"/>
        <v>32</v>
      </c>
      <c r="N2660">
        <f>MATCH(H2660,Munka2!$A$2:$A$17,0)</f>
        <v>3</v>
      </c>
      <c r="O2660" s="2">
        <f>INDEX(Munka2!$A$2:$D$17,MATCH(H2660,Munka2!$A$2:$A$17,0),2)*16</f>
        <v>32</v>
      </c>
    </row>
    <row r="2661" spans="1:15" x14ac:dyDescent="0.25">
      <c r="A2661" t="s">
        <v>0</v>
      </c>
      <c r="B2661" s="1" t="s">
        <v>2660</v>
      </c>
      <c r="C2661" t="s">
        <v>6756</v>
      </c>
      <c r="D2661">
        <f t="shared" si="289"/>
        <v>9</v>
      </c>
      <c r="E2661" t="str">
        <f t="shared" si="290"/>
        <v>A06030</v>
      </c>
      <c r="F2661" t="str">
        <f t="shared" si="291"/>
        <v>A</v>
      </c>
      <c r="G2661" t="str">
        <f t="shared" si="292"/>
        <v>6</v>
      </c>
      <c r="H2661" t="str">
        <f t="shared" si="293"/>
        <v>3</v>
      </c>
      <c r="I2661">
        <f t="shared" si="295"/>
        <v>160</v>
      </c>
      <c r="J2661">
        <f t="shared" si="295"/>
        <v>96</v>
      </c>
      <c r="K2661">
        <f t="shared" si="294"/>
        <v>48</v>
      </c>
      <c r="N2661">
        <f>MATCH(H2661,Munka2!$A$2:$A$17,0)</f>
        <v>4</v>
      </c>
      <c r="O2661" s="2">
        <f>INDEX(Munka2!$A$2:$D$17,MATCH(H2661,Munka2!$A$2:$A$17,0),2)*16</f>
        <v>48</v>
      </c>
    </row>
    <row r="2662" spans="1:15" x14ac:dyDescent="0.25">
      <c r="A2662" t="s">
        <v>0</v>
      </c>
      <c r="B2662" s="1" t="s">
        <v>2661</v>
      </c>
      <c r="C2662" t="s">
        <v>6757</v>
      </c>
      <c r="D2662">
        <f t="shared" si="289"/>
        <v>9</v>
      </c>
      <c r="E2662" t="str">
        <f t="shared" si="290"/>
        <v>A06040</v>
      </c>
      <c r="F2662" t="str">
        <f t="shared" si="291"/>
        <v>A</v>
      </c>
      <c r="G2662" t="str">
        <f t="shared" si="292"/>
        <v>6</v>
      </c>
      <c r="H2662" t="str">
        <f t="shared" si="293"/>
        <v>4</v>
      </c>
      <c r="I2662">
        <f t="shared" si="295"/>
        <v>160</v>
      </c>
      <c r="J2662">
        <f t="shared" si="295"/>
        <v>96</v>
      </c>
      <c r="K2662">
        <f t="shared" si="294"/>
        <v>64</v>
      </c>
      <c r="N2662">
        <f>MATCH(H2662,Munka2!$A$2:$A$17,0)</f>
        <v>5</v>
      </c>
      <c r="O2662" s="2">
        <f>INDEX(Munka2!$A$2:$D$17,MATCH(H2662,Munka2!$A$2:$A$17,0),2)*16</f>
        <v>64</v>
      </c>
    </row>
    <row r="2663" spans="1:15" x14ac:dyDescent="0.25">
      <c r="A2663" t="s">
        <v>0</v>
      </c>
      <c r="B2663" s="1" t="s">
        <v>2662</v>
      </c>
      <c r="C2663" t="s">
        <v>6758</v>
      </c>
      <c r="D2663">
        <f t="shared" si="289"/>
        <v>9</v>
      </c>
      <c r="E2663" t="str">
        <f t="shared" si="290"/>
        <v>A06050</v>
      </c>
      <c r="F2663" t="str">
        <f t="shared" si="291"/>
        <v>A</v>
      </c>
      <c r="G2663" t="str">
        <f t="shared" si="292"/>
        <v>6</v>
      </c>
      <c r="H2663" t="str">
        <f t="shared" si="293"/>
        <v>5</v>
      </c>
      <c r="I2663">
        <f t="shared" si="295"/>
        <v>160</v>
      </c>
      <c r="J2663">
        <f t="shared" si="295"/>
        <v>96</v>
      </c>
      <c r="K2663">
        <f t="shared" si="294"/>
        <v>80</v>
      </c>
      <c r="N2663">
        <f>MATCH(H2663,Munka2!$A$2:$A$17,0)</f>
        <v>6</v>
      </c>
      <c r="O2663" s="2">
        <f>INDEX(Munka2!$A$2:$D$17,MATCH(H2663,Munka2!$A$2:$A$17,0),2)*16</f>
        <v>80</v>
      </c>
    </row>
    <row r="2664" spans="1:15" x14ac:dyDescent="0.25">
      <c r="A2664" t="s">
        <v>0</v>
      </c>
      <c r="B2664" s="1" t="s">
        <v>2663</v>
      </c>
      <c r="C2664" t="s">
        <v>6759</v>
      </c>
      <c r="D2664">
        <f t="shared" si="289"/>
        <v>9</v>
      </c>
      <c r="E2664" t="str">
        <f t="shared" si="290"/>
        <v>A06060</v>
      </c>
      <c r="F2664" t="str">
        <f t="shared" si="291"/>
        <v>A</v>
      </c>
      <c r="G2664" t="str">
        <f t="shared" si="292"/>
        <v>6</v>
      </c>
      <c r="H2664" t="str">
        <f t="shared" si="293"/>
        <v>6</v>
      </c>
      <c r="I2664">
        <f t="shared" si="295"/>
        <v>160</v>
      </c>
      <c r="J2664">
        <f t="shared" si="295"/>
        <v>96</v>
      </c>
      <c r="K2664">
        <f t="shared" si="294"/>
        <v>96</v>
      </c>
      <c r="N2664">
        <f>MATCH(H2664,Munka2!$A$2:$A$17,0)</f>
        <v>7</v>
      </c>
      <c r="O2664" s="2">
        <f>INDEX(Munka2!$A$2:$D$17,MATCH(H2664,Munka2!$A$2:$A$17,0),2)*16</f>
        <v>96</v>
      </c>
    </row>
    <row r="2665" spans="1:15" x14ac:dyDescent="0.25">
      <c r="A2665" t="s">
        <v>0</v>
      </c>
      <c r="B2665" s="1" t="s">
        <v>2664</v>
      </c>
      <c r="C2665" t="s">
        <v>6760</v>
      </c>
      <c r="D2665">
        <f t="shared" si="289"/>
        <v>9</v>
      </c>
      <c r="E2665" t="str">
        <f t="shared" si="290"/>
        <v>A06070</v>
      </c>
      <c r="F2665" t="str">
        <f t="shared" si="291"/>
        <v>A</v>
      </c>
      <c r="G2665" t="str">
        <f t="shared" si="292"/>
        <v>6</v>
      </c>
      <c r="H2665" t="str">
        <f t="shared" si="293"/>
        <v>7</v>
      </c>
      <c r="I2665">
        <f t="shared" si="295"/>
        <v>160</v>
      </c>
      <c r="J2665">
        <f t="shared" si="295"/>
        <v>96</v>
      </c>
      <c r="K2665">
        <f t="shared" si="294"/>
        <v>112</v>
      </c>
      <c r="N2665">
        <f>MATCH(H2665,Munka2!$A$2:$A$17,0)</f>
        <v>8</v>
      </c>
      <c r="O2665" s="2">
        <f>INDEX(Munka2!$A$2:$D$17,MATCH(H2665,Munka2!$A$2:$A$17,0),2)*16</f>
        <v>112</v>
      </c>
    </row>
    <row r="2666" spans="1:15" x14ac:dyDescent="0.25">
      <c r="A2666" t="s">
        <v>0</v>
      </c>
      <c r="B2666" s="1" t="s">
        <v>2665</v>
      </c>
      <c r="C2666" t="s">
        <v>6761</v>
      </c>
      <c r="D2666">
        <f t="shared" si="289"/>
        <v>9</v>
      </c>
      <c r="E2666" t="str">
        <f t="shared" si="290"/>
        <v>A06080</v>
      </c>
      <c r="F2666" t="str">
        <f t="shared" si="291"/>
        <v>A</v>
      </c>
      <c r="G2666" t="str">
        <f t="shared" si="292"/>
        <v>6</v>
      </c>
      <c r="H2666" t="str">
        <f t="shared" si="293"/>
        <v>8</v>
      </c>
      <c r="I2666">
        <f t="shared" si="295"/>
        <v>160</v>
      </c>
      <c r="J2666">
        <f t="shared" si="295"/>
        <v>96</v>
      </c>
      <c r="K2666">
        <f t="shared" si="294"/>
        <v>128</v>
      </c>
      <c r="N2666">
        <f>MATCH(H2666,Munka2!$A$2:$A$17,0)</f>
        <v>9</v>
      </c>
      <c r="O2666" s="2">
        <f>INDEX(Munka2!$A$2:$D$17,MATCH(H2666,Munka2!$A$2:$A$17,0),2)*16</f>
        <v>128</v>
      </c>
    </row>
    <row r="2667" spans="1:15" x14ac:dyDescent="0.25">
      <c r="A2667" t="s">
        <v>0</v>
      </c>
      <c r="B2667" s="1" t="s">
        <v>2666</v>
      </c>
      <c r="C2667" t="s">
        <v>6762</v>
      </c>
      <c r="D2667">
        <f t="shared" si="289"/>
        <v>9</v>
      </c>
      <c r="E2667" t="str">
        <f t="shared" si="290"/>
        <v>A06090</v>
      </c>
      <c r="F2667" t="str">
        <f t="shared" si="291"/>
        <v>A</v>
      </c>
      <c r="G2667" t="str">
        <f t="shared" si="292"/>
        <v>6</v>
      </c>
      <c r="H2667" t="str">
        <f t="shared" si="293"/>
        <v>9</v>
      </c>
      <c r="I2667">
        <f t="shared" si="295"/>
        <v>160</v>
      </c>
      <c r="J2667">
        <f t="shared" si="295"/>
        <v>96</v>
      </c>
      <c r="K2667">
        <f t="shared" si="294"/>
        <v>144</v>
      </c>
      <c r="N2667">
        <f>MATCH(H2667,Munka2!$A$2:$A$17,0)</f>
        <v>10</v>
      </c>
      <c r="O2667" s="2">
        <f>INDEX(Munka2!$A$2:$D$17,MATCH(H2667,Munka2!$A$2:$A$17,0),2)*16</f>
        <v>144</v>
      </c>
    </row>
    <row r="2668" spans="1:15" x14ac:dyDescent="0.25">
      <c r="A2668" t="s">
        <v>0</v>
      </c>
      <c r="B2668" s="1" t="s">
        <v>2667</v>
      </c>
      <c r="C2668" t="s">
        <v>6763</v>
      </c>
      <c r="D2668">
        <f t="shared" si="289"/>
        <v>9</v>
      </c>
      <c r="E2668" t="str">
        <f t="shared" si="290"/>
        <v>A060A0</v>
      </c>
      <c r="F2668" t="str">
        <f t="shared" si="291"/>
        <v>A</v>
      </c>
      <c r="G2668" t="str">
        <f t="shared" si="292"/>
        <v>6</v>
      </c>
      <c r="H2668" t="str">
        <f t="shared" si="293"/>
        <v>A</v>
      </c>
      <c r="I2668">
        <f t="shared" si="295"/>
        <v>160</v>
      </c>
      <c r="J2668">
        <f t="shared" si="295"/>
        <v>96</v>
      </c>
      <c r="K2668">
        <f t="shared" si="294"/>
        <v>160</v>
      </c>
      <c r="N2668">
        <f>MATCH(H2668,Munka2!$A$2:$A$17,0)</f>
        <v>11</v>
      </c>
      <c r="O2668" s="2">
        <f>INDEX(Munka2!$A$2:$D$17,MATCH(H2668,Munka2!$A$2:$A$17,0),2)*16</f>
        <v>160</v>
      </c>
    </row>
    <row r="2669" spans="1:15" x14ac:dyDescent="0.25">
      <c r="A2669" t="s">
        <v>0</v>
      </c>
      <c r="B2669" s="1" t="s">
        <v>2668</v>
      </c>
      <c r="C2669" t="s">
        <v>6764</v>
      </c>
      <c r="D2669">
        <f t="shared" si="289"/>
        <v>9</v>
      </c>
      <c r="E2669" t="str">
        <f t="shared" si="290"/>
        <v>A060B0</v>
      </c>
      <c r="F2669" t="str">
        <f t="shared" si="291"/>
        <v>A</v>
      </c>
      <c r="G2669" t="str">
        <f t="shared" si="292"/>
        <v>6</v>
      </c>
      <c r="H2669" t="str">
        <f t="shared" si="293"/>
        <v>B</v>
      </c>
      <c r="I2669">
        <f t="shared" si="295"/>
        <v>160</v>
      </c>
      <c r="J2669">
        <f t="shared" si="295"/>
        <v>96</v>
      </c>
      <c r="K2669">
        <f t="shared" si="294"/>
        <v>176</v>
      </c>
      <c r="N2669">
        <f>MATCH(H2669,Munka2!$A$2:$A$17,0)</f>
        <v>12</v>
      </c>
      <c r="O2669" s="2">
        <f>INDEX(Munka2!$A$2:$D$17,MATCH(H2669,Munka2!$A$2:$A$17,0),2)*16</f>
        <v>176</v>
      </c>
    </row>
    <row r="2670" spans="1:15" x14ac:dyDescent="0.25">
      <c r="A2670" t="s">
        <v>0</v>
      </c>
      <c r="B2670" s="1" t="s">
        <v>2669</v>
      </c>
      <c r="C2670" t="s">
        <v>6765</v>
      </c>
      <c r="D2670">
        <f t="shared" si="289"/>
        <v>9</v>
      </c>
      <c r="E2670" t="str">
        <f t="shared" si="290"/>
        <v>A060C0</v>
      </c>
      <c r="F2670" t="str">
        <f t="shared" si="291"/>
        <v>A</v>
      </c>
      <c r="G2670" t="str">
        <f t="shared" si="292"/>
        <v>6</v>
      </c>
      <c r="H2670" t="str">
        <f t="shared" si="293"/>
        <v>C</v>
      </c>
      <c r="I2670">
        <f t="shared" si="295"/>
        <v>160</v>
      </c>
      <c r="J2670">
        <f t="shared" si="295"/>
        <v>96</v>
      </c>
      <c r="K2670">
        <f t="shared" si="294"/>
        <v>192</v>
      </c>
      <c r="N2670">
        <f>MATCH(H2670,Munka2!$A$2:$A$17,0)</f>
        <v>13</v>
      </c>
      <c r="O2670" s="2">
        <f>INDEX(Munka2!$A$2:$D$17,MATCH(H2670,Munka2!$A$2:$A$17,0),2)*16</f>
        <v>192</v>
      </c>
    </row>
    <row r="2671" spans="1:15" x14ac:dyDescent="0.25">
      <c r="A2671" t="s">
        <v>0</v>
      </c>
      <c r="B2671" s="1" t="s">
        <v>2670</v>
      </c>
      <c r="C2671" t="s">
        <v>6766</v>
      </c>
      <c r="D2671">
        <f t="shared" si="289"/>
        <v>9</v>
      </c>
      <c r="E2671" t="str">
        <f t="shared" si="290"/>
        <v>A060D0</v>
      </c>
      <c r="F2671" t="str">
        <f t="shared" si="291"/>
        <v>A</v>
      </c>
      <c r="G2671" t="str">
        <f t="shared" si="292"/>
        <v>6</v>
      </c>
      <c r="H2671" t="str">
        <f t="shared" si="293"/>
        <v>D</v>
      </c>
      <c r="I2671">
        <f t="shared" si="295"/>
        <v>160</v>
      </c>
      <c r="J2671">
        <f t="shared" si="295"/>
        <v>96</v>
      </c>
      <c r="K2671">
        <f t="shared" si="294"/>
        <v>208</v>
      </c>
      <c r="N2671">
        <f>MATCH(H2671,Munka2!$A$2:$A$17,0)</f>
        <v>14</v>
      </c>
      <c r="O2671" s="2">
        <f>INDEX(Munka2!$A$2:$D$17,MATCH(H2671,Munka2!$A$2:$A$17,0),2)*16</f>
        <v>208</v>
      </c>
    </row>
    <row r="2672" spans="1:15" x14ac:dyDescent="0.25">
      <c r="A2672" t="s">
        <v>0</v>
      </c>
      <c r="B2672" s="1" t="s">
        <v>2671</v>
      </c>
      <c r="C2672" t="s">
        <v>6767</v>
      </c>
      <c r="D2672">
        <f t="shared" si="289"/>
        <v>9</v>
      </c>
      <c r="E2672" t="str">
        <f t="shared" si="290"/>
        <v>A060E0</v>
      </c>
      <c r="F2672" t="str">
        <f t="shared" si="291"/>
        <v>A</v>
      </c>
      <c r="G2672" t="str">
        <f t="shared" si="292"/>
        <v>6</v>
      </c>
      <c r="H2672" t="str">
        <f t="shared" si="293"/>
        <v>E</v>
      </c>
      <c r="I2672">
        <f t="shared" si="295"/>
        <v>160</v>
      </c>
      <c r="J2672">
        <f t="shared" si="295"/>
        <v>96</v>
      </c>
      <c r="K2672">
        <f t="shared" si="294"/>
        <v>224</v>
      </c>
      <c r="N2672">
        <f>MATCH(H2672,Munka2!$A$2:$A$17,0)</f>
        <v>15</v>
      </c>
      <c r="O2672" s="2">
        <f>INDEX(Munka2!$A$2:$D$17,MATCH(H2672,Munka2!$A$2:$A$17,0),2)*16</f>
        <v>224</v>
      </c>
    </row>
    <row r="2673" spans="1:15" x14ac:dyDescent="0.25">
      <c r="A2673" t="s">
        <v>0</v>
      </c>
      <c r="B2673" s="1" t="s">
        <v>2672</v>
      </c>
      <c r="C2673" t="s">
        <v>6768</v>
      </c>
      <c r="D2673">
        <f t="shared" si="289"/>
        <v>9</v>
      </c>
      <c r="E2673" t="str">
        <f t="shared" si="290"/>
        <v>A060F0</v>
      </c>
      <c r="F2673" t="str">
        <f t="shared" si="291"/>
        <v>A</v>
      </c>
      <c r="G2673" t="str">
        <f t="shared" si="292"/>
        <v>6</v>
      </c>
      <c r="H2673" t="str">
        <f t="shared" si="293"/>
        <v>F</v>
      </c>
      <c r="I2673">
        <f t="shared" si="295"/>
        <v>160</v>
      </c>
      <c r="J2673">
        <f t="shared" si="295"/>
        <v>96</v>
      </c>
      <c r="K2673">
        <f t="shared" si="294"/>
        <v>240</v>
      </c>
      <c r="N2673">
        <f>MATCH(H2673,Munka2!$A$2:$A$17,0)</f>
        <v>16</v>
      </c>
      <c r="O2673" s="2">
        <f>INDEX(Munka2!$A$2:$D$17,MATCH(H2673,Munka2!$A$2:$A$17,0),2)*16</f>
        <v>240</v>
      </c>
    </row>
    <row r="2674" spans="1:15" x14ac:dyDescent="0.25">
      <c r="A2674" t="s">
        <v>0</v>
      </c>
      <c r="B2674" s="1" t="s">
        <v>2673</v>
      </c>
      <c r="C2674" t="s">
        <v>6769</v>
      </c>
      <c r="D2674">
        <f t="shared" si="289"/>
        <v>9</v>
      </c>
      <c r="E2674" t="str">
        <f t="shared" si="290"/>
        <v>A07000</v>
      </c>
      <c r="F2674" t="str">
        <f t="shared" si="291"/>
        <v>A</v>
      </c>
      <c r="G2674" t="str">
        <f t="shared" si="292"/>
        <v>7</v>
      </c>
      <c r="H2674" t="str">
        <f t="shared" si="293"/>
        <v>0</v>
      </c>
      <c r="I2674">
        <f t="shared" si="295"/>
        <v>160</v>
      </c>
      <c r="J2674">
        <f t="shared" si="295"/>
        <v>112</v>
      </c>
      <c r="K2674">
        <f t="shared" si="294"/>
        <v>0</v>
      </c>
      <c r="N2674">
        <f>MATCH(H2674,Munka2!$A$2:$A$17,0)</f>
        <v>1</v>
      </c>
      <c r="O2674" s="2">
        <f>INDEX(Munka2!$A$2:$D$17,MATCH(H2674,Munka2!$A$2:$A$17,0),2)*16</f>
        <v>0</v>
      </c>
    </row>
    <row r="2675" spans="1:15" x14ac:dyDescent="0.25">
      <c r="A2675" t="s">
        <v>0</v>
      </c>
      <c r="B2675" s="1" t="s">
        <v>2674</v>
      </c>
      <c r="C2675" t="s">
        <v>6770</v>
      </c>
      <c r="D2675">
        <f t="shared" si="289"/>
        <v>9</v>
      </c>
      <c r="E2675" t="str">
        <f t="shared" si="290"/>
        <v>A07010</v>
      </c>
      <c r="F2675" t="str">
        <f t="shared" si="291"/>
        <v>A</v>
      </c>
      <c r="G2675" t="str">
        <f t="shared" si="292"/>
        <v>7</v>
      </c>
      <c r="H2675" t="str">
        <f t="shared" si="293"/>
        <v>1</v>
      </c>
      <c r="I2675">
        <f t="shared" si="295"/>
        <v>160</v>
      </c>
      <c r="J2675">
        <f t="shared" si="295"/>
        <v>112</v>
      </c>
      <c r="K2675">
        <f t="shared" si="294"/>
        <v>16</v>
      </c>
      <c r="N2675">
        <f>MATCH(H2675,Munka2!$A$2:$A$17,0)</f>
        <v>2</v>
      </c>
      <c r="O2675" s="2">
        <f>INDEX(Munka2!$A$2:$D$17,MATCH(H2675,Munka2!$A$2:$A$17,0),2)*16</f>
        <v>16</v>
      </c>
    </row>
    <row r="2676" spans="1:15" x14ac:dyDescent="0.25">
      <c r="A2676" t="s">
        <v>0</v>
      </c>
      <c r="B2676" s="1" t="s">
        <v>2675</v>
      </c>
      <c r="C2676" t="s">
        <v>6771</v>
      </c>
      <c r="D2676">
        <f t="shared" si="289"/>
        <v>9</v>
      </c>
      <c r="E2676" t="str">
        <f t="shared" si="290"/>
        <v>A07020</v>
      </c>
      <c r="F2676" t="str">
        <f t="shared" si="291"/>
        <v>A</v>
      </c>
      <c r="G2676" t="str">
        <f t="shared" si="292"/>
        <v>7</v>
      </c>
      <c r="H2676" t="str">
        <f t="shared" si="293"/>
        <v>2</v>
      </c>
      <c r="I2676">
        <f t="shared" si="295"/>
        <v>160</v>
      </c>
      <c r="J2676">
        <f t="shared" si="295"/>
        <v>112</v>
      </c>
      <c r="K2676">
        <f t="shared" si="294"/>
        <v>32</v>
      </c>
      <c r="N2676">
        <f>MATCH(H2676,Munka2!$A$2:$A$17,0)</f>
        <v>3</v>
      </c>
      <c r="O2676" s="2">
        <f>INDEX(Munka2!$A$2:$D$17,MATCH(H2676,Munka2!$A$2:$A$17,0),2)*16</f>
        <v>32</v>
      </c>
    </row>
    <row r="2677" spans="1:15" x14ac:dyDescent="0.25">
      <c r="A2677" t="s">
        <v>0</v>
      </c>
      <c r="B2677" s="1" t="s">
        <v>2676</v>
      </c>
      <c r="C2677" t="s">
        <v>6772</v>
      </c>
      <c r="D2677">
        <f t="shared" si="289"/>
        <v>9</v>
      </c>
      <c r="E2677" t="str">
        <f t="shared" si="290"/>
        <v>A07030</v>
      </c>
      <c r="F2677" t="str">
        <f t="shared" si="291"/>
        <v>A</v>
      </c>
      <c r="G2677" t="str">
        <f t="shared" si="292"/>
        <v>7</v>
      </c>
      <c r="H2677" t="str">
        <f t="shared" si="293"/>
        <v>3</v>
      </c>
      <c r="I2677">
        <f t="shared" si="295"/>
        <v>160</v>
      </c>
      <c r="J2677">
        <f t="shared" si="295"/>
        <v>112</v>
      </c>
      <c r="K2677">
        <f t="shared" si="294"/>
        <v>48</v>
      </c>
      <c r="N2677">
        <f>MATCH(H2677,Munka2!$A$2:$A$17,0)</f>
        <v>4</v>
      </c>
      <c r="O2677" s="2">
        <f>INDEX(Munka2!$A$2:$D$17,MATCH(H2677,Munka2!$A$2:$A$17,0),2)*16</f>
        <v>48</v>
      </c>
    </row>
    <row r="2678" spans="1:15" x14ac:dyDescent="0.25">
      <c r="A2678" t="s">
        <v>0</v>
      </c>
      <c r="B2678" s="1" t="s">
        <v>2677</v>
      </c>
      <c r="C2678" t="s">
        <v>6773</v>
      </c>
      <c r="D2678">
        <f t="shared" si="289"/>
        <v>9</v>
      </c>
      <c r="E2678" t="str">
        <f t="shared" si="290"/>
        <v>A07040</v>
      </c>
      <c r="F2678" t="str">
        <f t="shared" si="291"/>
        <v>A</v>
      </c>
      <c r="G2678" t="str">
        <f t="shared" si="292"/>
        <v>7</v>
      </c>
      <c r="H2678" t="str">
        <f t="shared" si="293"/>
        <v>4</v>
      </c>
      <c r="I2678">
        <f t="shared" si="295"/>
        <v>160</v>
      </c>
      <c r="J2678">
        <f t="shared" si="295"/>
        <v>112</v>
      </c>
      <c r="K2678">
        <f t="shared" si="294"/>
        <v>64</v>
      </c>
      <c r="N2678">
        <f>MATCH(H2678,Munka2!$A$2:$A$17,0)</f>
        <v>5</v>
      </c>
      <c r="O2678" s="2">
        <f>INDEX(Munka2!$A$2:$D$17,MATCH(H2678,Munka2!$A$2:$A$17,0),2)*16</f>
        <v>64</v>
      </c>
    </row>
    <row r="2679" spans="1:15" x14ac:dyDescent="0.25">
      <c r="A2679" t="s">
        <v>0</v>
      </c>
      <c r="B2679" s="1" t="s">
        <v>2678</v>
      </c>
      <c r="C2679" t="s">
        <v>6774</v>
      </c>
      <c r="D2679">
        <f t="shared" si="289"/>
        <v>9</v>
      </c>
      <c r="E2679" t="str">
        <f t="shared" si="290"/>
        <v>A07050</v>
      </c>
      <c r="F2679" t="str">
        <f t="shared" si="291"/>
        <v>A</v>
      </c>
      <c r="G2679" t="str">
        <f t="shared" si="292"/>
        <v>7</v>
      </c>
      <c r="H2679" t="str">
        <f t="shared" si="293"/>
        <v>5</v>
      </c>
      <c r="I2679">
        <f t="shared" si="295"/>
        <v>160</v>
      </c>
      <c r="J2679">
        <f t="shared" si="295"/>
        <v>112</v>
      </c>
      <c r="K2679">
        <f t="shared" si="294"/>
        <v>80</v>
      </c>
      <c r="N2679">
        <f>MATCH(H2679,Munka2!$A$2:$A$17,0)</f>
        <v>6</v>
      </c>
      <c r="O2679" s="2">
        <f>INDEX(Munka2!$A$2:$D$17,MATCH(H2679,Munka2!$A$2:$A$17,0),2)*16</f>
        <v>80</v>
      </c>
    </row>
    <row r="2680" spans="1:15" x14ac:dyDescent="0.25">
      <c r="A2680" t="s">
        <v>0</v>
      </c>
      <c r="B2680" s="1" t="s">
        <v>2679</v>
      </c>
      <c r="C2680" t="s">
        <v>6775</v>
      </c>
      <c r="D2680">
        <f t="shared" si="289"/>
        <v>9</v>
      </c>
      <c r="E2680" t="str">
        <f t="shared" si="290"/>
        <v>A07060</v>
      </c>
      <c r="F2680" t="str">
        <f t="shared" si="291"/>
        <v>A</v>
      </c>
      <c r="G2680" t="str">
        <f t="shared" si="292"/>
        <v>7</v>
      </c>
      <c r="H2680" t="str">
        <f t="shared" si="293"/>
        <v>6</v>
      </c>
      <c r="I2680">
        <f t="shared" si="295"/>
        <v>160</v>
      </c>
      <c r="J2680">
        <f t="shared" si="295"/>
        <v>112</v>
      </c>
      <c r="K2680">
        <f t="shared" si="294"/>
        <v>96</v>
      </c>
      <c r="N2680">
        <f>MATCH(H2680,Munka2!$A$2:$A$17,0)</f>
        <v>7</v>
      </c>
      <c r="O2680" s="2">
        <f>INDEX(Munka2!$A$2:$D$17,MATCH(H2680,Munka2!$A$2:$A$17,0),2)*16</f>
        <v>96</v>
      </c>
    </row>
    <row r="2681" spans="1:15" x14ac:dyDescent="0.25">
      <c r="A2681" t="s">
        <v>0</v>
      </c>
      <c r="B2681" s="1" t="s">
        <v>2680</v>
      </c>
      <c r="C2681" t="s">
        <v>6776</v>
      </c>
      <c r="D2681">
        <f t="shared" si="289"/>
        <v>9</v>
      </c>
      <c r="E2681" t="str">
        <f t="shared" si="290"/>
        <v>A07070</v>
      </c>
      <c r="F2681" t="str">
        <f t="shared" si="291"/>
        <v>A</v>
      </c>
      <c r="G2681" t="str">
        <f t="shared" si="292"/>
        <v>7</v>
      </c>
      <c r="H2681" t="str">
        <f t="shared" si="293"/>
        <v>7</v>
      </c>
      <c r="I2681">
        <f t="shared" si="295"/>
        <v>160</v>
      </c>
      <c r="J2681">
        <f t="shared" si="295"/>
        <v>112</v>
      </c>
      <c r="K2681">
        <f t="shared" si="294"/>
        <v>112</v>
      </c>
      <c r="N2681">
        <f>MATCH(H2681,Munka2!$A$2:$A$17,0)</f>
        <v>8</v>
      </c>
      <c r="O2681" s="2">
        <f>INDEX(Munka2!$A$2:$D$17,MATCH(H2681,Munka2!$A$2:$A$17,0),2)*16</f>
        <v>112</v>
      </c>
    </row>
    <row r="2682" spans="1:15" x14ac:dyDescent="0.25">
      <c r="A2682" t="s">
        <v>0</v>
      </c>
      <c r="B2682" s="1" t="s">
        <v>2681</v>
      </c>
      <c r="C2682" t="s">
        <v>6777</v>
      </c>
      <c r="D2682">
        <f t="shared" si="289"/>
        <v>9</v>
      </c>
      <c r="E2682" t="str">
        <f t="shared" si="290"/>
        <v>A07080</v>
      </c>
      <c r="F2682" t="str">
        <f t="shared" si="291"/>
        <v>A</v>
      </c>
      <c r="G2682" t="str">
        <f t="shared" si="292"/>
        <v>7</v>
      </c>
      <c r="H2682" t="str">
        <f t="shared" si="293"/>
        <v>8</v>
      </c>
      <c r="I2682">
        <f t="shared" si="295"/>
        <v>160</v>
      </c>
      <c r="J2682">
        <f t="shared" si="295"/>
        <v>112</v>
      </c>
      <c r="K2682">
        <f t="shared" si="294"/>
        <v>128</v>
      </c>
      <c r="N2682">
        <f>MATCH(H2682,Munka2!$A$2:$A$17,0)</f>
        <v>9</v>
      </c>
      <c r="O2682" s="2">
        <f>INDEX(Munka2!$A$2:$D$17,MATCH(H2682,Munka2!$A$2:$A$17,0),2)*16</f>
        <v>128</v>
      </c>
    </row>
    <row r="2683" spans="1:15" x14ac:dyDescent="0.25">
      <c r="A2683" t="s">
        <v>0</v>
      </c>
      <c r="B2683" s="1" t="s">
        <v>2682</v>
      </c>
      <c r="C2683" t="s">
        <v>6778</v>
      </c>
      <c r="D2683">
        <f t="shared" si="289"/>
        <v>9</v>
      </c>
      <c r="E2683" t="str">
        <f t="shared" si="290"/>
        <v>A07090</v>
      </c>
      <c r="F2683" t="str">
        <f t="shared" si="291"/>
        <v>A</v>
      </c>
      <c r="G2683" t="str">
        <f t="shared" si="292"/>
        <v>7</v>
      </c>
      <c r="H2683" t="str">
        <f t="shared" si="293"/>
        <v>9</v>
      </c>
      <c r="I2683">
        <f t="shared" si="295"/>
        <v>160</v>
      </c>
      <c r="J2683">
        <f t="shared" si="295"/>
        <v>112</v>
      </c>
      <c r="K2683">
        <f t="shared" si="294"/>
        <v>144</v>
      </c>
      <c r="N2683">
        <f>MATCH(H2683,Munka2!$A$2:$A$17,0)</f>
        <v>10</v>
      </c>
      <c r="O2683" s="2">
        <f>INDEX(Munka2!$A$2:$D$17,MATCH(H2683,Munka2!$A$2:$A$17,0),2)*16</f>
        <v>144</v>
      </c>
    </row>
    <row r="2684" spans="1:15" x14ac:dyDescent="0.25">
      <c r="A2684" t="s">
        <v>0</v>
      </c>
      <c r="B2684" s="1" t="s">
        <v>2683</v>
      </c>
      <c r="C2684" t="s">
        <v>6779</v>
      </c>
      <c r="D2684">
        <f t="shared" si="289"/>
        <v>9</v>
      </c>
      <c r="E2684" t="str">
        <f t="shared" si="290"/>
        <v>A070A0</v>
      </c>
      <c r="F2684" t="str">
        <f t="shared" si="291"/>
        <v>A</v>
      </c>
      <c r="G2684" t="str">
        <f t="shared" si="292"/>
        <v>7</v>
      </c>
      <c r="H2684" t="str">
        <f t="shared" si="293"/>
        <v>A</v>
      </c>
      <c r="I2684">
        <f t="shared" si="295"/>
        <v>160</v>
      </c>
      <c r="J2684">
        <f t="shared" si="295"/>
        <v>112</v>
      </c>
      <c r="K2684">
        <f t="shared" si="294"/>
        <v>160</v>
      </c>
      <c r="N2684">
        <f>MATCH(H2684,Munka2!$A$2:$A$17,0)</f>
        <v>11</v>
      </c>
      <c r="O2684" s="2">
        <f>INDEX(Munka2!$A$2:$D$17,MATCH(H2684,Munka2!$A$2:$A$17,0),2)*16</f>
        <v>160</v>
      </c>
    </row>
    <row r="2685" spans="1:15" x14ac:dyDescent="0.25">
      <c r="A2685" t="s">
        <v>0</v>
      </c>
      <c r="B2685" s="1" t="s">
        <v>2684</v>
      </c>
      <c r="C2685" t="s">
        <v>6780</v>
      </c>
      <c r="D2685">
        <f t="shared" si="289"/>
        <v>9</v>
      </c>
      <c r="E2685" t="str">
        <f t="shared" si="290"/>
        <v>A070B0</v>
      </c>
      <c r="F2685" t="str">
        <f t="shared" si="291"/>
        <v>A</v>
      </c>
      <c r="G2685" t="str">
        <f t="shared" si="292"/>
        <v>7</v>
      </c>
      <c r="H2685" t="str">
        <f t="shared" si="293"/>
        <v>B</v>
      </c>
      <c r="I2685">
        <f t="shared" si="295"/>
        <v>160</v>
      </c>
      <c r="J2685">
        <f t="shared" si="295"/>
        <v>112</v>
      </c>
      <c r="K2685">
        <f t="shared" si="294"/>
        <v>176</v>
      </c>
      <c r="N2685">
        <f>MATCH(H2685,Munka2!$A$2:$A$17,0)</f>
        <v>12</v>
      </c>
      <c r="O2685" s="2">
        <f>INDEX(Munka2!$A$2:$D$17,MATCH(H2685,Munka2!$A$2:$A$17,0),2)*16</f>
        <v>176</v>
      </c>
    </row>
    <row r="2686" spans="1:15" x14ac:dyDescent="0.25">
      <c r="A2686" t="s">
        <v>0</v>
      </c>
      <c r="B2686" s="1" t="s">
        <v>2685</v>
      </c>
      <c r="C2686" t="s">
        <v>6781</v>
      </c>
      <c r="D2686">
        <f t="shared" si="289"/>
        <v>9</v>
      </c>
      <c r="E2686" t="str">
        <f t="shared" si="290"/>
        <v>A070C0</v>
      </c>
      <c r="F2686" t="str">
        <f t="shared" si="291"/>
        <v>A</v>
      </c>
      <c r="G2686" t="str">
        <f t="shared" si="292"/>
        <v>7</v>
      </c>
      <c r="H2686" t="str">
        <f t="shared" si="293"/>
        <v>C</v>
      </c>
      <c r="I2686">
        <f t="shared" si="295"/>
        <v>160</v>
      </c>
      <c r="J2686">
        <f t="shared" si="295"/>
        <v>112</v>
      </c>
      <c r="K2686">
        <f t="shared" si="294"/>
        <v>192</v>
      </c>
      <c r="N2686">
        <f>MATCH(H2686,Munka2!$A$2:$A$17,0)</f>
        <v>13</v>
      </c>
      <c r="O2686" s="2">
        <f>INDEX(Munka2!$A$2:$D$17,MATCH(H2686,Munka2!$A$2:$A$17,0),2)*16</f>
        <v>192</v>
      </c>
    </row>
    <row r="2687" spans="1:15" x14ac:dyDescent="0.25">
      <c r="A2687" t="s">
        <v>0</v>
      </c>
      <c r="B2687" s="1" t="s">
        <v>2686</v>
      </c>
      <c r="C2687" t="s">
        <v>6782</v>
      </c>
      <c r="D2687">
        <f t="shared" si="289"/>
        <v>9</v>
      </c>
      <c r="E2687" t="str">
        <f t="shared" si="290"/>
        <v>A070D0</v>
      </c>
      <c r="F2687" t="str">
        <f t="shared" si="291"/>
        <v>A</v>
      </c>
      <c r="G2687" t="str">
        <f t="shared" si="292"/>
        <v>7</v>
      </c>
      <c r="H2687" t="str">
        <f t="shared" si="293"/>
        <v>D</v>
      </c>
      <c r="I2687">
        <f t="shared" si="295"/>
        <v>160</v>
      </c>
      <c r="J2687">
        <f t="shared" si="295"/>
        <v>112</v>
      </c>
      <c r="K2687">
        <f t="shared" si="294"/>
        <v>208</v>
      </c>
      <c r="N2687">
        <f>MATCH(H2687,Munka2!$A$2:$A$17,0)</f>
        <v>14</v>
      </c>
      <c r="O2687" s="2">
        <f>INDEX(Munka2!$A$2:$D$17,MATCH(H2687,Munka2!$A$2:$A$17,0),2)*16</f>
        <v>208</v>
      </c>
    </row>
    <row r="2688" spans="1:15" x14ac:dyDescent="0.25">
      <c r="A2688" t="s">
        <v>0</v>
      </c>
      <c r="B2688" s="1" t="s">
        <v>2687</v>
      </c>
      <c r="C2688" t="s">
        <v>6783</v>
      </c>
      <c r="D2688">
        <f t="shared" si="289"/>
        <v>9</v>
      </c>
      <c r="E2688" t="str">
        <f t="shared" si="290"/>
        <v>A070E0</v>
      </c>
      <c r="F2688" t="str">
        <f t="shared" si="291"/>
        <v>A</v>
      </c>
      <c r="G2688" t="str">
        <f t="shared" si="292"/>
        <v>7</v>
      </c>
      <c r="H2688" t="str">
        <f t="shared" si="293"/>
        <v>E</v>
      </c>
      <c r="I2688">
        <f t="shared" si="295"/>
        <v>160</v>
      </c>
      <c r="J2688">
        <f t="shared" si="295"/>
        <v>112</v>
      </c>
      <c r="K2688">
        <f t="shared" si="294"/>
        <v>224</v>
      </c>
      <c r="N2688">
        <f>MATCH(H2688,Munka2!$A$2:$A$17,0)</f>
        <v>15</v>
      </c>
      <c r="O2688" s="2">
        <f>INDEX(Munka2!$A$2:$D$17,MATCH(H2688,Munka2!$A$2:$A$17,0),2)*16</f>
        <v>224</v>
      </c>
    </row>
    <row r="2689" spans="1:15" x14ac:dyDescent="0.25">
      <c r="A2689" t="s">
        <v>0</v>
      </c>
      <c r="B2689" s="1" t="s">
        <v>2688</v>
      </c>
      <c r="C2689" t="s">
        <v>6784</v>
      </c>
      <c r="D2689">
        <f t="shared" si="289"/>
        <v>9</v>
      </c>
      <c r="E2689" t="str">
        <f t="shared" si="290"/>
        <v>A070F0</v>
      </c>
      <c r="F2689" t="str">
        <f t="shared" si="291"/>
        <v>A</v>
      </c>
      <c r="G2689" t="str">
        <f t="shared" si="292"/>
        <v>7</v>
      </c>
      <c r="H2689" t="str">
        <f t="shared" si="293"/>
        <v>F</v>
      </c>
      <c r="I2689">
        <f t="shared" si="295"/>
        <v>160</v>
      </c>
      <c r="J2689">
        <f t="shared" si="295"/>
        <v>112</v>
      </c>
      <c r="K2689">
        <f t="shared" si="294"/>
        <v>240</v>
      </c>
      <c r="N2689">
        <f>MATCH(H2689,Munka2!$A$2:$A$17,0)</f>
        <v>16</v>
      </c>
      <c r="O2689" s="2">
        <f>INDEX(Munka2!$A$2:$D$17,MATCH(H2689,Munka2!$A$2:$A$17,0),2)*16</f>
        <v>240</v>
      </c>
    </row>
    <row r="2690" spans="1:15" x14ac:dyDescent="0.25">
      <c r="A2690" t="s">
        <v>0</v>
      </c>
      <c r="B2690" s="1" t="s">
        <v>2689</v>
      </c>
      <c r="C2690" t="s">
        <v>6785</v>
      </c>
      <c r="D2690">
        <f t="shared" si="289"/>
        <v>9</v>
      </c>
      <c r="E2690" t="str">
        <f t="shared" si="290"/>
        <v>A08000</v>
      </c>
      <c r="F2690" t="str">
        <f t="shared" si="291"/>
        <v>A</v>
      </c>
      <c r="G2690" t="str">
        <f t="shared" si="292"/>
        <v>8</v>
      </c>
      <c r="H2690" t="str">
        <f t="shared" si="293"/>
        <v>0</v>
      </c>
      <c r="I2690">
        <f t="shared" si="295"/>
        <v>160</v>
      </c>
      <c r="J2690">
        <f t="shared" si="295"/>
        <v>128</v>
      </c>
      <c r="K2690">
        <f t="shared" si="294"/>
        <v>0</v>
      </c>
      <c r="N2690">
        <f>MATCH(H2690,Munka2!$A$2:$A$17,0)</f>
        <v>1</v>
      </c>
      <c r="O2690" s="2">
        <f>INDEX(Munka2!$A$2:$D$17,MATCH(H2690,Munka2!$A$2:$A$17,0),2)*16</f>
        <v>0</v>
      </c>
    </row>
    <row r="2691" spans="1:15" x14ac:dyDescent="0.25">
      <c r="A2691" t="s">
        <v>0</v>
      </c>
      <c r="B2691" s="1" t="s">
        <v>2690</v>
      </c>
      <c r="C2691" t="s">
        <v>6786</v>
      </c>
      <c r="D2691">
        <f t="shared" ref="D2691:D2754" si="296">SEARCH("#",C2691)</f>
        <v>9</v>
      </c>
      <c r="E2691" t="str">
        <f t="shared" ref="E2691:E2754" si="297">MID(C2691,D2691+1,6)</f>
        <v>A08010</v>
      </c>
      <c r="F2691" t="str">
        <f t="shared" ref="F2691:F2754" si="298">LEFT(E2691,1)</f>
        <v>A</v>
      </c>
      <c r="G2691" t="str">
        <f t="shared" ref="G2691:G2754" si="299">MID(E2691,3,1)</f>
        <v>8</v>
      </c>
      <c r="H2691" t="str">
        <f t="shared" ref="H2691:H2754" si="300">MID(E2691,5,1)</f>
        <v>1</v>
      </c>
      <c r="I2691">
        <f t="shared" si="295"/>
        <v>160</v>
      </c>
      <c r="J2691">
        <f t="shared" si="295"/>
        <v>128</v>
      </c>
      <c r="K2691">
        <f t="shared" ref="K2691:K2754" si="301">IF(CODE(H2691)&lt;60,CODE(H2691)-48,CODE(H2691)-55)*16</f>
        <v>16</v>
      </c>
      <c r="N2691">
        <f>MATCH(H2691,Munka2!$A$2:$A$17,0)</f>
        <v>2</v>
      </c>
      <c r="O2691" s="2">
        <f>INDEX(Munka2!$A$2:$D$17,MATCH(H2691,Munka2!$A$2:$A$17,0),2)*16</f>
        <v>16</v>
      </c>
    </row>
    <row r="2692" spans="1:15" x14ac:dyDescent="0.25">
      <c r="A2692" t="s">
        <v>0</v>
      </c>
      <c r="B2692" s="1" t="s">
        <v>2691</v>
      </c>
      <c r="C2692" t="s">
        <v>6787</v>
      </c>
      <c r="D2692">
        <f t="shared" si="296"/>
        <v>9</v>
      </c>
      <c r="E2692" t="str">
        <f t="shared" si="297"/>
        <v>A08020</v>
      </c>
      <c r="F2692" t="str">
        <f t="shared" si="298"/>
        <v>A</v>
      </c>
      <c r="G2692" t="str">
        <f t="shared" si="299"/>
        <v>8</v>
      </c>
      <c r="H2692" t="str">
        <f t="shared" si="300"/>
        <v>2</v>
      </c>
      <c r="I2692">
        <f t="shared" si="295"/>
        <v>160</v>
      </c>
      <c r="J2692">
        <f t="shared" si="295"/>
        <v>128</v>
      </c>
      <c r="K2692">
        <f t="shared" si="301"/>
        <v>32</v>
      </c>
      <c r="N2692">
        <f>MATCH(H2692,Munka2!$A$2:$A$17,0)</f>
        <v>3</v>
      </c>
      <c r="O2692" s="2">
        <f>INDEX(Munka2!$A$2:$D$17,MATCH(H2692,Munka2!$A$2:$A$17,0),2)*16</f>
        <v>32</v>
      </c>
    </row>
    <row r="2693" spans="1:15" x14ac:dyDescent="0.25">
      <c r="A2693" t="s">
        <v>0</v>
      </c>
      <c r="B2693" s="1" t="s">
        <v>2692</v>
      </c>
      <c r="C2693" t="s">
        <v>6788</v>
      </c>
      <c r="D2693">
        <f t="shared" si="296"/>
        <v>9</v>
      </c>
      <c r="E2693" t="str">
        <f t="shared" si="297"/>
        <v>A08030</v>
      </c>
      <c r="F2693" t="str">
        <f t="shared" si="298"/>
        <v>A</v>
      </c>
      <c r="G2693" t="str">
        <f t="shared" si="299"/>
        <v>8</v>
      </c>
      <c r="H2693" t="str">
        <f t="shared" si="300"/>
        <v>3</v>
      </c>
      <c r="I2693">
        <f t="shared" si="295"/>
        <v>160</v>
      </c>
      <c r="J2693">
        <f t="shared" si="295"/>
        <v>128</v>
      </c>
      <c r="K2693">
        <f t="shared" si="301"/>
        <v>48</v>
      </c>
      <c r="N2693">
        <f>MATCH(H2693,Munka2!$A$2:$A$17,0)</f>
        <v>4</v>
      </c>
      <c r="O2693" s="2">
        <f>INDEX(Munka2!$A$2:$D$17,MATCH(H2693,Munka2!$A$2:$A$17,0),2)*16</f>
        <v>48</v>
      </c>
    </row>
    <row r="2694" spans="1:15" x14ac:dyDescent="0.25">
      <c r="A2694" t="s">
        <v>0</v>
      </c>
      <c r="B2694" s="1" t="s">
        <v>2693</v>
      </c>
      <c r="C2694" t="s">
        <v>6789</v>
      </c>
      <c r="D2694">
        <f t="shared" si="296"/>
        <v>9</v>
      </c>
      <c r="E2694" t="str">
        <f t="shared" si="297"/>
        <v>A08040</v>
      </c>
      <c r="F2694" t="str">
        <f t="shared" si="298"/>
        <v>A</v>
      </c>
      <c r="G2694" t="str">
        <f t="shared" si="299"/>
        <v>8</v>
      </c>
      <c r="H2694" t="str">
        <f t="shared" si="300"/>
        <v>4</v>
      </c>
      <c r="I2694">
        <f t="shared" si="295"/>
        <v>160</v>
      </c>
      <c r="J2694">
        <f t="shared" si="295"/>
        <v>128</v>
      </c>
      <c r="K2694">
        <f t="shared" si="301"/>
        <v>64</v>
      </c>
      <c r="N2694">
        <f>MATCH(H2694,Munka2!$A$2:$A$17,0)</f>
        <v>5</v>
      </c>
      <c r="O2694" s="2">
        <f>INDEX(Munka2!$A$2:$D$17,MATCH(H2694,Munka2!$A$2:$A$17,0),2)*16</f>
        <v>64</v>
      </c>
    </row>
    <row r="2695" spans="1:15" x14ac:dyDescent="0.25">
      <c r="A2695" t="s">
        <v>0</v>
      </c>
      <c r="B2695" s="1" t="s">
        <v>2694</v>
      </c>
      <c r="C2695" t="s">
        <v>6790</v>
      </c>
      <c r="D2695">
        <f t="shared" si="296"/>
        <v>9</v>
      </c>
      <c r="E2695" t="str">
        <f t="shared" si="297"/>
        <v>A08050</v>
      </c>
      <c r="F2695" t="str">
        <f t="shared" si="298"/>
        <v>A</v>
      </c>
      <c r="G2695" t="str">
        <f t="shared" si="299"/>
        <v>8</v>
      </c>
      <c r="H2695" t="str">
        <f t="shared" si="300"/>
        <v>5</v>
      </c>
      <c r="I2695">
        <f t="shared" si="295"/>
        <v>160</v>
      </c>
      <c r="J2695">
        <f t="shared" si="295"/>
        <v>128</v>
      </c>
      <c r="K2695">
        <f t="shared" si="301"/>
        <v>80</v>
      </c>
      <c r="N2695">
        <f>MATCH(H2695,Munka2!$A$2:$A$17,0)</f>
        <v>6</v>
      </c>
      <c r="O2695" s="2">
        <f>INDEX(Munka2!$A$2:$D$17,MATCH(H2695,Munka2!$A$2:$A$17,0),2)*16</f>
        <v>80</v>
      </c>
    </row>
    <row r="2696" spans="1:15" x14ac:dyDescent="0.25">
      <c r="A2696" t="s">
        <v>0</v>
      </c>
      <c r="B2696" s="1" t="s">
        <v>2695</v>
      </c>
      <c r="C2696" t="s">
        <v>6791</v>
      </c>
      <c r="D2696">
        <f t="shared" si="296"/>
        <v>9</v>
      </c>
      <c r="E2696" t="str">
        <f t="shared" si="297"/>
        <v>A08060</v>
      </c>
      <c r="F2696" t="str">
        <f t="shared" si="298"/>
        <v>A</v>
      </c>
      <c r="G2696" t="str">
        <f t="shared" si="299"/>
        <v>8</v>
      </c>
      <c r="H2696" t="str">
        <f t="shared" si="300"/>
        <v>6</v>
      </c>
      <c r="I2696">
        <f t="shared" si="295"/>
        <v>160</v>
      </c>
      <c r="J2696">
        <f t="shared" si="295"/>
        <v>128</v>
      </c>
      <c r="K2696">
        <f t="shared" si="301"/>
        <v>96</v>
      </c>
      <c r="N2696">
        <f>MATCH(H2696,Munka2!$A$2:$A$17,0)</f>
        <v>7</v>
      </c>
      <c r="O2696" s="2">
        <f>INDEX(Munka2!$A$2:$D$17,MATCH(H2696,Munka2!$A$2:$A$17,0),2)*16</f>
        <v>96</v>
      </c>
    </row>
    <row r="2697" spans="1:15" x14ac:dyDescent="0.25">
      <c r="A2697" t="s">
        <v>0</v>
      </c>
      <c r="B2697" s="1" t="s">
        <v>2696</v>
      </c>
      <c r="C2697" t="s">
        <v>6792</v>
      </c>
      <c r="D2697">
        <f t="shared" si="296"/>
        <v>9</v>
      </c>
      <c r="E2697" t="str">
        <f t="shared" si="297"/>
        <v>A08070</v>
      </c>
      <c r="F2697" t="str">
        <f t="shared" si="298"/>
        <v>A</v>
      </c>
      <c r="G2697" t="str">
        <f t="shared" si="299"/>
        <v>8</v>
      </c>
      <c r="H2697" t="str">
        <f t="shared" si="300"/>
        <v>7</v>
      </c>
      <c r="I2697">
        <f t="shared" si="295"/>
        <v>160</v>
      </c>
      <c r="J2697">
        <f t="shared" si="295"/>
        <v>128</v>
      </c>
      <c r="K2697">
        <f t="shared" si="301"/>
        <v>112</v>
      </c>
      <c r="N2697">
        <f>MATCH(H2697,Munka2!$A$2:$A$17,0)</f>
        <v>8</v>
      </c>
      <c r="O2697" s="2">
        <f>INDEX(Munka2!$A$2:$D$17,MATCH(H2697,Munka2!$A$2:$A$17,0),2)*16</f>
        <v>112</v>
      </c>
    </row>
    <row r="2698" spans="1:15" x14ac:dyDescent="0.25">
      <c r="A2698" t="s">
        <v>0</v>
      </c>
      <c r="B2698" s="1" t="s">
        <v>2697</v>
      </c>
      <c r="C2698" t="s">
        <v>6793</v>
      </c>
      <c r="D2698">
        <f t="shared" si="296"/>
        <v>9</v>
      </c>
      <c r="E2698" t="str">
        <f t="shared" si="297"/>
        <v>A08080</v>
      </c>
      <c r="F2698" t="str">
        <f t="shared" si="298"/>
        <v>A</v>
      </c>
      <c r="G2698" t="str">
        <f t="shared" si="299"/>
        <v>8</v>
      </c>
      <c r="H2698" t="str">
        <f t="shared" si="300"/>
        <v>8</v>
      </c>
      <c r="I2698">
        <f t="shared" si="295"/>
        <v>160</v>
      </c>
      <c r="J2698">
        <f t="shared" si="295"/>
        <v>128</v>
      </c>
      <c r="K2698">
        <f t="shared" si="301"/>
        <v>128</v>
      </c>
      <c r="N2698">
        <f>MATCH(H2698,Munka2!$A$2:$A$17,0)</f>
        <v>9</v>
      </c>
      <c r="O2698" s="2">
        <f>INDEX(Munka2!$A$2:$D$17,MATCH(H2698,Munka2!$A$2:$A$17,0),2)*16</f>
        <v>128</v>
      </c>
    </row>
    <row r="2699" spans="1:15" x14ac:dyDescent="0.25">
      <c r="A2699" t="s">
        <v>0</v>
      </c>
      <c r="B2699" s="1" t="s">
        <v>2698</v>
      </c>
      <c r="C2699" t="s">
        <v>6794</v>
      </c>
      <c r="D2699">
        <f t="shared" si="296"/>
        <v>9</v>
      </c>
      <c r="E2699" t="str">
        <f t="shared" si="297"/>
        <v>A08090</v>
      </c>
      <c r="F2699" t="str">
        <f t="shared" si="298"/>
        <v>A</v>
      </c>
      <c r="G2699" t="str">
        <f t="shared" si="299"/>
        <v>8</v>
      </c>
      <c r="H2699" t="str">
        <f t="shared" si="300"/>
        <v>9</v>
      </c>
      <c r="I2699">
        <f t="shared" si="295"/>
        <v>160</v>
      </c>
      <c r="J2699">
        <f t="shared" si="295"/>
        <v>128</v>
      </c>
      <c r="K2699">
        <f t="shared" si="301"/>
        <v>144</v>
      </c>
      <c r="N2699">
        <f>MATCH(H2699,Munka2!$A$2:$A$17,0)</f>
        <v>10</v>
      </c>
      <c r="O2699" s="2">
        <f>INDEX(Munka2!$A$2:$D$17,MATCH(H2699,Munka2!$A$2:$A$17,0),2)*16</f>
        <v>144</v>
      </c>
    </row>
    <row r="2700" spans="1:15" x14ac:dyDescent="0.25">
      <c r="A2700" t="s">
        <v>0</v>
      </c>
      <c r="B2700" s="1" t="s">
        <v>2699</v>
      </c>
      <c r="C2700" t="s">
        <v>6795</v>
      </c>
      <c r="D2700">
        <f t="shared" si="296"/>
        <v>9</v>
      </c>
      <c r="E2700" t="str">
        <f t="shared" si="297"/>
        <v>A080A0</v>
      </c>
      <c r="F2700" t="str">
        <f t="shared" si="298"/>
        <v>A</v>
      </c>
      <c r="G2700" t="str">
        <f t="shared" si="299"/>
        <v>8</v>
      </c>
      <c r="H2700" t="str">
        <f t="shared" si="300"/>
        <v>A</v>
      </c>
      <c r="I2700">
        <f t="shared" si="295"/>
        <v>160</v>
      </c>
      <c r="J2700">
        <f t="shared" si="295"/>
        <v>128</v>
      </c>
      <c r="K2700">
        <f t="shared" si="301"/>
        <v>160</v>
      </c>
      <c r="N2700">
        <f>MATCH(H2700,Munka2!$A$2:$A$17,0)</f>
        <v>11</v>
      </c>
      <c r="O2700" s="2">
        <f>INDEX(Munka2!$A$2:$D$17,MATCH(H2700,Munka2!$A$2:$A$17,0),2)*16</f>
        <v>160</v>
      </c>
    </row>
    <row r="2701" spans="1:15" x14ac:dyDescent="0.25">
      <c r="A2701" t="s">
        <v>0</v>
      </c>
      <c r="B2701" s="1" t="s">
        <v>2700</v>
      </c>
      <c r="C2701" t="s">
        <v>6796</v>
      </c>
      <c r="D2701">
        <f t="shared" si="296"/>
        <v>9</v>
      </c>
      <c r="E2701" t="str">
        <f t="shared" si="297"/>
        <v>A080B0</v>
      </c>
      <c r="F2701" t="str">
        <f t="shared" si="298"/>
        <v>A</v>
      </c>
      <c r="G2701" t="str">
        <f t="shared" si="299"/>
        <v>8</v>
      </c>
      <c r="H2701" t="str">
        <f t="shared" si="300"/>
        <v>B</v>
      </c>
      <c r="I2701">
        <f t="shared" si="295"/>
        <v>160</v>
      </c>
      <c r="J2701">
        <f t="shared" si="295"/>
        <v>128</v>
      </c>
      <c r="K2701">
        <f t="shared" si="301"/>
        <v>176</v>
      </c>
      <c r="N2701">
        <f>MATCH(H2701,Munka2!$A$2:$A$17,0)</f>
        <v>12</v>
      </c>
      <c r="O2701" s="2">
        <f>INDEX(Munka2!$A$2:$D$17,MATCH(H2701,Munka2!$A$2:$A$17,0),2)*16</f>
        <v>176</v>
      </c>
    </row>
    <row r="2702" spans="1:15" x14ac:dyDescent="0.25">
      <c r="A2702" t="s">
        <v>0</v>
      </c>
      <c r="B2702" s="1" t="s">
        <v>2701</v>
      </c>
      <c r="C2702" t="s">
        <v>6797</v>
      </c>
      <c r="D2702">
        <f t="shared" si="296"/>
        <v>9</v>
      </c>
      <c r="E2702" t="str">
        <f t="shared" si="297"/>
        <v>A080C0</v>
      </c>
      <c r="F2702" t="str">
        <f t="shared" si="298"/>
        <v>A</v>
      </c>
      <c r="G2702" t="str">
        <f t="shared" si="299"/>
        <v>8</v>
      </c>
      <c r="H2702" t="str">
        <f t="shared" si="300"/>
        <v>C</v>
      </c>
      <c r="I2702">
        <f t="shared" si="295"/>
        <v>160</v>
      </c>
      <c r="J2702">
        <f t="shared" si="295"/>
        <v>128</v>
      </c>
      <c r="K2702">
        <f t="shared" si="301"/>
        <v>192</v>
      </c>
      <c r="N2702">
        <f>MATCH(H2702,Munka2!$A$2:$A$17,0)</f>
        <v>13</v>
      </c>
      <c r="O2702" s="2">
        <f>INDEX(Munka2!$A$2:$D$17,MATCH(H2702,Munka2!$A$2:$A$17,0),2)*16</f>
        <v>192</v>
      </c>
    </row>
    <row r="2703" spans="1:15" x14ac:dyDescent="0.25">
      <c r="A2703" t="s">
        <v>0</v>
      </c>
      <c r="B2703" s="1" t="s">
        <v>2702</v>
      </c>
      <c r="C2703" t="s">
        <v>6798</v>
      </c>
      <c r="D2703">
        <f t="shared" si="296"/>
        <v>9</v>
      </c>
      <c r="E2703" t="str">
        <f t="shared" si="297"/>
        <v>A080D0</v>
      </c>
      <c r="F2703" t="str">
        <f t="shared" si="298"/>
        <v>A</v>
      </c>
      <c r="G2703" t="str">
        <f t="shared" si="299"/>
        <v>8</v>
      </c>
      <c r="H2703" t="str">
        <f t="shared" si="300"/>
        <v>D</v>
      </c>
      <c r="I2703">
        <f t="shared" si="295"/>
        <v>160</v>
      </c>
      <c r="J2703">
        <f t="shared" si="295"/>
        <v>128</v>
      </c>
      <c r="K2703">
        <f t="shared" si="301"/>
        <v>208</v>
      </c>
      <c r="N2703">
        <f>MATCH(H2703,Munka2!$A$2:$A$17,0)</f>
        <v>14</v>
      </c>
      <c r="O2703" s="2">
        <f>INDEX(Munka2!$A$2:$D$17,MATCH(H2703,Munka2!$A$2:$A$17,0),2)*16</f>
        <v>208</v>
      </c>
    </row>
    <row r="2704" spans="1:15" x14ac:dyDescent="0.25">
      <c r="A2704" t="s">
        <v>0</v>
      </c>
      <c r="B2704" s="1" t="s">
        <v>2703</v>
      </c>
      <c r="C2704" t="s">
        <v>6799</v>
      </c>
      <c r="D2704">
        <f t="shared" si="296"/>
        <v>9</v>
      </c>
      <c r="E2704" t="str">
        <f t="shared" si="297"/>
        <v>A080E0</v>
      </c>
      <c r="F2704" t="str">
        <f t="shared" si="298"/>
        <v>A</v>
      </c>
      <c r="G2704" t="str">
        <f t="shared" si="299"/>
        <v>8</v>
      </c>
      <c r="H2704" t="str">
        <f t="shared" si="300"/>
        <v>E</v>
      </c>
      <c r="I2704">
        <f t="shared" si="295"/>
        <v>160</v>
      </c>
      <c r="J2704">
        <f t="shared" si="295"/>
        <v>128</v>
      </c>
      <c r="K2704">
        <f t="shared" si="301"/>
        <v>224</v>
      </c>
      <c r="N2704">
        <f>MATCH(H2704,Munka2!$A$2:$A$17,0)</f>
        <v>15</v>
      </c>
      <c r="O2704" s="2">
        <f>INDEX(Munka2!$A$2:$D$17,MATCH(H2704,Munka2!$A$2:$A$17,0),2)*16</f>
        <v>224</v>
      </c>
    </row>
    <row r="2705" spans="1:15" x14ac:dyDescent="0.25">
      <c r="A2705" t="s">
        <v>0</v>
      </c>
      <c r="B2705" s="1" t="s">
        <v>2704</v>
      </c>
      <c r="C2705" t="s">
        <v>6800</v>
      </c>
      <c r="D2705">
        <f t="shared" si="296"/>
        <v>9</v>
      </c>
      <c r="E2705" t="str">
        <f t="shared" si="297"/>
        <v>A080F0</v>
      </c>
      <c r="F2705" t="str">
        <f t="shared" si="298"/>
        <v>A</v>
      </c>
      <c r="G2705" t="str">
        <f t="shared" si="299"/>
        <v>8</v>
      </c>
      <c r="H2705" t="str">
        <f t="shared" si="300"/>
        <v>F</v>
      </c>
      <c r="I2705">
        <f t="shared" si="295"/>
        <v>160</v>
      </c>
      <c r="J2705">
        <f t="shared" si="295"/>
        <v>128</v>
      </c>
      <c r="K2705">
        <f t="shared" si="301"/>
        <v>240</v>
      </c>
      <c r="N2705">
        <f>MATCH(H2705,Munka2!$A$2:$A$17,0)</f>
        <v>16</v>
      </c>
      <c r="O2705" s="2">
        <f>INDEX(Munka2!$A$2:$D$17,MATCH(H2705,Munka2!$A$2:$A$17,0),2)*16</f>
        <v>240</v>
      </c>
    </row>
    <row r="2706" spans="1:15" x14ac:dyDescent="0.25">
      <c r="A2706" t="s">
        <v>0</v>
      </c>
      <c r="B2706" s="1" t="s">
        <v>2705</v>
      </c>
      <c r="C2706" t="s">
        <v>6801</v>
      </c>
      <c r="D2706">
        <f t="shared" si="296"/>
        <v>9</v>
      </c>
      <c r="E2706" t="str">
        <f t="shared" si="297"/>
        <v>A09000</v>
      </c>
      <c r="F2706" t="str">
        <f t="shared" si="298"/>
        <v>A</v>
      </c>
      <c r="G2706" t="str">
        <f t="shared" si="299"/>
        <v>9</v>
      </c>
      <c r="H2706" t="str">
        <f t="shared" si="300"/>
        <v>0</v>
      </c>
      <c r="I2706">
        <f t="shared" ref="I2706:J2769" si="302">IF(CODE(F2706)&lt;60,CODE(F2706)-48,CODE(F2706)-55)*16</f>
        <v>160</v>
      </c>
      <c r="J2706">
        <f t="shared" si="302"/>
        <v>144</v>
      </c>
      <c r="K2706">
        <f t="shared" si="301"/>
        <v>0</v>
      </c>
      <c r="N2706">
        <f>MATCH(H2706,Munka2!$A$2:$A$17,0)</f>
        <v>1</v>
      </c>
      <c r="O2706" s="2">
        <f>INDEX(Munka2!$A$2:$D$17,MATCH(H2706,Munka2!$A$2:$A$17,0),2)*16</f>
        <v>0</v>
      </c>
    </row>
    <row r="2707" spans="1:15" x14ac:dyDescent="0.25">
      <c r="A2707" t="s">
        <v>0</v>
      </c>
      <c r="B2707" s="1" t="s">
        <v>2706</v>
      </c>
      <c r="C2707" t="s">
        <v>6802</v>
      </c>
      <c r="D2707">
        <f t="shared" si="296"/>
        <v>9</v>
      </c>
      <c r="E2707" t="str">
        <f t="shared" si="297"/>
        <v>A09010</v>
      </c>
      <c r="F2707" t="str">
        <f t="shared" si="298"/>
        <v>A</v>
      </c>
      <c r="G2707" t="str">
        <f t="shared" si="299"/>
        <v>9</v>
      </c>
      <c r="H2707" t="str">
        <f t="shared" si="300"/>
        <v>1</v>
      </c>
      <c r="I2707">
        <f t="shared" si="302"/>
        <v>160</v>
      </c>
      <c r="J2707">
        <f t="shared" si="302"/>
        <v>144</v>
      </c>
      <c r="K2707">
        <f t="shared" si="301"/>
        <v>16</v>
      </c>
      <c r="N2707">
        <f>MATCH(H2707,Munka2!$A$2:$A$17,0)</f>
        <v>2</v>
      </c>
      <c r="O2707" s="2">
        <f>INDEX(Munka2!$A$2:$D$17,MATCH(H2707,Munka2!$A$2:$A$17,0),2)*16</f>
        <v>16</v>
      </c>
    </row>
    <row r="2708" spans="1:15" x14ac:dyDescent="0.25">
      <c r="A2708" t="s">
        <v>0</v>
      </c>
      <c r="B2708" s="1" t="s">
        <v>2707</v>
      </c>
      <c r="C2708" t="s">
        <v>6803</v>
      </c>
      <c r="D2708">
        <f t="shared" si="296"/>
        <v>9</v>
      </c>
      <c r="E2708" t="str">
        <f t="shared" si="297"/>
        <v>A09020</v>
      </c>
      <c r="F2708" t="str">
        <f t="shared" si="298"/>
        <v>A</v>
      </c>
      <c r="G2708" t="str">
        <f t="shared" si="299"/>
        <v>9</v>
      </c>
      <c r="H2708" t="str">
        <f t="shared" si="300"/>
        <v>2</v>
      </c>
      <c r="I2708">
        <f t="shared" si="302"/>
        <v>160</v>
      </c>
      <c r="J2708">
        <f t="shared" si="302"/>
        <v>144</v>
      </c>
      <c r="K2708">
        <f t="shared" si="301"/>
        <v>32</v>
      </c>
      <c r="N2708">
        <f>MATCH(H2708,Munka2!$A$2:$A$17,0)</f>
        <v>3</v>
      </c>
      <c r="O2708" s="2">
        <f>INDEX(Munka2!$A$2:$D$17,MATCH(H2708,Munka2!$A$2:$A$17,0),2)*16</f>
        <v>32</v>
      </c>
    </row>
    <row r="2709" spans="1:15" x14ac:dyDescent="0.25">
      <c r="A2709" t="s">
        <v>0</v>
      </c>
      <c r="B2709" s="1" t="s">
        <v>2708</v>
      </c>
      <c r="C2709" t="s">
        <v>6804</v>
      </c>
      <c r="D2709">
        <f t="shared" si="296"/>
        <v>9</v>
      </c>
      <c r="E2709" t="str">
        <f t="shared" si="297"/>
        <v>A09030</v>
      </c>
      <c r="F2709" t="str">
        <f t="shared" si="298"/>
        <v>A</v>
      </c>
      <c r="G2709" t="str">
        <f t="shared" si="299"/>
        <v>9</v>
      </c>
      <c r="H2709" t="str">
        <f t="shared" si="300"/>
        <v>3</v>
      </c>
      <c r="I2709">
        <f t="shared" si="302"/>
        <v>160</v>
      </c>
      <c r="J2709">
        <f t="shared" si="302"/>
        <v>144</v>
      </c>
      <c r="K2709">
        <f t="shared" si="301"/>
        <v>48</v>
      </c>
      <c r="N2709">
        <f>MATCH(H2709,Munka2!$A$2:$A$17,0)</f>
        <v>4</v>
      </c>
      <c r="O2709" s="2">
        <f>INDEX(Munka2!$A$2:$D$17,MATCH(H2709,Munka2!$A$2:$A$17,0),2)*16</f>
        <v>48</v>
      </c>
    </row>
    <row r="2710" spans="1:15" x14ac:dyDescent="0.25">
      <c r="A2710" t="s">
        <v>0</v>
      </c>
      <c r="B2710" s="1" t="s">
        <v>2709</v>
      </c>
      <c r="C2710" t="s">
        <v>6805</v>
      </c>
      <c r="D2710">
        <f t="shared" si="296"/>
        <v>9</v>
      </c>
      <c r="E2710" t="str">
        <f t="shared" si="297"/>
        <v>A09040</v>
      </c>
      <c r="F2710" t="str">
        <f t="shared" si="298"/>
        <v>A</v>
      </c>
      <c r="G2710" t="str">
        <f t="shared" si="299"/>
        <v>9</v>
      </c>
      <c r="H2710" t="str">
        <f t="shared" si="300"/>
        <v>4</v>
      </c>
      <c r="I2710">
        <f t="shared" si="302"/>
        <v>160</v>
      </c>
      <c r="J2710">
        <f t="shared" si="302"/>
        <v>144</v>
      </c>
      <c r="K2710">
        <f t="shared" si="301"/>
        <v>64</v>
      </c>
      <c r="N2710">
        <f>MATCH(H2710,Munka2!$A$2:$A$17,0)</f>
        <v>5</v>
      </c>
      <c r="O2710" s="2">
        <f>INDEX(Munka2!$A$2:$D$17,MATCH(H2710,Munka2!$A$2:$A$17,0),2)*16</f>
        <v>64</v>
      </c>
    </row>
    <row r="2711" spans="1:15" x14ac:dyDescent="0.25">
      <c r="A2711" t="s">
        <v>0</v>
      </c>
      <c r="B2711" s="1" t="s">
        <v>2710</v>
      </c>
      <c r="C2711" t="s">
        <v>6806</v>
      </c>
      <c r="D2711">
        <f t="shared" si="296"/>
        <v>9</v>
      </c>
      <c r="E2711" t="str">
        <f t="shared" si="297"/>
        <v>A09050</v>
      </c>
      <c r="F2711" t="str">
        <f t="shared" si="298"/>
        <v>A</v>
      </c>
      <c r="G2711" t="str">
        <f t="shared" si="299"/>
        <v>9</v>
      </c>
      <c r="H2711" t="str">
        <f t="shared" si="300"/>
        <v>5</v>
      </c>
      <c r="I2711">
        <f t="shared" si="302"/>
        <v>160</v>
      </c>
      <c r="J2711">
        <f t="shared" si="302"/>
        <v>144</v>
      </c>
      <c r="K2711">
        <f t="shared" si="301"/>
        <v>80</v>
      </c>
      <c r="N2711">
        <f>MATCH(H2711,Munka2!$A$2:$A$17,0)</f>
        <v>6</v>
      </c>
      <c r="O2711" s="2">
        <f>INDEX(Munka2!$A$2:$D$17,MATCH(H2711,Munka2!$A$2:$A$17,0),2)*16</f>
        <v>80</v>
      </c>
    </row>
    <row r="2712" spans="1:15" x14ac:dyDescent="0.25">
      <c r="A2712" t="s">
        <v>0</v>
      </c>
      <c r="B2712" s="1" t="s">
        <v>2711</v>
      </c>
      <c r="C2712" t="s">
        <v>6807</v>
      </c>
      <c r="D2712">
        <f t="shared" si="296"/>
        <v>9</v>
      </c>
      <c r="E2712" t="str">
        <f t="shared" si="297"/>
        <v>A09060</v>
      </c>
      <c r="F2712" t="str">
        <f t="shared" si="298"/>
        <v>A</v>
      </c>
      <c r="G2712" t="str">
        <f t="shared" si="299"/>
        <v>9</v>
      </c>
      <c r="H2712" t="str">
        <f t="shared" si="300"/>
        <v>6</v>
      </c>
      <c r="I2712">
        <f t="shared" si="302"/>
        <v>160</v>
      </c>
      <c r="J2712">
        <f t="shared" si="302"/>
        <v>144</v>
      </c>
      <c r="K2712">
        <f t="shared" si="301"/>
        <v>96</v>
      </c>
      <c r="N2712">
        <f>MATCH(H2712,Munka2!$A$2:$A$17,0)</f>
        <v>7</v>
      </c>
      <c r="O2712" s="2">
        <f>INDEX(Munka2!$A$2:$D$17,MATCH(H2712,Munka2!$A$2:$A$17,0),2)*16</f>
        <v>96</v>
      </c>
    </row>
    <row r="2713" spans="1:15" x14ac:dyDescent="0.25">
      <c r="A2713" t="s">
        <v>0</v>
      </c>
      <c r="B2713" s="1" t="s">
        <v>2712</v>
      </c>
      <c r="C2713" t="s">
        <v>6808</v>
      </c>
      <c r="D2713">
        <f t="shared" si="296"/>
        <v>9</v>
      </c>
      <c r="E2713" t="str">
        <f t="shared" si="297"/>
        <v>A09070</v>
      </c>
      <c r="F2713" t="str">
        <f t="shared" si="298"/>
        <v>A</v>
      </c>
      <c r="G2713" t="str">
        <f t="shared" si="299"/>
        <v>9</v>
      </c>
      <c r="H2713" t="str">
        <f t="shared" si="300"/>
        <v>7</v>
      </c>
      <c r="I2713">
        <f t="shared" si="302"/>
        <v>160</v>
      </c>
      <c r="J2713">
        <f t="shared" si="302"/>
        <v>144</v>
      </c>
      <c r="K2713">
        <f t="shared" si="301"/>
        <v>112</v>
      </c>
      <c r="N2713">
        <f>MATCH(H2713,Munka2!$A$2:$A$17,0)</f>
        <v>8</v>
      </c>
      <c r="O2713" s="2">
        <f>INDEX(Munka2!$A$2:$D$17,MATCH(H2713,Munka2!$A$2:$A$17,0),2)*16</f>
        <v>112</v>
      </c>
    </row>
    <row r="2714" spans="1:15" x14ac:dyDescent="0.25">
      <c r="A2714" t="s">
        <v>0</v>
      </c>
      <c r="B2714" s="1" t="s">
        <v>2713</v>
      </c>
      <c r="C2714" t="s">
        <v>6809</v>
      </c>
      <c r="D2714">
        <f t="shared" si="296"/>
        <v>9</v>
      </c>
      <c r="E2714" t="str">
        <f t="shared" si="297"/>
        <v>A09080</v>
      </c>
      <c r="F2714" t="str">
        <f t="shared" si="298"/>
        <v>A</v>
      </c>
      <c r="G2714" t="str">
        <f t="shared" si="299"/>
        <v>9</v>
      </c>
      <c r="H2714" t="str">
        <f t="shared" si="300"/>
        <v>8</v>
      </c>
      <c r="I2714">
        <f t="shared" si="302"/>
        <v>160</v>
      </c>
      <c r="J2714">
        <f t="shared" si="302"/>
        <v>144</v>
      </c>
      <c r="K2714">
        <f t="shared" si="301"/>
        <v>128</v>
      </c>
      <c r="N2714">
        <f>MATCH(H2714,Munka2!$A$2:$A$17,0)</f>
        <v>9</v>
      </c>
      <c r="O2714" s="2">
        <f>INDEX(Munka2!$A$2:$D$17,MATCH(H2714,Munka2!$A$2:$A$17,0),2)*16</f>
        <v>128</v>
      </c>
    </row>
    <row r="2715" spans="1:15" x14ac:dyDescent="0.25">
      <c r="A2715" t="s">
        <v>0</v>
      </c>
      <c r="B2715" s="1" t="s">
        <v>2714</v>
      </c>
      <c r="C2715" t="s">
        <v>6810</v>
      </c>
      <c r="D2715">
        <f t="shared" si="296"/>
        <v>9</v>
      </c>
      <c r="E2715" t="str">
        <f t="shared" si="297"/>
        <v>A09090</v>
      </c>
      <c r="F2715" t="str">
        <f t="shared" si="298"/>
        <v>A</v>
      </c>
      <c r="G2715" t="str">
        <f t="shared" si="299"/>
        <v>9</v>
      </c>
      <c r="H2715" t="str">
        <f t="shared" si="300"/>
        <v>9</v>
      </c>
      <c r="I2715">
        <f t="shared" si="302"/>
        <v>160</v>
      </c>
      <c r="J2715">
        <f t="shared" si="302"/>
        <v>144</v>
      </c>
      <c r="K2715">
        <f t="shared" si="301"/>
        <v>144</v>
      </c>
      <c r="N2715">
        <f>MATCH(H2715,Munka2!$A$2:$A$17,0)</f>
        <v>10</v>
      </c>
      <c r="O2715" s="2">
        <f>INDEX(Munka2!$A$2:$D$17,MATCH(H2715,Munka2!$A$2:$A$17,0),2)*16</f>
        <v>144</v>
      </c>
    </row>
    <row r="2716" spans="1:15" x14ac:dyDescent="0.25">
      <c r="A2716" t="s">
        <v>0</v>
      </c>
      <c r="B2716" s="1" t="s">
        <v>2715</v>
      </c>
      <c r="C2716" t="s">
        <v>6811</v>
      </c>
      <c r="D2716">
        <f t="shared" si="296"/>
        <v>9</v>
      </c>
      <c r="E2716" t="str">
        <f t="shared" si="297"/>
        <v>A090A0</v>
      </c>
      <c r="F2716" t="str">
        <f t="shared" si="298"/>
        <v>A</v>
      </c>
      <c r="G2716" t="str">
        <f t="shared" si="299"/>
        <v>9</v>
      </c>
      <c r="H2716" t="str">
        <f t="shared" si="300"/>
        <v>A</v>
      </c>
      <c r="I2716">
        <f t="shared" si="302"/>
        <v>160</v>
      </c>
      <c r="J2716">
        <f t="shared" si="302"/>
        <v>144</v>
      </c>
      <c r="K2716">
        <f t="shared" si="301"/>
        <v>160</v>
      </c>
      <c r="N2716">
        <f>MATCH(H2716,Munka2!$A$2:$A$17,0)</f>
        <v>11</v>
      </c>
      <c r="O2716" s="2">
        <f>INDEX(Munka2!$A$2:$D$17,MATCH(H2716,Munka2!$A$2:$A$17,0),2)*16</f>
        <v>160</v>
      </c>
    </row>
    <row r="2717" spans="1:15" x14ac:dyDescent="0.25">
      <c r="A2717" t="s">
        <v>0</v>
      </c>
      <c r="B2717" s="1" t="s">
        <v>2716</v>
      </c>
      <c r="C2717" t="s">
        <v>6812</v>
      </c>
      <c r="D2717">
        <f t="shared" si="296"/>
        <v>9</v>
      </c>
      <c r="E2717" t="str">
        <f t="shared" si="297"/>
        <v>A090B0</v>
      </c>
      <c r="F2717" t="str">
        <f t="shared" si="298"/>
        <v>A</v>
      </c>
      <c r="G2717" t="str">
        <f t="shared" si="299"/>
        <v>9</v>
      </c>
      <c r="H2717" t="str">
        <f t="shared" si="300"/>
        <v>B</v>
      </c>
      <c r="I2717">
        <f t="shared" si="302"/>
        <v>160</v>
      </c>
      <c r="J2717">
        <f t="shared" si="302"/>
        <v>144</v>
      </c>
      <c r="K2717">
        <f t="shared" si="301"/>
        <v>176</v>
      </c>
      <c r="N2717">
        <f>MATCH(H2717,Munka2!$A$2:$A$17,0)</f>
        <v>12</v>
      </c>
      <c r="O2717" s="2">
        <f>INDEX(Munka2!$A$2:$D$17,MATCH(H2717,Munka2!$A$2:$A$17,0),2)*16</f>
        <v>176</v>
      </c>
    </row>
    <row r="2718" spans="1:15" x14ac:dyDescent="0.25">
      <c r="A2718" t="s">
        <v>0</v>
      </c>
      <c r="B2718" s="1" t="s">
        <v>2717</v>
      </c>
      <c r="C2718" t="s">
        <v>6813</v>
      </c>
      <c r="D2718">
        <f t="shared" si="296"/>
        <v>9</v>
      </c>
      <c r="E2718" t="str">
        <f t="shared" si="297"/>
        <v>A090C0</v>
      </c>
      <c r="F2718" t="str">
        <f t="shared" si="298"/>
        <v>A</v>
      </c>
      <c r="G2718" t="str">
        <f t="shared" si="299"/>
        <v>9</v>
      </c>
      <c r="H2718" t="str">
        <f t="shared" si="300"/>
        <v>C</v>
      </c>
      <c r="I2718">
        <f t="shared" si="302"/>
        <v>160</v>
      </c>
      <c r="J2718">
        <f t="shared" si="302"/>
        <v>144</v>
      </c>
      <c r="K2718">
        <f t="shared" si="301"/>
        <v>192</v>
      </c>
      <c r="N2718">
        <f>MATCH(H2718,Munka2!$A$2:$A$17,0)</f>
        <v>13</v>
      </c>
      <c r="O2718" s="2">
        <f>INDEX(Munka2!$A$2:$D$17,MATCH(H2718,Munka2!$A$2:$A$17,0),2)*16</f>
        <v>192</v>
      </c>
    </row>
    <row r="2719" spans="1:15" x14ac:dyDescent="0.25">
      <c r="A2719" t="s">
        <v>0</v>
      </c>
      <c r="B2719" s="1" t="s">
        <v>2718</v>
      </c>
      <c r="C2719" t="s">
        <v>6814</v>
      </c>
      <c r="D2719">
        <f t="shared" si="296"/>
        <v>9</v>
      </c>
      <c r="E2719" t="str">
        <f t="shared" si="297"/>
        <v>A090D0</v>
      </c>
      <c r="F2719" t="str">
        <f t="shared" si="298"/>
        <v>A</v>
      </c>
      <c r="G2719" t="str">
        <f t="shared" si="299"/>
        <v>9</v>
      </c>
      <c r="H2719" t="str">
        <f t="shared" si="300"/>
        <v>D</v>
      </c>
      <c r="I2719">
        <f t="shared" si="302"/>
        <v>160</v>
      </c>
      <c r="J2719">
        <f t="shared" si="302"/>
        <v>144</v>
      </c>
      <c r="K2719">
        <f t="shared" si="301"/>
        <v>208</v>
      </c>
      <c r="N2719">
        <f>MATCH(H2719,Munka2!$A$2:$A$17,0)</f>
        <v>14</v>
      </c>
      <c r="O2719" s="2">
        <f>INDEX(Munka2!$A$2:$D$17,MATCH(H2719,Munka2!$A$2:$A$17,0),2)*16</f>
        <v>208</v>
      </c>
    </row>
    <row r="2720" spans="1:15" x14ac:dyDescent="0.25">
      <c r="A2720" t="s">
        <v>0</v>
      </c>
      <c r="B2720" s="1" t="s">
        <v>2719</v>
      </c>
      <c r="C2720" t="s">
        <v>6815</v>
      </c>
      <c r="D2720">
        <f t="shared" si="296"/>
        <v>9</v>
      </c>
      <c r="E2720" t="str">
        <f t="shared" si="297"/>
        <v>A090E0</v>
      </c>
      <c r="F2720" t="str">
        <f t="shared" si="298"/>
        <v>A</v>
      </c>
      <c r="G2720" t="str">
        <f t="shared" si="299"/>
        <v>9</v>
      </c>
      <c r="H2720" t="str">
        <f t="shared" si="300"/>
        <v>E</v>
      </c>
      <c r="I2720">
        <f t="shared" si="302"/>
        <v>160</v>
      </c>
      <c r="J2720">
        <f t="shared" si="302"/>
        <v>144</v>
      </c>
      <c r="K2720">
        <f t="shared" si="301"/>
        <v>224</v>
      </c>
      <c r="N2720">
        <f>MATCH(H2720,Munka2!$A$2:$A$17,0)</f>
        <v>15</v>
      </c>
      <c r="O2720" s="2">
        <f>INDEX(Munka2!$A$2:$D$17,MATCH(H2720,Munka2!$A$2:$A$17,0),2)*16</f>
        <v>224</v>
      </c>
    </row>
    <row r="2721" spans="1:15" x14ac:dyDescent="0.25">
      <c r="A2721" t="s">
        <v>0</v>
      </c>
      <c r="B2721" s="1" t="s">
        <v>2720</v>
      </c>
      <c r="C2721" t="s">
        <v>6816</v>
      </c>
      <c r="D2721">
        <f t="shared" si="296"/>
        <v>9</v>
      </c>
      <c r="E2721" t="str">
        <f t="shared" si="297"/>
        <v>A090F0</v>
      </c>
      <c r="F2721" t="str">
        <f t="shared" si="298"/>
        <v>A</v>
      </c>
      <c r="G2721" t="str">
        <f t="shared" si="299"/>
        <v>9</v>
      </c>
      <c r="H2721" t="str">
        <f t="shared" si="300"/>
        <v>F</v>
      </c>
      <c r="I2721">
        <f t="shared" si="302"/>
        <v>160</v>
      </c>
      <c r="J2721">
        <f t="shared" si="302"/>
        <v>144</v>
      </c>
      <c r="K2721">
        <f t="shared" si="301"/>
        <v>240</v>
      </c>
      <c r="N2721">
        <f>MATCH(H2721,Munka2!$A$2:$A$17,0)</f>
        <v>16</v>
      </c>
      <c r="O2721" s="2">
        <f>INDEX(Munka2!$A$2:$D$17,MATCH(H2721,Munka2!$A$2:$A$17,0),2)*16</f>
        <v>240</v>
      </c>
    </row>
    <row r="2722" spans="1:15" x14ac:dyDescent="0.25">
      <c r="A2722" t="s">
        <v>0</v>
      </c>
      <c r="B2722" s="1" t="s">
        <v>2721</v>
      </c>
      <c r="C2722" t="s">
        <v>6817</v>
      </c>
      <c r="D2722">
        <f t="shared" si="296"/>
        <v>9</v>
      </c>
      <c r="E2722" t="str">
        <f t="shared" si="297"/>
        <v>A0A000</v>
      </c>
      <c r="F2722" t="str">
        <f t="shared" si="298"/>
        <v>A</v>
      </c>
      <c r="G2722" t="str">
        <f t="shared" si="299"/>
        <v>A</v>
      </c>
      <c r="H2722" t="str">
        <f t="shared" si="300"/>
        <v>0</v>
      </c>
      <c r="I2722">
        <f t="shared" si="302"/>
        <v>160</v>
      </c>
      <c r="J2722">
        <f t="shared" si="302"/>
        <v>160</v>
      </c>
      <c r="K2722">
        <f t="shared" si="301"/>
        <v>0</v>
      </c>
      <c r="N2722">
        <f>MATCH(H2722,Munka2!$A$2:$A$17,0)</f>
        <v>1</v>
      </c>
      <c r="O2722" s="2">
        <f>INDEX(Munka2!$A$2:$D$17,MATCH(H2722,Munka2!$A$2:$A$17,0),2)*16</f>
        <v>0</v>
      </c>
    </row>
    <row r="2723" spans="1:15" x14ac:dyDescent="0.25">
      <c r="A2723" t="s">
        <v>0</v>
      </c>
      <c r="B2723" s="1" t="s">
        <v>2722</v>
      </c>
      <c r="C2723" t="s">
        <v>6818</v>
      </c>
      <c r="D2723">
        <f t="shared" si="296"/>
        <v>9</v>
      </c>
      <c r="E2723" t="str">
        <f t="shared" si="297"/>
        <v>A0A010</v>
      </c>
      <c r="F2723" t="str">
        <f t="shared" si="298"/>
        <v>A</v>
      </c>
      <c r="G2723" t="str">
        <f t="shared" si="299"/>
        <v>A</v>
      </c>
      <c r="H2723" t="str">
        <f t="shared" si="300"/>
        <v>1</v>
      </c>
      <c r="I2723">
        <f t="shared" si="302"/>
        <v>160</v>
      </c>
      <c r="J2723">
        <f t="shared" si="302"/>
        <v>160</v>
      </c>
      <c r="K2723">
        <f t="shared" si="301"/>
        <v>16</v>
      </c>
      <c r="N2723">
        <f>MATCH(H2723,Munka2!$A$2:$A$17,0)</f>
        <v>2</v>
      </c>
      <c r="O2723" s="2">
        <f>INDEX(Munka2!$A$2:$D$17,MATCH(H2723,Munka2!$A$2:$A$17,0),2)*16</f>
        <v>16</v>
      </c>
    </row>
    <row r="2724" spans="1:15" x14ac:dyDescent="0.25">
      <c r="A2724" t="s">
        <v>0</v>
      </c>
      <c r="B2724" s="1" t="s">
        <v>2723</v>
      </c>
      <c r="C2724" t="s">
        <v>6819</v>
      </c>
      <c r="D2724">
        <f t="shared" si="296"/>
        <v>9</v>
      </c>
      <c r="E2724" t="str">
        <f t="shared" si="297"/>
        <v>A0A020</v>
      </c>
      <c r="F2724" t="str">
        <f t="shared" si="298"/>
        <v>A</v>
      </c>
      <c r="G2724" t="str">
        <f t="shared" si="299"/>
        <v>A</v>
      </c>
      <c r="H2724" t="str">
        <f t="shared" si="300"/>
        <v>2</v>
      </c>
      <c r="I2724">
        <f t="shared" si="302"/>
        <v>160</v>
      </c>
      <c r="J2724">
        <f t="shared" si="302"/>
        <v>160</v>
      </c>
      <c r="K2724">
        <f t="shared" si="301"/>
        <v>32</v>
      </c>
      <c r="N2724">
        <f>MATCH(H2724,Munka2!$A$2:$A$17,0)</f>
        <v>3</v>
      </c>
      <c r="O2724" s="2">
        <f>INDEX(Munka2!$A$2:$D$17,MATCH(H2724,Munka2!$A$2:$A$17,0),2)*16</f>
        <v>32</v>
      </c>
    </row>
    <row r="2725" spans="1:15" x14ac:dyDescent="0.25">
      <c r="A2725" t="s">
        <v>0</v>
      </c>
      <c r="B2725" s="1" t="s">
        <v>2724</v>
      </c>
      <c r="C2725" t="s">
        <v>6820</v>
      </c>
      <c r="D2725">
        <f t="shared" si="296"/>
        <v>9</v>
      </c>
      <c r="E2725" t="str">
        <f t="shared" si="297"/>
        <v>A0A030</v>
      </c>
      <c r="F2725" t="str">
        <f t="shared" si="298"/>
        <v>A</v>
      </c>
      <c r="G2725" t="str">
        <f t="shared" si="299"/>
        <v>A</v>
      </c>
      <c r="H2725" t="str">
        <f t="shared" si="300"/>
        <v>3</v>
      </c>
      <c r="I2725">
        <f t="shared" si="302"/>
        <v>160</v>
      </c>
      <c r="J2725">
        <f t="shared" si="302"/>
        <v>160</v>
      </c>
      <c r="K2725">
        <f t="shared" si="301"/>
        <v>48</v>
      </c>
      <c r="N2725">
        <f>MATCH(H2725,Munka2!$A$2:$A$17,0)</f>
        <v>4</v>
      </c>
      <c r="O2725" s="2">
        <f>INDEX(Munka2!$A$2:$D$17,MATCH(H2725,Munka2!$A$2:$A$17,0),2)*16</f>
        <v>48</v>
      </c>
    </row>
    <row r="2726" spans="1:15" x14ac:dyDescent="0.25">
      <c r="A2726" t="s">
        <v>0</v>
      </c>
      <c r="B2726" s="1" t="s">
        <v>2725</v>
      </c>
      <c r="C2726" t="s">
        <v>6821</v>
      </c>
      <c r="D2726">
        <f t="shared" si="296"/>
        <v>9</v>
      </c>
      <c r="E2726" t="str">
        <f t="shared" si="297"/>
        <v>A0A040</v>
      </c>
      <c r="F2726" t="str">
        <f t="shared" si="298"/>
        <v>A</v>
      </c>
      <c r="G2726" t="str">
        <f t="shared" si="299"/>
        <v>A</v>
      </c>
      <c r="H2726" t="str">
        <f t="shared" si="300"/>
        <v>4</v>
      </c>
      <c r="I2726">
        <f t="shared" si="302"/>
        <v>160</v>
      </c>
      <c r="J2726">
        <f t="shared" si="302"/>
        <v>160</v>
      </c>
      <c r="K2726">
        <f t="shared" si="301"/>
        <v>64</v>
      </c>
      <c r="N2726">
        <f>MATCH(H2726,Munka2!$A$2:$A$17,0)</f>
        <v>5</v>
      </c>
      <c r="O2726" s="2">
        <f>INDEX(Munka2!$A$2:$D$17,MATCH(H2726,Munka2!$A$2:$A$17,0),2)*16</f>
        <v>64</v>
      </c>
    </row>
    <row r="2727" spans="1:15" x14ac:dyDescent="0.25">
      <c r="A2727" t="s">
        <v>0</v>
      </c>
      <c r="B2727" s="1" t="s">
        <v>2726</v>
      </c>
      <c r="C2727" t="s">
        <v>6822</v>
      </c>
      <c r="D2727">
        <f t="shared" si="296"/>
        <v>9</v>
      </c>
      <c r="E2727" t="str">
        <f t="shared" si="297"/>
        <v>A0A050</v>
      </c>
      <c r="F2727" t="str">
        <f t="shared" si="298"/>
        <v>A</v>
      </c>
      <c r="G2727" t="str">
        <f t="shared" si="299"/>
        <v>A</v>
      </c>
      <c r="H2727" t="str">
        <f t="shared" si="300"/>
        <v>5</v>
      </c>
      <c r="I2727">
        <f t="shared" si="302"/>
        <v>160</v>
      </c>
      <c r="J2727">
        <f t="shared" si="302"/>
        <v>160</v>
      </c>
      <c r="K2727">
        <f t="shared" si="301"/>
        <v>80</v>
      </c>
      <c r="N2727">
        <f>MATCH(H2727,Munka2!$A$2:$A$17,0)</f>
        <v>6</v>
      </c>
      <c r="O2727" s="2">
        <f>INDEX(Munka2!$A$2:$D$17,MATCH(H2727,Munka2!$A$2:$A$17,0),2)*16</f>
        <v>80</v>
      </c>
    </row>
    <row r="2728" spans="1:15" x14ac:dyDescent="0.25">
      <c r="A2728" t="s">
        <v>0</v>
      </c>
      <c r="B2728" s="1" t="s">
        <v>2727</v>
      </c>
      <c r="C2728" t="s">
        <v>6823</v>
      </c>
      <c r="D2728">
        <f t="shared" si="296"/>
        <v>9</v>
      </c>
      <c r="E2728" t="str">
        <f t="shared" si="297"/>
        <v>A0A060</v>
      </c>
      <c r="F2728" t="str">
        <f t="shared" si="298"/>
        <v>A</v>
      </c>
      <c r="G2728" t="str">
        <f t="shared" si="299"/>
        <v>A</v>
      </c>
      <c r="H2728" t="str">
        <f t="shared" si="300"/>
        <v>6</v>
      </c>
      <c r="I2728">
        <f t="shared" si="302"/>
        <v>160</v>
      </c>
      <c r="J2728">
        <f t="shared" si="302"/>
        <v>160</v>
      </c>
      <c r="K2728">
        <f t="shared" si="301"/>
        <v>96</v>
      </c>
      <c r="N2728">
        <f>MATCH(H2728,Munka2!$A$2:$A$17,0)</f>
        <v>7</v>
      </c>
      <c r="O2728" s="2">
        <f>INDEX(Munka2!$A$2:$D$17,MATCH(H2728,Munka2!$A$2:$A$17,0),2)*16</f>
        <v>96</v>
      </c>
    </row>
    <row r="2729" spans="1:15" x14ac:dyDescent="0.25">
      <c r="A2729" t="s">
        <v>0</v>
      </c>
      <c r="B2729" s="1" t="s">
        <v>2728</v>
      </c>
      <c r="C2729" t="s">
        <v>6824</v>
      </c>
      <c r="D2729">
        <f t="shared" si="296"/>
        <v>9</v>
      </c>
      <c r="E2729" t="str">
        <f t="shared" si="297"/>
        <v>A0A070</v>
      </c>
      <c r="F2729" t="str">
        <f t="shared" si="298"/>
        <v>A</v>
      </c>
      <c r="G2729" t="str">
        <f t="shared" si="299"/>
        <v>A</v>
      </c>
      <c r="H2729" t="str">
        <f t="shared" si="300"/>
        <v>7</v>
      </c>
      <c r="I2729">
        <f t="shared" si="302"/>
        <v>160</v>
      </c>
      <c r="J2729">
        <f t="shared" si="302"/>
        <v>160</v>
      </c>
      <c r="K2729">
        <f t="shared" si="301"/>
        <v>112</v>
      </c>
      <c r="N2729">
        <f>MATCH(H2729,Munka2!$A$2:$A$17,0)</f>
        <v>8</v>
      </c>
      <c r="O2729" s="2">
        <f>INDEX(Munka2!$A$2:$D$17,MATCH(H2729,Munka2!$A$2:$A$17,0),2)*16</f>
        <v>112</v>
      </c>
    </row>
    <row r="2730" spans="1:15" x14ac:dyDescent="0.25">
      <c r="A2730" t="s">
        <v>0</v>
      </c>
      <c r="B2730" s="1" t="s">
        <v>2729</v>
      </c>
      <c r="C2730" t="s">
        <v>6825</v>
      </c>
      <c r="D2730">
        <f t="shared" si="296"/>
        <v>9</v>
      </c>
      <c r="E2730" t="str">
        <f t="shared" si="297"/>
        <v>A0A080</v>
      </c>
      <c r="F2730" t="str">
        <f t="shared" si="298"/>
        <v>A</v>
      </c>
      <c r="G2730" t="str">
        <f t="shared" si="299"/>
        <v>A</v>
      </c>
      <c r="H2730" t="str">
        <f t="shared" si="300"/>
        <v>8</v>
      </c>
      <c r="I2730">
        <f t="shared" si="302"/>
        <v>160</v>
      </c>
      <c r="J2730">
        <f t="shared" si="302"/>
        <v>160</v>
      </c>
      <c r="K2730">
        <f t="shared" si="301"/>
        <v>128</v>
      </c>
      <c r="N2730">
        <f>MATCH(H2730,Munka2!$A$2:$A$17,0)</f>
        <v>9</v>
      </c>
      <c r="O2730" s="2">
        <f>INDEX(Munka2!$A$2:$D$17,MATCH(H2730,Munka2!$A$2:$A$17,0),2)*16</f>
        <v>128</v>
      </c>
    </row>
    <row r="2731" spans="1:15" x14ac:dyDescent="0.25">
      <c r="A2731" t="s">
        <v>0</v>
      </c>
      <c r="B2731" s="1" t="s">
        <v>2730</v>
      </c>
      <c r="C2731" t="s">
        <v>6826</v>
      </c>
      <c r="D2731">
        <f t="shared" si="296"/>
        <v>9</v>
      </c>
      <c r="E2731" t="str">
        <f t="shared" si="297"/>
        <v>A0A090</v>
      </c>
      <c r="F2731" t="str">
        <f t="shared" si="298"/>
        <v>A</v>
      </c>
      <c r="G2731" t="str">
        <f t="shared" si="299"/>
        <v>A</v>
      </c>
      <c r="H2731" t="str">
        <f t="shared" si="300"/>
        <v>9</v>
      </c>
      <c r="I2731">
        <f t="shared" si="302"/>
        <v>160</v>
      </c>
      <c r="J2731">
        <f t="shared" si="302"/>
        <v>160</v>
      </c>
      <c r="K2731">
        <f t="shared" si="301"/>
        <v>144</v>
      </c>
      <c r="N2731">
        <f>MATCH(H2731,Munka2!$A$2:$A$17,0)</f>
        <v>10</v>
      </c>
      <c r="O2731" s="2">
        <f>INDEX(Munka2!$A$2:$D$17,MATCH(H2731,Munka2!$A$2:$A$17,0),2)*16</f>
        <v>144</v>
      </c>
    </row>
    <row r="2732" spans="1:15" x14ac:dyDescent="0.25">
      <c r="A2732" t="s">
        <v>0</v>
      </c>
      <c r="B2732" s="1" t="s">
        <v>2731</v>
      </c>
      <c r="C2732" t="s">
        <v>6827</v>
      </c>
      <c r="D2732">
        <f t="shared" si="296"/>
        <v>9</v>
      </c>
      <c r="E2732" t="str">
        <f t="shared" si="297"/>
        <v>A0A0A0</v>
      </c>
      <c r="F2732" t="str">
        <f t="shared" si="298"/>
        <v>A</v>
      </c>
      <c r="G2732" t="str">
        <f t="shared" si="299"/>
        <v>A</v>
      </c>
      <c r="H2732" t="str">
        <f t="shared" si="300"/>
        <v>A</v>
      </c>
      <c r="I2732">
        <f t="shared" si="302"/>
        <v>160</v>
      </c>
      <c r="J2732">
        <f t="shared" si="302"/>
        <v>160</v>
      </c>
      <c r="K2732">
        <f t="shared" si="301"/>
        <v>160</v>
      </c>
      <c r="N2732">
        <f>MATCH(H2732,Munka2!$A$2:$A$17,0)</f>
        <v>11</v>
      </c>
      <c r="O2732" s="2">
        <f>INDEX(Munka2!$A$2:$D$17,MATCH(H2732,Munka2!$A$2:$A$17,0),2)*16</f>
        <v>160</v>
      </c>
    </row>
    <row r="2733" spans="1:15" x14ac:dyDescent="0.25">
      <c r="A2733" t="s">
        <v>0</v>
      </c>
      <c r="B2733" s="1" t="s">
        <v>2732</v>
      </c>
      <c r="C2733" t="s">
        <v>6828</v>
      </c>
      <c r="D2733">
        <f t="shared" si="296"/>
        <v>9</v>
      </c>
      <c r="E2733" t="str">
        <f t="shared" si="297"/>
        <v>A0A0B0</v>
      </c>
      <c r="F2733" t="str">
        <f t="shared" si="298"/>
        <v>A</v>
      </c>
      <c r="G2733" t="str">
        <f t="shared" si="299"/>
        <v>A</v>
      </c>
      <c r="H2733" t="str">
        <f t="shared" si="300"/>
        <v>B</v>
      </c>
      <c r="I2733">
        <f t="shared" si="302"/>
        <v>160</v>
      </c>
      <c r="J2733">
        <f t="shared" si="302"/>
        <v>160</v>
      </c>
      <c r="K2733">
        <f t="shared" si="301"/>
        <v>176</v>
      </c>
      <c r="N2733">
        <f>MATCH(H2733,Munka2!$A$2:$A$17,0)</f>
        <v>12</v>
      </c>
      <c r="O2733" s="2">
        <f>INDEX(Munka2!$A$2:$D$17,MATCH(H2733,Munka2!$A$2:$A$17,0),2)*16</f>
        <v>176</v>
      </c>
    </row>
    <row r="2734" spans="1:15" x14ac:dyDescent="0.25">
      <c r="A2734" t="s">
        <v>0</v>
      </c>
      <c r="B2734" s="1" t="s">
        <v>2733</v>
      </c>
      <c r="C2734" t="s">
        <v>6829</v>
      </c>
      <c r="D2734">
        <f t="shared" si="296"/>
        <v>9</v>
      </c>
      <c r="E2734" t="str">
        <f t="shared" si="297"/>
        <v>A0A0C0</v>
      </c>
      <c r="F2734" t="str">
        <f t="shared" si="298"/>
        <v>A</v>
      </c>
      <c r="G2734" t="str">
        <f t="shared" si="299"/>
        <v>A</v>
      </c>
      <c r="H2734" t="str">
        <f t="shared" si="300"/>
        <v>C</v>
      </c>
      <c r="I2734">
        <f t="shared" si="302"/>
        <v>160</v>
      </c>
      <c r="J2734">
        <f t="shared" si="302"/>
        <v>160</v>
      </c>
      <c r="K2734">
        <f t="shared" si="301"/>
        <v>192</v>
      </c>
      <c r="N2734">
        <f>MATCH(H2734,Munka2!$A$2:$A$17,0)</f>
        <v>13</v>
      </c>
      <c r="O2734" s="2">
        <f>INDEX(Munka2!$A$2:$D$17,MATCH(H2734,Munka2!$A$2:$A$17,0),2)*16</f>
        <v>192</v>
      </c>
    </row>
    <row r="2735" spans="1:15" x14ac:dyDescent="0.25">
      <c r="A2735" t="s">
        <v>0</v>
      </c>
      <c r="B2735" s="1" t="s">
        <v>2734</v>
      </c>
      <c r="C2735" t="s">
        <v>6830</v>
      </c>
      <c r="D2735">
        <f t="shared" si="296"/>
        <v>9</v>
      </c>
      <c r="E2735" t="str">
        <f t="shared" si="297"/>
        <v>A0A0D0</v>
      </c>
      <c r="F2735" t="str">
        <f t="shared" si="298"/>
        <v>A</v>
      </c>
      <c r="G2735" t="str">
        <f t="shared" si="299"/>
        <v>A</v>
      </c>
      <c r="H2735" t="str">
        <f t="shared" si="300"/>
        <v>D</v>
      </c>
      <c r="I2735">
        <f t="shared" si="302"/>
        <v>160</v>
      </c>
      <c r="J2735">
        <f t="shared" si="302"/>
        <v>160</v>
      </c>
      <c r="K2735">
        <f t="shared" si="301"/>
        <v>208</v>
      </c>
      <c r="N2735">
        <f>MATCH(H2735,Munka2!$A$2:$A$17,0)</f>
        <v>14</v>
      </c>
      <c r="O2735" s="2">
        <f>INDEX(Munka2!$A$2:$D$17,MATCH(H2735,Munka2!$A$2:$A$17,0),2)*16</f>
        <v>208</v>
      </c>
    </row>
    <row r="2736" spans="1:15" x14ac:dyDescent="0.25">
      <c r="A2736" t="s">
        <v>0</v>
      </c>
      <c r="B2736" s="1" t="s">
        <v>2735</v>
      </c>
      <c r="C2736" t="s">
        <v>6831</v>
      </c>
      <c r="D2736">
        <f t="shared" si="296"/>
        <v>9</v>
      </c>
      <c r="E2736" t="str">
        <f t="shared" si="297"/>
        <v>A0A0E0</v>
      </c>
      <c r="F2736" t="str">
        <f t="shared" si="298"/>
        <v>A</v>
      </c>
      <c r="G2736" t="str">
        <f t="shared" si="299"/>
        <v>A</v>
      </c>
      <c r="H2736" t="str">
        <f t="shared" si="300"/>
        <v>E</v>
      </c>
      <c r="I2736">
        <f t="shared" si="302"/>
        <v>160</v>
      </c>
      <c r="J2736">
        <f t="shared" si="302"/>
        <v>160</v>
      </c>
      <c r="K2736">
        <f t="shared" si="301"/>
        <v>224</v>
      </c>
      <c r="N2736">
        <f>MATCH(H2736,Munka2!$A$2:$A$17,0)</f>
        <v>15</v>
      </c>
      <c r="O2736" s="2">
        <f>INDEX(Munka2!$A$2:$D$17,MATCH(H2736,Munka2!$A$2:$A$17,0),2)*16</f>
        <v>224</v>
      </c>
    </row>
    <row r="2737" spans="1:15" x14ac:dyDescent="0.25">
      <c r="A2737" t="s">
        <v>0</v>
      </c>
      <c r="B2737" s="1" t="s">
        <v>2736</v>
      </c>
      <c r="C2737" t="s">
        <v>6832</v>
      </c>
      <c r="D2737">
        <f t="shared" si="296"/>
        <v>9</v>
      </c>
      <c r="E2737" t="str">
        <f t="shared" si="297"/>
        <v>A0A0F0</v>
      </c>
      <c r="F2737" t="str">
        <f t="shared" si="298"/>
        <v>A</v>
      </c>
      <c r="G2737" t="str">
        <f t="shared" si="299"/>
        <v>A</v>
      </c>
      <c r="H2737" t="str">
        <f t="shared" si="300"/>
        <v>F</v>
      </c>
      <c r="I2737">
        <f t="shared" si="302"/>
        <v>160</v>
      </c>
      <c r="J2737">
        <f t="shared" si="302"/>
        <v>160</v>
      </c>
      <c r="K2737">
        <f t="shared" si="301"/>
        <v>240</v>
      </c>
      <c r="N2737">
        <f>MATCH(H2737,Munka2!$A$2:$A$17,0)</f>
        <v>16</v>
      </c>
      <c r="O2737" s="2">
        <f>INDEX(Munka2!$A$2:$D$17,MATCH(H2737,Munka2!$A$2:$A$17,0),2)*16</f>
        <v>240</v>
      </c>
    </row>
    <row r="2738" spans="1:15" x14ac:dyDescent="0.25">
      <c r="A2738" t="s">
        <v>0</v>
      </c>
      <c r="B2738" s="1" t="s">
        <v>2737</v>
      </c>
      <c r="C2738" t="s">
        <v>6833</v>
      </c>
      <c r="D2738">
        <f t="shared" si="296"/>
        <v>9</v>
      </c>
      <c r="E2738" t="str">
        <f t="shared" si="297"/>
        <v>A0B000</v>
      </c>
      <c r="F2738" t="str">
        <f t="shared" si="298"/>
        <v>A</v>
      </c>
      <c r="G2738" t="str">
        <f t="shared" si="299"/>
        <v>B</v>
      </c>
      <c r="H2738" t="str">
        <f t="shared" si="300"/>
        <v>0</v>
      </c>
      <c r="I2738">
        <f t="shared" si="302"/>
        <v>160</v>
      </c>
      <c r="J2738">
        <f t="shared" si="302"/>
        <v>176</v>
      </c>
      <c r="K2738">
        <f t="shared" si="301"/>
        <v>0</v>
      </c>
      <c r="N2738">
        <f>MATCH(H2738,Munka2!$A$2:$A$17,0)</f>
        <v>1</v>
      </c>
      <c r="O2738" s="2">
        <f>INDEX(Munka2!$A$2:$D$17,MATCH(H2738,Munka2!$A$2:$A$17,0),2)*16</f>
        <v>0</v>
      </c>
    </row>
    <row r="2739" spans="1:15" x14ac:dyDescent="0.25">
      <c r="A2739" t="s">
        <v>0</v>
      </c>
      <c r="B2739" s="1" t="s">
        <v>2738</v>
      </c>
      <c r="C2739" t="s">
        <v>6834</v>
      </c>
      <c r="D2739">
        <f t="shared" si="296"/>
        <v>9</v>
      </c>
      <c r="E2739" t="str">
        <f t="shared" si="297"/>
        <v>A0B010</v>
      </c>
      <c r="F2739" t="str">
        <f t="shared" si="298"/>
        <v>A</v>
      </c>
      <c r="G2739" t="str">
        <f t="shared" si="299"/>
        <v>B</v>
      </c>
      <c r="H2739" t="str">
        <f t="shared" si="300"/>
        <v>1</v>
      </c>
      <c r="I2739">
        <f t="shared" si="302"/>
        <v>160</v>
      </c>
      <c r="J2739">
        <f t="shared" si="302"/>
        <v>176</v>
      </c>
      <c r="K2739">
        <f t="shared" si="301"/>
        <v>16</v>
      </c>
      <c r="N2739">
        <f>MATCH(H2739,Munka2!$A$2:$A$17,0)</f>
        <v>2</v>
      </c>
      <c r="O2739" s="2">
        <f>INDEX(Munka2!$A$2:$D$17,MATCH(H2739,Munka2!$A$2:$A$17,0),2)*16</f>
        <v>16</v>
      </c>
    </row>
    <row r="2740" spans="1:15" x14ac:dyDescent="0.25">
      <c r="A2740" t="s">
        <v>0</v>
      </c>
      <c r="B2740" s="1" t="s">
        <v>2739</v>
      </c>
      <c r="C2740" t="s">
        <v>6835</v>
      </c>
      <c r="D2740">
        <f t="shared" si="296"/>
        <v>9</v>
      </c>
      <c r="E2740" t="str">
        <f t="shared" si="297"/>
        <v>A0B020</v>
      </c>
      <c r="F2740" t="str">
        <f t="shared" si="298"/>
        <v>A</v>
      </c>
      <c r="G2740" t="str">
        <f t="shared" si="299"/>
        <v>B</v>
      </c>
      <c r="H2740" t="str">
        <f t="shared" si="300"/>
        <v>2</v>
      </c>
      <c r="I2740">
        <f t="shared" si="302"/>
        <v>160</v>
      </c>
      <c r="J2740">
        <f t="shared" si="302"/>
        <v>176</v>
      </c>
      <c r="K2740">
        <f t="shared" si="301"/>
        <v>32</v>
      </c>
      <c r="N2740">
        <f>MATCH(H2740,Munka2!$A$2:$A$17,0)</f>
        <v>3</v>
      </c>
      <c r="O2740" s="2">
        <f>INDEX(Munka2!$A$2:$D$17,MATCH(H2740,Munka2!$A$2:$A$17,0),2)*16</f>
        <v>32</v>
      </c>
    </row>
    <row r="2741" spans="1:15" x14ac:dyDescent="0.25">
      <c r="A2741" t="s">
        <v>0</v>
      </c>
      <c r="B2741" s="1" t="s">
        <v>2740</v>
      </c>
      <c r="C2741" t="s">
        <v>6836</v>
      </c>
      <c r="D2741">
        <f t="shared" si="296"/>
        <v>9</v>
      </c>
      <c r="E2741" t="str">
        <f t="shared" si="297"/>
        <v>A0B030</v>
      </c>
      <c r="F2741" t="str">
        <f t="shared" si="298"/>
        <v>A</v>
      </c>
      <c r="G2741" t="str">
        <f t="shared" si="299"/>
        <v>B</v>
      </c>
      <c r="H2741" t="str">
        <f t="shared" si="300"/>
        <v>3</v>
      </c>
      <c r="I2741">
        <f t="shared" si="302"/>
        <v>160</v>
      </c>
      <c r="J2741">
        <f t="shared" si="302"/>
        <v>176</v>
      </c>
      <c r="K2741">
        <f t="shared" si="301"/>
        <v>48</v>
      </c>
      <c r="N2741">
        <f>MATCH(H2741,Munka2!$A$2:$A$17,0)</f>
        <v>4</v>
      </c>
      <c r="O2741" s="2">
        <f>INDEX(Munka2!$A$2:$D$17,MATCH(H2741,Munka2!$A$2:$A$17,0),2)*16</f>
        <v>48</v>
      </c>
    </row>
    <row r="2742" spans="1:15" x14ac:dyDescent="0.25">
      <c r="A2742" t="s">
        <v>0</v>
      </c>
      <c r="B2742" s="1" t="s">
        <v>2741</v>
      </c>
      <c r="C2742" t="s">
        <v>6837</v>
      </c>
      <c r="D2742">
        <f t="shared" si="296"/>
        <v>9</v>
      </c>
      <c r="E2742" t="str">
        <f t="shared" si="297"/>
        <v>A0B040</v>
      </c>
      <c r="F2742" t="str">
        <f t="shared" si="298"/>
        <v>A</v>
      </c>
      <c r="G2742" t="str">
        <f t="shared" si="299"/>
        <v>B</v>
      </c>
      <c r="H2742" t="str">
        <f t="shared" si="300"/>
        <v>4</v>
      </c>
      <c r="I2742">
        <f t="shared" si="302"/>
        <v>160</v>
      </c>
      <c r="J2742">
        <f t="shared" si="302"/>
        <v>176</v>
      </c>
      <c r="K2742">
        <f t="shared" si="301"/>
        <v>64</v>
      </c>
      <c r="N2742">
        <f>MATCH(H2742,Munka2!$A$2:$A$17,0)</f>
        <v>5</v>
      </c>
      <c r="O2742" s="2">
        <f>INDEX(Munka2!$A$2:$D$17,MATCH(H2742,Munka2!$A$2:$A$17,0),2)*16</f>
        <v>64</v>
      </c>
    </row>
    <row r="2743" spans="1:15" x14ac:dyDescent="0.25">
      <c r="A2743" t="s">
        <v>0</v>
      </c>
      <c r="B2743" s="1" t="s">
        <v>2742</v>
      </c>
      <c r="C2743" t="s">
        <v>6838</v>
      </c>
      <c r="D2743">
        <f t="shared" si="296"/>
        <v>9</v>
      </c>
      <c r="E2743" t="str">
        <f t="shared" si="297"/>
        <v>A0B050</v>
      </c>
      <c r="F2743" t="str">
        <f t="shared" si="298"/>
        <v>A</v>
      </c>
      <c r="G2743" t="str">
        <f t="shared" si="299"/>
        <v>B</v>
      </c>
      <c r="H2743" t="str">
        <f t="shared" si="300"/>
        <v>5</v>
      </c>
      <c r="I2743">
        <f t="shared" si="302"/>
        <v>160</v>
      </c>
      <c r="J2743">
        <f t="shared" si="302"/>
        <v>176</v>
      </c>
      <c r="K2743">
        <f t="shared" si="301"/>
        <v>80</v>
      </c>
      <c r="N2743">
        <f>MATCH(H2743,Munka2!$A$2:$A$17,0)</f>
        <v>6</v>
      </c>
      <c r="O2743" s="2">
        <f>INDEX(Munka2!$A$2:$D$17,MATCH(H2743,Munka2!$A$2:$A$17,0),2)*16</f>
        <v>80</v>
      </c>
    </row>
    <row r="2744" spans="1:15" x14ac:dyDescent="0.25">
      <c r="A2744" t="s">
        <v>0</v>
      </c>
      <c r="B2744" s="1" t="s">
        <v>2743</v>
      </c>
      <c r="C2744" t="s">
        <v>6839</v>
      </c>
      <c r="D2744">
        <f t="shared" si="296"/>
        <v>9</v>
      </c>
      <c r="E2744" t="str">
        <f t="shared" si="297"/>
        <v>A0B060</v>
      </c>
      <c r="F2744" t="str">
        <f t="shared" si="298"/>
        <v>A</v>
      </c>
      <c r="G2744" t="str">
        <f t="shared" si="299"/>
        <v>B</v>
      </c>
      <c r="H2744" t="str">
        <f t="shared" si="300"/>
        <v>6</v>
      </c>
      <c r="I2744">
        <f t="shared" si="302"/>
        <v>160</v>
      </c>
      <c r="J2744">
        <f t="shared" si="302"/>
        <v>176</v>
      </c>
      <c r="K2744">
        <f t="shared" si="301"/>
        <v>96</v>
      </c>
      <c r="N2744">
        <f>MATCH(H2744,Munka2!$A$2:$A$17,0)</f>
        <v>7</v>
      </c>
      <c r="O2744" s="2">
        <f>INDEX(Munka2!$A$2:$D$17,MATCH(H2744,Munka2!$A$2:$A$17,0),2)*16</f>
        <v>96</v>
      </c>
    </row>
    <row r="2745" spans="1:15" x14ac:dyDescent="0.25">
      <c r="A2745" t="s">
        <v>0</v>
      </c>
      <c r="B2745" s="1" t="s">
        <v>2744</v>
      </c>
      <c r="C2745" t="s">
        <v>6840</v>
      </c>
      <c r="D2745">
        <f t="shared" si="296"/>
        <v>9</v>
      </c>
      <c r="E2745" t="str">
        <f t="shared" si="297"/>
        <v>A0B070</v>
      </c>
      <c r="F2745" t="str">
        <f t="shared" si="298"/>
        <v>A</v>
      </c>
      <c r="G2745" t="str">
        <f t="shared" si="299"/>
        <v>B</v>
      </c>
      <c r="H2745" t="str">
        <f t="shared" si="300"/>
        <v>7</v>
      </c>
      <c r="I2745">
        <f t="shared" si="302"/>
        <v>160</v>
      </c>
      <c r="J2745">
        <f t="shared" si="302"/>
        <v>176</v>
      </c>
      <c r="K2745">
        <f t="shared" si="301"/>
        <v>112</v>
      </c>
      <c r="N2745">
        <f>MATCH(H2745,Munka2!$A$2:$A$17,0)</f>
        <v>8</v>
      </c>
      <c r="O2745" s="2">
        <f>INDEX(Munka2!$A$2:$D$17,MATCH(H2745,Munka2!$A$2:$A$17,0),2)*16</f>
        <v>112</v>
      </c>
    </row>
    <row r="2746" spans="1:15" x14ac:dyDescent="0.25">
      <c r="A2746" t="s">
        <v>0</v>
      </c>
      <c r="B2746" s="1" t="s">
        <v>2745</v>
      </c>
      <c r="C2746" t="s">
        <v>6841</v>
      </c>
      <c r="D2746">
        <f t="shared" si="296"/>
        <v>9</v>
      </c>
      <c r="E2746" t="str">
        <f t="shared" si="297"/>
        <v>A0B080</v>
      </c>
      <c r="F2746" t="str">
        <f t="shared" si="298"/>
        <v>A</v>
      </c>
      <c r="G2746" t="str">
        <f t="shared" si="299"/>
        <v>B</v>
      </c>
      <c r="H2746" t="str">
        <f t="shared" si="300"/>
        <v>8</v>
      </c>
      <c r="I2746">
        <f t="shared" si="302"/>
        <v>160</v>
      </c>
      <c r="J2746">
        <f t="shared" si="302"/>
        <v>176</v>
      </c>
      <c r="K2746">
        <f t="shared" si="301"/>
        <v>128</v>
      </c>
      <c r="N2746">
        <f>MATCH(H2746,Munka2!$A$2:$A$17,0)</f>
        <v>9</v>
      </c>
      <c r="O2746" s="2">
        <f>INDEX(Munka2!$A$2:$D$17,MATCH(H2746,Munka2!$A$2:$A$17,0),2)*16</f>
        <v>128</v>
      </c>
    </row>
    <row r="2747" spans="1:15" x14ac:dyDescent="0.25">
      <c r="A2747" t="s">
        <v>0</v>
      </c>
      <c r="B2747" s="1" t="s">
        <v>2746</v>
      </c>
      <c r="C2747" t="s">
        <v>6842</v>
      </c>
      <c r="D2747">
        <f t="shared" si="296"/>
        <v>9</v>
      </c>
      <c r="E2747" t="str">
        <f t="shared" si="297"/>
        <v>A0B090</v>
      </c>
      <c r="F2747" t="str">
        <f t="shared" si="298"/>
        <v>A</v>
      </c>
      <c r="G2747" t="str">
        <f t="shared" si="299"/>
        <v>B</v>
      </c>
      <c r="H2747" t="str">
        <f t="shared" si="300"/>
        <v>9</v>
      </c>
      <c r="I2747">
        <f t="shared" si="302"/>
        <v>160</v>
      </c>
      <c r="J2747">
        <f t="shared" si="302"/>
        <v>176</v>
      </c>
      <c r="K2747">
        <f t="shared" si="301"/>
        <v>144</v>
      </c>
      <c r="N2747">
        <f>MATCH(H2747,Munka2!$A$2:$A$17,0)</f>
        <v>10</v>
      </c>
      <c r="O2747" s="2">
        <f>INDEX(Munka2!$A$2:$D$17,MATCH(H2747,Munka2!$A$2:$A$17,0),2)*16</f>
        <v>144</v>
      </c>
    </row>
    <row r="2748" spans="1:15" x14ac:dyDescent="0.25">
      <c r="A2748" t="s">
        <v>0</v>
      </c>
      <c r="B2748" s="1" t="s">
        <v>2747</v>
      </c>
      <c r="C2748" t="s">
        <v>6843</v>
      </c>
      <c r="D2748">
        <f t="shared" si="296"/>
        <v>9</v>
      </c>
      <c r="E2748" t="str">
        <f t="shared" si="297"/>
        <v>A0B0A0</v>
      </c>
      <c r="F2748" t="str">
        <f t="shared" si="298"/>
        <v>A</v>
      </c>
      <c r="G2748" t="str">
        <f t="shared" si="299"/>
        <v>B</v>
      </c>
      <c r="H2748" t="str">
        <f t="shared" si="300"/>
        <v>A</v>
      </c>
      <c r="I2748">
        <f t="shared" si="302"/>
        <v>160</v>
      </c>
      <c r="J2748">
        <f t="shared" si="302"/>
        <v>176</v>
      </c>
      <c r="K2748">
        <f t="shared" si="301"/>
        <v>160</v>
      </c>
      <c r="N2748">
        <f>MATCH(H2748,Munka2!$A$2:$A$17,0)</f>
        <v>11</v>
      </c>
      <c r="O2748" s="2">
        <f>INDEX(Munka2!$A$2:$D$17,MATCH(H2748,Munka2!$A$2:$A$17,0),2)*16</f>
        <v>160</v>
      </c>
    </row>
    <row r="2749" spans="1:15" x14ac:dyDescent="0.25">
      <c r="A2749" t="s">
        <v>0</v>
      </c>
      <c r="B2749" s="1" t="s">
        <v>2748</v>
      </c>
      <c r="C2749" t="s">
        <v>6844</v>
      </c>
      <c r="D2749">
        <f t="shared" si="296"/>
        <v>9</v>
      </c>
      <c r="E2749" t="str">
        <f t="shared" si="297"/>
        <v>A0B0B0</v>
      </c>
      <c r="F2749" t="str">
        <f t="shared" si="298"/>
        <v>A</v>
      </c>
      <c r="G2749" t="str">
        <f t="shared" si="299"/>
        <v>B</v>
      </c>
      <c r="H2749" t="str">
        <f t="shared" si="300"/>
        <v>B</v>
      </c>
      <c r="I2749">
        <f t="shared" si="302"/>
        <v>160</v>
      </c>
      <c r="J2749">
        <f t="shared" si="302"/>
        <v>176</v>
      </c>
      <c r="K2749">
        <f t="shared" si="301"/>
        <v>176</v>
      </c>
      <c r="N2749">
        <f>MATCH(H2749,Munka2!$A$2:$A$17,0)</f>
        <v>12</v>
      </c>
      <c r="O2749" s="2">
        <f>INDEX(Munka2!$A$2:$D$17,MATCH(H2749,Munka2!$A$2:$A$17,0),2)*16</f>
        <v>176</v>
      </c>
    </row>
    <row r="2750" spans="1:15" x14ac:dyDescent="0.25">
      <c r="A2750" t="s">
        <v>0</v>
      </c>
      <c r="B2750" s="1" t="s">
        <v>2749</v>
      </c>
      <c r="C2750" t="s">
        <v>6845</v>
      </c>
      <c r="D2750">
        <f t="shared" si="296"/>
        <v>9</v>
      </c>
      <c r="E2750" t="str">
        <f t="shared" si="297"/>
        <v>A0B0C0</v>
      </c>
      <c r="F2750" t="str">
        <f t="shared" si="298"/>
        <v>A</v>
      </c>
      <c r="G2750" t="str">
        <f t="shared" si="299"/>
        <v>B</v>
      </c>
      <c r="H2750" t="str">
        <f t="shared" si="300"/>
        <v>C</v>
      </c>
      <c r="I2750">
        <f t="shared" si="302"/>
        <v>160</v>
      </c>
      <c r="J2750">
        <f t="shared" si="302"/>
        <v>176</v>
      </c>
      <c r="K2750">
        <f t="shared" si="301"/>
        <v>192</v>
      </c>
      <c r="N2750">
        <f>MATCH(H2750,Munka2!$A$2:$A$17,0)</f>
        <v>13</v>
      </c>
      <c r="O2750" s="2">
        <f>INDEX(Munka2!$A$2:$D$17,MATCH(H2750,Munka2!$A$2:$A$17,0),2)*16</f>
        <v>192</v>
      </c>
    </row>
    <row r="2751" spans="1:15" x14ac:dyDescent="0.25">
      <c r="A2751" t="s">
        <v>0</v>
      </c>
      <c r="B2751" s="1" t="s">
        <v>2750</v>
      </c>
      <c r="C2751" t="s">
        <v>6846</v>
      </c>
      <c r="D2751">
        <f t="shared" si="296"/>
        <v>9</v>
      </c>
      <c r="E2751" t="str">
        <f t="shared" si="297"/>
        <v>A0B0D0</v>
      </c>
      <c r="F2751" t="str">
        <f t="shared" si="298"/>
        <v>A</v>
      </c>
      <c r="G2751" t="str">
        <f t="shared" si="299"/>
        <v>B</v>
      </c>
      <c r="H2751" t="str">
        <f t="shared" si="300"/>
        <v>D</v>
      </c>
      <c r="I2751">
        <f t="shared" si="302"/>
        <v>160</v>
      </c>
      <c r="J2751">
        <f t="shared" si="302"/>
        <v>176</v>
      </c>
      <c r="K2751">
        <f t="shared" si="301"/>
        <v>208</v>
      </c>
      <c r="N2751">
        <f>MATCH(H2751,Munka2!$A$2:$A$17,0)</f>
        <v>14</v>
      </c>
      <c r="O2751" s="2">
        <f>INDEX(Munka2!$A$2:$D$17,MATCH(H2751,Munka2!$A$2:$A$17,0),2)*16</f>
        <v>208</v>
      </c>
    </row>
    <row r="2752" spans="1:15" x14ac:dyDescent="0.25">
      <c r="A2752" t="s">
        <v>0</v>
      </c>
      <c r="B2752" s="1" t="s">
        <v>2751</v>
      </c>
      <c r="C2752" t="s">
        <v>6847</v>
      </c>
      <c r="D2752">
        <f t="shared" si="296"/>
        <v>9</v>
      </c>
      <c r="E2752" t="str">
        <f t="shared" si="297"/>
        <v>A0B0E0</v>
      </c>
      <c r="F2752" t="str">
        <f t="shared" si="298"/>
        <v>A</v>
      </c>
      <c r="G2752" t="str">
        <f t="shared" si="299"/>
        <v>B</v>
      </c>
      <c r="H2752" t="str">
        <f t="shared" si="300"/>
        <v>E</v>
      </c>
      <c r="I2752">
        <f t="shared" si="302"/>
        <v>160</v>
      </c>
      <c r="J2752">
        <f t="shared" si="302"/>
        <v>176</v>
      </c>
      <c r="K2752">
        <f t="shared" si="301"/>
        <v>224</v>
      </c>
      <c r="N2752">
        <f>MATCH(H2752,Munka2!$A$2:$A$17,0)</f>
        <v>15</v>
      </c>
      <c r="O2752" s="2">
        <f>INDEX(Munka2!$A$2:$D$17,MATCH(H2752,Munka2!$A$2:$A$17,0),2)*16</f>
        <v>224</v>
      </c>
    </row>
    <row r="2753" spans="1:15" x14ac:dyDescent="0.25">
      <c r="A2753" t="s">
        <v>0</v>
      </c>
      <c r="B2753" s="1" t="s">
        <v>2752</v>
      </c>
      <c r="C2753" t="s">
        <v>6848</v>
      </c>
      <c r="D2753">
        <f t="shared" si="296"/>
        <v>9</v>
      </c>
      <c r="E2753" t="str">
        <f t="shared" si="297"/>
        <v>A0B0F0</v>
      </c>
      <c r="F2753" t="str">
        <f t="shared" si="298"/>
        <v>A</v>
      </c>
      <c r="G2753" t="str">
        <f t="shared" si="299"/>
        <v>B</v>
      </c>
      <c r="H2753" t="str">
        <f t="shared" si="300"/>
        <v>F</v>
      </c>
      <c r="I2753">
        <f t="shared" si="302"/>
        <v>160</v>
      </c>
      <c r="J2753">
        <f t="shared" si="302"/>
        <v>176</v>
      </c>
      <c r="K2753">
        <f t="shared" si="301"/>
        <v>240</v>
      </c>
      <c r="N2753">
        <f>MATCH(H2753,Munka2!$A$2:$A$17,0)</f>
        <v>16</v>
      </c>
      <c r="O2753" s="2">
        <f>INDEX(Munka2!$A$2:$D$17,MATCH(H2753,Munka2!$A$2:$A$17,0),2)*16</f>
        <v>240</v>
      </c>
    </row>
    <row r="2754" spans="1:15" x14ac:dyDescent="0.25">
      <c r="A2754" t="s">
        <v>0</v>
      </c>
      <c r="B2754" s="1" t="s">
        <v>2753</v>
      </c>
      <c r="C2754" t="s">
        <v>6849</v>
      </c>
      <c r="D2754">
        <f t="shared" si="296"/>
        <v>9</v>
      </c>
      <c r="E2754" t="str">
        <f t="shared" si="297"/>
        <v>A0C000</v>
      </c>
      <c r="F2754" t="str">
        <f t="shared" si="298"/>
        <v>A</v>
      </c>
      <c r="G2754" t="str">
        <f t="shared" si="299"/>
        <v>C</v>
      </c>
      <c r="H2754" t="str">
        <f t="shared" si="300"/>
        <v>0</v>
      </c>
      <c r="I2754">
        <f t="shared" si="302"/>
        <v>160</v>
      </c>
      <c r="J2754">
        <f t="shared" si="302"/>
        <v>192</v>
      </c>
      <c r="K2754">
        <f t="shared" si="301"/>
        <v>0</v>
      </c>
      <c r="N2754">
        <f>MATCH(H2754,Munka2!$A$2:$A$17,0)</f>
        <v>1</v>
      </c>
      <c r="O2754" s="2">
        <f>INDEX(Munka2!$A$2:$D$17,MATCH(H2754,Munka2!$A$2:$A$17,0),2)*16</f>
        <v>0</v>
      </c>
    </row>
    <row r="2755" spans="1:15" x14ac:dyDescent="0.25">
      <c r="A2755" t="s">
        <v>0</v>
      </c>
      <c r="B2755" s="1" t="s">
        <v>2754</v>
      </c>
      <c r="C2755" t="s">
        <v>6850</v>
      </c>
      <c r="D2755">
        <f t="shared" ref="D2755:D2818" si="303">SEARCH("#",C2755)</f>
        <v>9</v>
      </c>
      <c r="E2755" t="str">
        <f t="shared" ref="E2755:E2818" si="304">MID(C2755,D2755+1,6)</f>
        <v>A0C010</v>
      </c>
      <c r="F2755" t="str">
        <f t="shared" ref="F2755:F2818" si="305">LEFT(E2755,1)</f>
        <v>A</v>
      </c>
      <c r="G2755" t="str">
        <f t="shared" ref="G2755:G2818" si="306">MID(E2755,3,1)</f>
        <v>C</v>
      </c>
      <c r="H2755" t="str">
        <f t="shared" ref="H2755:H2818" si="307">MID(E2755,5,1)</f>
        <v>1</v>
      </c>
      <c r="I2755">
        <f t="shared" si="302"/>
        <v>160</v>
      </c>
      <c r="J2755">
        <f t="shared" si="302"/>
        <v>192</v>
      </c>
      <c r="K2755">
        <f t="shared" ref="K2755:K2818" si="308">IF(CODE(H2755)&lt;60,CODE(H2755)-48,CODE(H2755)-55)*16</f>
        <v>16</v>
      </c>
      <c r="N2755">
        <f>MATCH(H2755,Munka2!$A$2:$A$17,0)</f>
        <v>2</v>
      </c>
      <c r="O2755" s="2">
        <f>INDEX(Munka2!$A$2:$D$17,MATCH(H2755,Munka2!$A$2:$A$17,0),2)*16</f>
        <v>16</v>
      </c>
    </row>
    <row r="2756" spans="1:15" x14ac:dyDescent="0.25">
      <c r="A2756" t="s">
        <v>0</v>
      </c>
      <c r="B2756" s="1" t="s">
        <v>2755</v>
      </c>
      <c r="C2756" t="s">
        <v>6851</v>
      </c>
      <c r="D2756">
        <f t="shared" si="303"/>
        <v>9</v>
      </c>
      <c r="E2756" t="str">
        <f t="shared" si="304"/>
        <v>A0C020</v>
      </c>
      <c r="F2756" t="str">
        <f t="shared" si="305"/>
        <v>A</v>
      </c>
      <c r="G2756" t="str">
        <f t="shared" si="306"/>
        <v>C</v>
      </c>
      <c r="H2756" t="str">
        <f t="shared" si="307"/>
        <v>2</v>
      </c>
      <c r="I2756">
        <f t="shared" si="302"/>
        <v>160</v>
      </c>
      <c r="J2756">
        <f t="shared" si="302"/>
        <v>192</v>
      </c>
      <c r="K2756">
        <f t="shared" si="308"/>
        <v>32</v>
      </c>
      <c r="N2756">
        <f>MATCH(H2756,Munka2!$A$2:$A$17,0)</f>
        <v>3</v>
      </c>
      <c r="O2756" s="2">
        <f>INDEX(Munka2!$A$2:$D$17,MATCH(H2756,Munka2!$A$2:$A$17,0),2)*16</f>
        <v>32</v>
      </c>
    </row>
    <row r="2757" spans="1:15" x14ac:dyDescent="0.25">
      <c r="A2757" t="s">
        <v>0</v>
      </c>
      <c r="B2757" s="1" t="s">
        <v>2756</v>
      </c>
      <c r="C2757" t="s">
        <v>6852</v>
      </c>
      <c r="D2757">
        <f t="shared" si="303"/>
        <v>9</v>
      </c>
      <c r="E2757" t="str">
        <f t="shared" si="304"/>
        <v>A0C030</v>
      </c>
      <c r="F2757" t="str">
        <f t="shared" si="305"/>
        <v>A</v>
      </c>
      <c r="G2757" t="str">
        <f t="shared" si="306"/>
        <v>C</v>
      </c>
      <c r="H2757" t="str">
        <f t="shared" si="307"/>
        <v>3</v>
      </c>
      <c r="I2757">
        <f t="shared" si="302"/>
        <v>160</v>
      </c>
      <c r="J2757">
        <f t="shared" si="302"/>
        <v>192</v>
      </c>
      <c r="K2757">
        <f t="shared" si="308"/>
        <v>48</v>
      </c>
      <c r="N2757">
        <f>MATCH(H2757,Munka2!$A$2:$A$17,0)</f>
        <v>4</v>
      </c>
      <c r="O2757" s="2">
        <f>INDEX(Munka2!$A$2:$D$17,MATCH(H2757,Munka2!$A$2:$A$17,0),2)*16</f>
        <v>48</v>
      </c>
    </row>
    <row r="2758" spans="1:15" x14ac:dyDescent="0.25">
      <c r="A2758" t="s">
        <v>0</v>
      </c>
      <c r="B2758" s="1" t="s">
        <v>2757</v>
      </c>
      <c r="C2758" t="s">
        <v>6853</v>
      </c>
      <c r="D2758">
        <f t="shared" si="303"/>
        <v>9</v>
      </c>
      <c r="E2758" t="str">
        <f t="shared" si="304"/>
        <v>A0C040</v>
      </c>
      <c r="F2758" t="str">
        <f t="shared" si="305"/>
        <v>A</v>
      </c>
      <c r="G2758" t="str">
        <f t="shared" si="306"/>
        <v>C</v>
      </c>
      <c r="H2758" t="str">
        <f t="shared" si="307"/>
        <v>4</v>
      </c>
      <c r="I2758">
        <f t="shared" si="302"/>
        <v>160</v>
      </c>
      <c r="J2758">
        <f t="shared" si="302"/>
        <v>192</v>
      </c>
      <c r="K2758">
        <f t="shared" si="308"/>
        <v>64</v>
      </c>
      <c r="N2758">
        <f>MATCH(H2758,Munka2!$A$2:$A$17,0)</f>
        <v>5</v>
      </c>
      <c r="O2758" s="2">
        <f>INDEX(Munka2!$A$2:$D$17,MATCH(H2758,Munka2!$A$2:$A$17,0),2)*16</f>
        <v>64</v>
      </c>
    </row>
    <row r="2759" spans="1:15" x14ac:dyDescent="0.25">
      <c r="A2759" t="s">
        <v>0</v>
      </c>
      <c r="B2759" s="1" t="s">
        <v>2758</v>
      </c>
      <c r="C2759" t="s">
        <v>6854</v>
      </c>
      <c r="D2759">
        <f t="shared" si="303"/>
        <v>9</v>
      </c>
      <c r="E2759" t="str">
        <f t="shared" si="304"/>
        <v>A0C050</v>
      </c>
      <c r="F2759" t="str">
        <f t="shared" si="305"/>
        <v>A</v>
      </c>
      <c r="G2759" t="str">
        <f t="shared" si="306"/>
        <v>C</v>
      </c>
      <c r="H2759" t="str">
        <f t="shared" si="307"/>
        <v>5</v>
      </c>
      <c r="I2759">
        <f t="shared" si="302"/>
        <v>160</v>
      </c>
      <c r="J2759">
        <f t="shared" si="302"/>
        <v>192</v>
      </c>
      <c r="K2759">
        <f t="shared" si="308"/>
        <v>80</v>
      </c>
      <c r="N2759">
        <f>MATCH(H2759,Munka2!$A$2:$A$17,0)</f>
        <v>6</v>
      </c>
      <c r="O2759" s="2">
        <f>INDEX(Munka2!$A$2:$D$17,MATCH(H2759,Munka2!$A$2:$A$17,0),2)*16</f>
        <v>80</v>
      </c>
    </row>
    <row r="2760" spans="1:15" x14ac:dyDescent="0.25">
      <c r="A2760" t="s">
        <v>0</v>
      </c>
      <c r="B2760" s="1" t="s">
        <v>2759</v>
      </c>
      <c r="C2760" t="s">
        <v>6855</v>
      </c>
      <c r="D2760">
        <f t="shared" si="303"/>
        <v>9</v>
      </c>
      <c r="E2760" t="str">
        <f t="shared" si="304"/>
        <v>A0C060</v>
      </c>
      <c r="F2760" t="str">
        <f t="shared" si="305"/>
        <v>A</v>
      </c>
      <c r="G2760" t="str">
        <f t="shared" si="306"/>
        <v>C</v>
      </c>
      <c r="H2760" t="str">
        <f t="shared" si="307"/>
        <v>6</v>
      </c>
      <c r="I2760">
        <f t="shared" si="302"/>
        <v>160</v>
      </c>
      <c r="J2760">
        <f t="shared" si="302"/>
        <v>192</v>
      </c>
      <c r="K2760">
        <f t="shared" si="308"/>
        <v>96</v>
      </c>
      <c r="N2760">
        <f>MATCH(H2760,Munka2!$A$2:$A$17,0)</f>
        <v>7</v>
      </c>
      <c r="O2760" s="2">
        <f>INDEX(Munka2!$A$2:$D$17,MATCH(H2760,Munka2!$A$2:$A$17,0),2)*16</f>
        <v>96</v>
      </c>
    </row>
    <row r="2761" spans="1:15" x14ac:dyDescent="0.25">
      <c r="A2761" t="s">
        <v>0</v>
      </c>
      <c r="B2761" s="1" t="s">
        <v>2760</v>
      </c>
      <c r="C2761" t="s">
        <v>6856</v>
      </c>
      <c r="D2761">
        <f t="shared" si="303"/>
        <v>9</v>
      </c>
      <c r="E2761" t="str">
        <f t="shared" si="304"/>
        <v>A0C070</v>
      </c>
      <c r="F2761" t="str">
        <f t="shared" si="305"/>
        <v>A</v>
      </c>
      <c r="G2761" t="str">
        <f t="shared" si="306"/>
        <v>C</v>
      </c>
      <c r="H2761" t="str">
        <f t="shared" si="307"/>
        <v>7</v>
      </c>
      <c r="I2761">
        <f t="shared" si="302"/>
        <v>160</v>
      </c>
      <c r="J2761">
        <f t="shared" si="302"/>
        <v>192</v>
      </c>
      <c r="K2761">
        <f t="shared" si="308"/>
        <v>112</v>
      </c>
      <c r="N2761">
        <f>MATCH(H2761,Munka2!$A$2:$A$17,0)</f>
        <v>8</v>
      </c>
      <c r="O2761" s="2">
        <f>INDEX(Munka2!$A$2:$D$17,MATCH(H2761,Munka2!$A$2:$A$17,0),2)*16</f>
        <v>112</v>
      </c>
    </row>
    <row r="2762" spans="1:15" x14ac:dyDescent="0.25">
      <c r="A2762" t="s">
        <v>0</v>
      </c>
      <c r="B2762" s="1" t="s">
        <v>2761</v>
      </c>
      <c r="C2762" t="s">
        <v>6857</v>
      </c>
      <c r="D2762">
        <f t="shared" si="303"/>
        <v>9</v>
      </c>
      <c r="E2762" t="str">
        <f t="shared" si="304"/>
        <v>A0C080</v>
      </c>
      <c r="F2762" t="str">
        <f t="shared" si="305"/>
        <v>A</v>
      </c>
      <c r="G2762" t="str">
        <f t="shared" si="306"/>
        <v>C</v>
      </c>
      <c r="H2762" t="str">
        <f t="shared" si="307"/>
        <v>8</v>
      </c>
      <c r="I2762">
        <f t="shared" si="302"/>
        <v>160</v>
      </c>
      <c r="J2762">
        <f t="shared" si="302"/>
        <v>192</v>
      </c>
      <c r="K2762">
        <f t="shared" si="308"/>
        <v>128</v>
      </c>
      <c r="N2762">
        <f>MATCH(H2762,Munka2!$A$2:$A$17,0)</f>
        <v>9</v>
      </c>
      <c r="O2762" s="2">
        <f>INDEX(Munka2!$A$2:$D$17,MATCH(H2762,Munka2!$A$2:$A$17,0),2)*16</f>
        <v>128</v>
      </c>
    </row>
    <row r="2763" spans="1:15" x14ac:dyDescent="0.25">
      <c r="A2763" t="s">
        <v>0</v>
      </c>
      <c r="B2763" s="1" t="s">
        <v>2762</v>
      </c>
      <c r="C2763" t="s">
        <v>6858</v>
      </c>
      <c r="D2763">
        <f t="shared" si="303"/>
        <v>9</v>
      </c>
      <c r="E2763" t="str">
        <f t="shared" si="304"/>
        <v>A0C090</v>
      </c>
      <c r="F2763" t="str">
        <f t="shared" si="305"/>
        <v>A</v>
      </c>
      <c r="G2763" t="str">
        <f t="shared" si="306"/>
        <v>C</v>
      </c>
      <c r="H2763" t="str">
        <f t="shared" si="307"/>
        <v>9</v>
      </c>
      <c r="I2763">
        <f t="shared" si="302"/>
        <v>160</v>
      </c>
      <c r="J2763">
        <f t="shared" si="302"/>
        <v>192</v>
      </c>
      <c r="K2763">
        <f t="shared" si="308"/>
        <v>144</v>
      </c>
      <c r="N2763">
        <f>MATCH(H2763,Munka2!$A$2:$A$17,0)</f>
        <v>10</v>
      </c>
      <c r="O2763" s="2">
        <f>INDEX(Munka2!$A$2:$D$17,MATCH(H2763,Munka2!$A$2:$A$17,0),2)*16</f>
        <v>144</v>
      </c>
    </row>
    <row r="2764" spans="1:15" x14ac:dyDescent="0.25">
      <c r="A2764" t="s">
        <v>0</v>
      </c>
      <c r="B2764" s="1" t="s">
        <v>2763</v>
      </c>
      <c r="C2764" t="s">
        <v>6859</v>
      </c>
      <c r="D2764">
        <f t="shared" si="303"/>
        <v>9</v>
      </c>
      <c r="E2764" t="str">
        <f t="shared" si="304"/>
        <v>A0C0A0</v>
      </c>
      <c r="F2764" t="str">
        <f t="shared" si="305"/>
        <v>A</v>
      </c>
      <c r="G2764" t="str">
        <f t="shared" si="306"/>
        <v>C</v>
      </c>
      <c r="H2764" t="str">
        <f t="shared" si="307"/>
        <v>A</v>
      </c>
      <c r="I2764">
        <f t="shared" si="302"/>
        <v>160</v>
      </c>
      <c r="J2764">
        <f t="shared" si="302"/>
        <v>192</v>
      </c>
      <c r="K2764">
        <f t="shared" si="308"/>
        <v>160</v>
      </c>
      <c r="N2764">
        <f>MATCH(H2764,Munka2!$A$2:$A$17,0)</f>
        <v>11</v>
      </c>
      <c r="O2764" s="2">
        <f>INDEX(Munka2!$A$2:$D$17,MATCH(H2764,Munka2!$A$2:$A$17,0),2)*16</f>
        <v>160</v>
      </c>
    </row>
    <row r="2765" spans="1:15" x14ac:dyDescent="0.25">
      <c r="A2765" t="s">
        <v>0</v>
      </c>
      <c r="B2765" s="1" t="s">
        <v>2764</v>
      </c>
      <c r="C2765" t="s">
        <v>6860</v>
      </c>
      <c r="D2765">
        <f t="shared" si="303"/>
        <v>9</v>
      </c>
      <c r="E2765" t="str">
        <f t="shared" si="304"/>
        <v>A0C0B0</v>
      </c>
      <c r="F2765" t="str">
        <f t="shared" si="305"/>
        <v>A</v>
      </c>
      <c r="G2765" t="str">
        <f t="shared" si="306"/>
        <v>C</v>
      </c>
      <c r="H2765" t="str">
        <f t="shared" si="307"/>
        <v>B</v>
      </c>
      <c r="I2765">
        <f t="shared" si="302"/>
        <v>160</v>
      </c>
      <c r="J2765">
        <f t="shared" si="302"/>
        <v>192</v>
      </c>
      <c r="K2765">
        <f t="shared" si="308"/>
        <v>176</v>
      </c>
      <c r="N2765">
        <f>MATCH(H2765,Munka2!$A$2:$A$17,0)</f>
        <v>12</v>
      </c>
      <c r="O2765" s="2">
        <f>INDEX(Munka2!$A$2:$D$17,MATCH(H2765,Munka2!$A$2:$A$17,0),2)*16</f>
        <v>176</v>
      </c>
    </row>
    <row r="2766" spans="1:15" x14ac:dyDescent="0.25">
      <c r="A2766" t="s">
        <v>0</v>
      </c>
      <c r="B2766" s="1" t="s">
        <v>2765</v>
      </c>
      <c r="C2766" t="s">
        <v>6861</v>
      </c>
      <c r="D2766">
        <f t="shared" si="303"/>
        <v>9</v>
      </c>
      <c r="E2766" t="str">
        <f t="shared" si="304"/>
        <v>A0C0C0</v>
      </c>
      <c r="F2766" t="str">
        <f t="shared" si="305"/>
        <v>A</v>
      </c>
      <c r="G2766" t="str">
        <f t="shared" si="306"/>
        <v>C</v>
      </c>
      <c r="H2766" t="str">
        <f t="shared" si="307"/>
        <v>C</v>
      </c>
      <c r="I2766">
        <f t="shared" si="302"/>
        <v>160</v>
      </c>
      <c r="J2766">
        <f t="shared" si="302"/>
        <v>192</v>
      </c>
      <c r="K2766">
        <f t="shared" si="308"/>
        <v>192</v>
      </c>
      <c r="N2766">
        <f>MATCH(H2766,Munka2!$A$2:$A$17,0)</f>
        <v>13</v>
      </c>
      <c r="O2766" s="2">
        <f>INDEX(Munka2!$A$2:$D$17,MATCH(H2766,Munka2!$A$2:$A$17,0),2)*16</f>
        <v>192</v>
      </c>
    </row>
    <row r="2767" spans="1:15" x14ac:dyDescent="0.25">
      <c r="A2767" t="s">
        <v>0</v>
      </c>
      <c r="B2767" s="1" t="s">
        <v>2766</v>
      </c>
      <c r="C2767" t="s">
        <v>6862</v>
      </c>
      <c r="D2767">
        <f t="shared" si="303"/>
        <v>9</v>
      </c>
      <c r="E2767" t="str">
        <f t="shared" si="304"/>
        <v>A0C0D0</v>
      </c>
      <c r="F2767" t="str">
        <f t="shared" si="305"/>
        <v>A</v>
      </c>
      <c r="G2767" t="str">
        <f t="shared" si="306"/>
        <v>C</v>
      </c>
      <c r="H2767" t="str">
        <f t="shared" si="307"/>
        <v>D</v>
      </c>
      <c r="I2767">
        <f t="shared" si="302"/>
        <v>160</v>
      </c>
      <c r="J2767">
        <f t="shared" si="302"/>
        <v>192</v>
      </c>
      <c r="K2767">
        <f t="shared" si="308"/>
        <v>208</v>
      </c>
      <c r="N2767">
        <f>MATCH(H2767,Munka2!$A$2:$A$17,0)</f>
        <v>14</v>
      </c>
      <c r="O2767" s="2">
        <f>INDEX(Munka2!$A$2:$D$17,MATCH(H2767,Munka2!$A$2:$A$17,0),2)*16</f>
        <v>208</v>
      </c>
    </row>
    <row r="2768" spans="1:15" x14ac:dyDescent="0.25">
      <c r="A2768" t="s">
        <v>0</v>
      </c>
      <c r="B2768" s="1" t="s">
        <v>2767</v>
      </c>
      <c r="C2768" t="s">
        <v>6863</v>
      </c>
      <c r="D2768">
        <f t="shared" si="303"/>
        <v>9</v>
      </c>
      <c r="E2768" t="str">
        <f t="shared" si="304"/>
        <v>A0C0E0</v>
      </c>
      <c r="F2768" t="str">
        <f t="shared" si="305"/>
        <v>A</v>
      </c>
      <c r="G2768" t="str">
        <f t="shared" si="306"/>
        <v>C</v>
      </c>
      <c r="H2768" t="str">
        <f t="shared" si="307"/>
        <v>E</v>
      </c>
      <c r="I2768">
        <f t="shared" si="302"/>
        <v>160</v>
      </c>
      <c r="J2768">
        <f t="shared" si="302"/>
        <v>192</v>
      </c>
      <c r="K2768">
        <f t="shared" si="308"/>
        <v>224</v>
      </c>
      <c r="N2768">
        <f>MATCH(H2768,Munka2!$A$2:$A$17,0)</f>
        <v>15</v>
      </c>
      <c r="O2768" s="2">
        <f>INDEX(Munka2!$A$2:$D$17,MATCH(H2768,Munka2!$A$2:$A$17,0),2)*16</f>
        <v>224</v>
      </c>
    </row>
    <row r="2769" spans="1:15" x14ac:dyDescent="0.25">
      <c r="A2769" t="s">
        <v>0</v>
      </c>
      <c r="B2769" s="1" t="s">
        <v>2768</v>
      </c>
      <c r="C2769" t="s">
        <v>6864</v>
      </c>
      <c r="D2769">
        <f t="shared" si="303"/>
        <v>9</v>
      </c>
      <c r="E2769" t="str">
        <f t="shared" si="304"/>
        <v>A0C0F0</v>
      </c>
      <c r="F2769" t="str">
        <f t="shared" si="305"/>
        <v>A</v>
      </c>
      <c r="G2769" t="str">
        <f t="shared" si="306"/>
        <v>C</v>
      </c>
      <c r="H2769" t="str">
        <f t="shared" si="307"/>
        <v>F</v>
      </c>
      <c r="I2769">
        <f t="shared" si="302"/>
        <v>160</v>
      </c>
      <c r="J2769">
        <f t="shared" si="302"/>
        <v>192</v>
      </c>
      <c r="K2769">
        <f t="shared" si="308"/>
        <v>240</v>
      </c>
      <c r="N2769">
        <f>MATCH(H2769,Munka2!$A$2:$A$17,0)</f>
        <v>16</v>
      </c>
      <c r="O2769" s="2">
        <f>INDEX(Munka2!$A$2:$D$17,MATCH(H2769,Munka2!$A$2:$A$17,0),2)*16</f>
        <v>240</v>
      </c>
    </row>
    <row r="2770" spans="1:15" x14ac:dyDescent="0.25">
      <c r="A2770" t="s">
        <v>0</v>
      </c>
      <c r="B2770" s="1" t="s">
        <v>2769</v>
      </c>
      <c r="C2770" t="s">
        <v>6865</v>
      </c>
      <c r="D2770">
        <f t="shared" si="303"/>
        <v>9</v>
      </c>
      <c r="E2770" t="str">
        <f t="shared" si="304"/>
        <v>A0D000</v>
      </c>
      <c r="F2770" t="str">
        <f t="shared" si="305"/>
        <v>A</v>
      </c>
      <c r="G2770" t="str">
        <f t="shared" si="306"/>
        <v>D</v>
      </c>
      <c r="H2770" t="str">
        <f t="shared" si="307"/>
        <v>0</v>
      </c>
      <c r="I2770">
        <f t="shared" ref="I2770:J2833" si="309">IF(CODE(F2770)&lt;60,CODE(F2770)-48,CODE(F2770)-55)*16</f>
        <v>160</v>
      </c>
      <c r="J2770">
        <f t="shared" si="309"/>
        <v>208</v>
      </c>
      <c r="K2770">
        <f t="shared" si="308"/>
        <v>0</v>
      </c>
      <c r="N2770">
        <f>MATCH(H2770,Munka2!$A$2:$A$17,0)</f>
        <v>1</v>
      </c>
      <c r="O2770" s="2">
        <f>INDEX(Munka2!$A$2:$D$17,MATCH(H2770,Munka2!$A$2:$A$17,0),2)*16</f>
        <v>0</v>
      </c>
    </row>
    <row r="2771" spans="1:15" x14ac:dyDescent="0.25">
      <c r="A2771" t="s">
        <v>0</v>
      </c>
      <c r="B2771" s="1" t="s">
        <v>2770</v>
      </c>
      <c r="C2771" t="s">
        <v>6866</v>
      </c>
      <c r="D2771">
        <f t="shared" si="303"/>
        <v>9</v>
      </c>
      <c r="E2771" t="str">
        <f t="shared" si="304"/>
        <v>A0D010</v>
      </c>
      <c r="F2771" t="str">
        <f t="shared" si="305"/>
        <v>A</v>
      </c>
      <c r="G2771" t="str">
        <f t="shared" si="306"/>
        <v>D</v>
      </c>
      <c r="H2771" t="str">
        <f t="shared" si="307"/>
        <v>1</v>
      </c>
      <c r="I2771">
        <f t="shared" si="309"/>
        <v>160</v>
      </c>
      <c r="J2771">
        <f t="shared" si="309"/>
        <v>208</v>
      </c>
      <c r="K2771">
        <f t="shared" si="308"/>
        <v>16</v>
      </c>
      <c r="N2771">
        <f>MATCH(H2771,Munka2!$A$2:$A$17,0)</f>
        <v>2</v>
      </c>
      <c r="O2771" s="2">
        <f>INDEX(Munka2!$A$2:$D$17,MATCH(H2771,Munka2!$A$2:$A$17,0),2)*16</f>
        <v>16</v>
      </c>
    </row>
    <row r="2772" spans="1:15" x14ac:dyDescent="0.25">
      <c r="A2772" t="s">
        <v>0</v>
      </c>
      <c r="B2772" s="1" t="s">
        <v>2771</v>
      </c>
      <c r="C2772" t="s">
        <v>6867</v>
      </c>
      <c r="D2772">
        <f t="shared" si="303"/>
        <v>9</v>
      </c>
      <c r="E2772" t="str">
        <f t="shared" si="304"/>
        <v>A0D020</v>
      </c>
      <c r="F2772" t="str">
        <f t="shared" si="305"/>
        <v>A</v>
      </c>
      <c r="G2772" t="str">
        <f t="shared" si="306"/>
        <v>D</v>
      </c>
      <c r="H2772" t="str">
        <f t="shared" si="307"/>
        <v>2</v>
      </c>
      <c r="I2772">
        <f t="shared" si="309"/>
        <v>160</v>
      </c>
      <c r="J2772">
        <f t="shared" si="309"/>
        <v>208</v>
      </c>
      <c r="K2772">
        <f t="shared" si="308"/>
        <v>32</v>
      </c>
      <c r="N2772">
        <f>MATCH(H2772,Munka2!$A$2:$A$17,0)</f>
        <v>3</v>
      </c>
      <c r="O2772" s="2">
        <f>INDEX(Munka2!$A$2:$D$17,MATCH(H2772,Munka2!$A$2:$A$17,0),2)*16</f>
        <v>32</v>
      </c>
    </row>
    <row r="2773" spans="1:15" x14ac:dyDescent="0.25">
      <c r="A2773" t="s">
        <v>0</v>
      </c>
      <c r="B2773" s="1" t="s">
        <v>2772</v>
      </c>
      <c r="C2773" t="s">
        <v>6868</v>
      </c>
      <c r="D2773">
        <f t="shared" si="303"/>
        <v>9</v>
      </c>
      <c r="E2773" t="str">
        <f t="shared" si="304"/>
        <v>A0D030</v>
      </c>
      <c r="F2773" t="str">
        <f t="shared" si="305"/>
        <v>A</v>
      </c>
      <c r="G2773" t="str">
        <f t="shared" si="306"/>
        <v>D</v>
      </c>
      <c r="H2773" t="str">
        <f t="shared" si="307"/>
        <v>3</v>
      </c>
      <c r="I2773">
        <f t="shared" si="309"/>
        <v>160</v>
      </c>
      <c r="J2773">
        <f t="shared" si="309"/>
        <v>208</v>
      </c>
      <c r="K2773">
        <f t="shared" si="308"/>
        <v>48</v>
      </c>
      <c r="N2773">
        <f>MATCH(H2773,Munka2!$A$2:$A$17,0)</f>
        <v>4</v>
      </c>
      <c r="O2773" s="2">
        <f>INDEX(Munka2!$A$2:$D$17,MATCH(H2773,Munka2!$A$2:$A$17,0),2)*16</f>
        <v>48</v>
      </c>
    </row>
    <row r="2774" spans="1:15" x14ac:dyDescent="0.25">
      <c r="A2774" t="s">
        <v>0</v>
      </c>
      <c r="B2774" s="1" t="s">
        <v>2773</v>
      </c>
      <c r="C2774" t="s">
        <v>6869</v>
      </c>
      <c r="D2774">
        <f t="shared" si="303"/>
        <v>9</v>
      </c>
      <c r="E2774" t="str">
        <f t="shared" si="304"/>
        <v>A0D040</v>
      </c>
      <c r="F2774" t="str">
        <f t="shared" si="305"/>
        <v>A</v>
      </c>
      <c r="G2774" t="str">
        <f t="shared" si="306"/>
        <v>D</v>
      </c>
      <c r="H2774" t="str">
        <f t="shared" si="307"/>
        <v>4</v>
      </c>
      <c r="I2774">
        <f t="shared" si="309"/>
        <v>160</v>
      </c>
      <c r="J2774">
        <f t="shared" si="309"/>
        <v>208</v>
      </c>
      <c r="K2774">
        <f t="shared" si="308"/>
        <v>64</v>
      </c>
      <c r="N2774">
        <f>MATCH(H2774,Munka2!$A$2:$A$17,0)</f>
        <v>5</v>
      </c>
      <c r="O2774" s="2">
        <f>INDEX(Munka2!$A$2:$D$17,MATCH(H2774,Munka2!$A$2:$A$17,0),2)*16</f>
        <v>64</v>
      </c>
    </row>
    <row r="2775" spans="1:15" x14ac:dyDescent="0.25">
      <c r="A2775" t="s">
        <v>0</v>
      </c>
      <c r="B2775" s="1" t="s">
        <v>2774</v>
      </c>
      <c r="C2775" t="s">
        <v>6870</v>
      </c>
      <c r="D2775">
        <f t="shared" si="303"/>
        <v>9</v>
      </c>
      <c r="E2775" t="str">
        <f t="shared" si="304"/>
        <v>A0D050</v>
      </c>
      <c r="F2775" t="str">
        <f t="shared" si="305"/>
        <v>A</v>
      </c>
      <c r="G2775" t="str">
        <f t="shared" si="306"/>
        <v>D</v>
      </c>
      <c r="H2775" t="str">
        <f t="shared" si="307"/>
        <v>5</v>
      </c>
      <c r="I2775">
        <f t="shared" si="309"/>
        <v>160</v>
      </c>
      <c r="J2775">
        <f t="shared" si="309"/>
        <v>208</v>
      </c>
      <c r="K2775">
        <f t="shared" si="308"/>
        <v>80</v>
      </c>
      <c r="N2775">
        <f>MATCH(H2775,Munka2!$A$2:$A$17,0)</f>
        <v>6</v>
      </c>
      <c r="O2775" s="2">
        <f>INDEX(Munka2!$A$2:$D$17,MATCH(H2775,Munka2!$A$2:$A$17,0),2)*16</f>
        <v>80</v>
      </c>
    </row>
    <row r="2776" spans="1:15" x14ac:dyDescent="0.25">
      <c r="A2776" t="s">
        <v>0</v>
      </c>
      <c r="B2776" s="1" t="s">
        <v>2775</v>
      </c>
      <c r="C2776" t="s">
        <v>6871</v>
      </c>
      <c r="D2776">
        <f t="shared" si="303"/>
        <v>9</v>
      </c>
      <c r="E2776" t="str">
        <f t="shared" si="304"/>
        <v>A0D060</v>
      </c>
      <c r="F2776" t="str">
        <f t="shared" si="305"/>
        <v>A</v>
      </c>
      <c r="G2776" t="str">
        <f t="shared" si="306"/>
        <v>D</v>
      </c>
      <c r="H2776" t="str">
        <f t="shared" si="307"/>
        <v>6</v>
      </c>
      <c r="I2776">
        <f t="shared" si="309"/>
        <v>160</v>
      </c>
      <c r="J2776">
        <f t="shared" si="309"/>
        <v>208</v>
      </c>
      <c r="K2776">
        <f t="shared" si="308"/>
        <v>96</v>
      </c>
      <c r="N2776">
        <f>MATCH(H2776,Munka2!$A$2:$A$17,0)</f>
        <v>7</v>
      </c>
      <c r="O2776" s="2">
        <f>INDEX(Munka2!$A$2:$D$17,MATCH(H2776,Munka2!$A$2:$A$17,0),2)*16</f>
        <v>96</v>
      </c>
    </row>
    <row r="2777" spans="1:15" x14ac:dyDescent="0.25">
      <c r="A2777" t="s">
        <v>0</v>
      </c>
      <c r="B2777" s="1" t="s">
        <v>2776</v>
      </c>
      <c r="C2777" t="s">
        <v>6872</v>
      </c>
      <c r="D2777">
        <f t="shared" si="303"/>
        <v>9</v>
      </c>
      <c r="E2777" t="str">
        <f t="shared" si="304"/>
        <v>A0D070</v>
      </c>
      <c r="F2777" t="str">
        <f t="shared" si="305"/>
        <v>A</v>
      </c>
      <c r="G2777" t="str">
        <f t="shared" si="306"/>
        <v>D</v>
      </c>
      <c r="H2777" t="str">
        <f t="shared" si="307"/>
        <v>7</v>
      </c>
      <c r="I2777">
        <f t="shared" si="309"/>
        <v>160</v>
      </c>
      <c r="J2777">
        <f t="shared" si="309"/>
        <v>208</v>
      </c>
      <c r="K2777">
        <f t="shared" si="308"/>
        <v>112</v>
      </c>
      <c r="N2777">
        <f>MATCH(H2777,Munka2!$A$2:$A$17,0)</f>
        <v>8</v>
      </c>
      <c r="O2777" s="2">
        <f>INDEX(Munka2!$A$2:$D$17,MATCH(H2777,Munka2!$A$2:$A$17,0),2)*16</f>
        <v>112</v>
      </c>
    </row>
    <row r="2778" spans="1:15" x14ac:dyDescent="0.25">
      <c r="A2778" t="s">
        <v>0</v>
      </c>
      <c r="B2778" s="1" t="s">
        <v>2777</v>
      </c>
      <c r="C2778" t="s">
        <v>6873</v>
      </c>
      <c r="D2778">
        <f t="shared" si="303"/>
        <v>9</v>
      </c>
      <c r="E2778" t="str">
        <f t="shared" si="304"/>
        <v>A0D080</v>
      </c>
      <c r="F2778" t="str">
        <f t="shared" si="305"/>
        <v>A</v>
      </c>
      <c r="G2778" t="str">
        <f t="shared" si="306"/>
        <v>D</v>
      </c>
      <c r="H2778" t="str">
        <f t="shared" si="307"/>
        <v>8</v>
      </c>
      <c r="I2778">
        <f t="shared" si="309"/>
        <v>160</v>
      </c>
      <c r="J2778">
        <f t="shared" si="309"/>
        <v>208</v>
      </c>
      <c r="K2778">
        <f t="shared" si="308"/>
        <v>128</v>
      </c>
      <c r="N2778">
        <f>MATCH(H2778,Munka2!$A$2:$A$17,0)</f>
        <v>9</v>
      </c>
      <c r="O2778" s="2">
        <f>INDEX(Munka2!$A$2:$D$17,MATCH(H2778,Munka2!$A$2:$A$17,0),2)*16</f>
        <v>128</v>
      </c>
    </row>
    <row r="2779" spans="1:15" x14ac:dyDescent="0.25">
      <c r="A2779" t="s">
        <v>0</v>
      </c>
      <c r="B2779" s="1" t="s">
        <v>2778</v>
      </c>
      <c r="C2779" t="s">
        <v>6874</v>
      </c>
      <c r="D2779">
        <f t="shared" si="303"/>
        <v>9</v>
      </c>
      <c r="E2779" t="str">
        <f t="shared" si="304"/>
        <v>A0D090</v>
      </c>
      <c r="F2779" t="str">
        <f t="shared" si="305"/>
        <v>A</v>
      </c>
      <c r="G2779" t="str">
        <f t="shared" si="306"/>
        <v>D</v>
      </c>
      <c r="H2779" t="str">
        <f t="shared" si="307"/>
        <v>9</v>
      </c>
      <c r="I2779">
        <f t="shared" si="309"/>
        <v>160</v>
      </c>
      <c r="J2779">
        <f t="shared" si="309"/>
        <v>208</v>
      </c>
      <c r="K2779">
        <f t="shared" si="308"/>
        <v>144</v>
      </c>
      <c r="N2779">
        <f>MATCH(H2779,Munka2!$A$2:$A$17,0)</f>
        <v>10</v>
      </c>
      <c r="O2779" s="2">
        <f>INDEX(Munka2!$A$2:$D$17,MATCH(H2779,Munka2!$A$2:$A$17,0),2)*16</f>
        <v>144</v>
      </c>
    </row>
    <row r="2780" spans="1:15" x14ac:dyDescent="0.25">
      <c r="A2780" t="s">
        <v>0</v>
      </c>
      <c r="B2780" s="1" t="s">
        <v>2779</v>
      </c>
      <c r="C2780" t="s">
        <v>6875</v>
      </c>
      <c r="D2780">
        <f t="shared" si="303"/>
        <v>9</v>
      </c>
      <c r="E2780" t="str">
        <f t="shared" si="304"/>
        <v>A0D0A0</v>
      </c>
      <c r="F2780" t="str">
        <f t="shared" si="305"/>
        <v>A</v>
      </c>
      <c r="G2780" t="str">
        <f t="shared" si="306"/>
        <v>D</v>
      </c>
      <c r="H2780" t="str">
        <f t="shared" si="307"/>
        <v>A</v>
      </c>
      <c r="I2780">
        <f t="shared" si="309"/>
        <v>160</v>
      </c>
      <c r="J2780">
        <f t="shared" si="309"/>
        <v>208</v>
      </c>
      <c r="K2780">
        <f t="shared" si="308"/>
        <v>160</v>
      </c>
      <c r="N2780">
        <f>MATCH(H2780,Munka2!$A$2:$A$17,0)</f>
        <v>11</v>
      </c>
      <c r="O2780" s="2">
        <f>INDEX(Munka2!$A$2:$D$17,MATCH(H2780,Munka2!$A$2:$A$17,0),2)*16</f>
        <v>160</v>
      </c>
    </row>
    <row r="2781" spans="1:15" x14ac:dyDescent="0.25">
      <c r="A2781" t="s">
        <v>0</v>
      </c>
      <c r="B2781" s="1" t="s">
        <v>2780</v>
      </c>
      <c r="C2781" t="s">
        <v>6876</v>
      </c>
      <c r="D2781">
        <f t="shared" si="303"/>
        <v>9</v>
      </c>
      <c r="E2781" t="str">
        <f t="shared" si="304"/>
        <v>A0D0B0</v>
      </c>
      <c r="F2781" t="str">
        <f t="shared" si="305"/>
        <v>A</v>
      </c>
      <c r="G2781" t="str">
        <f t="shared" si="306"/>
        <v>D</v>
      </c>
      <c r="H2781" t="str">
        <f t="shared" si="307"/>
        <v>B</v>
      </c>
      <c r="I2781">
        <f t="shared" si="309"/>
        <v>160</v>
      </c>
      <c r="J2781">
        <f t="shared" si="309"/>
        <v>208</v>
      </c>
      <c r="K2781">
        <f t="shared" si="308"/>
        <v>176</v>
      </c>
      <c r="N2781">
        <f>MATCH(H2781,Munka2!$A$2:$A$17,0)</f>
        <v>12</v>
      </c>
      <c r="O2781" s="2">
        <f>INDEX(Munka2!$A$2:$D$17,MATCH(H2781,Munka2!$A$2:$A$17,0),2)*16</f>
        <v>176</v>
      </c>
    </row>
    <row r="2782" spans="1:15" x14ac:dyDescent="0.25">
      <c r="A2782" t="s">
        <v>0</v>
      </c>
      <c r="B2782" s="1" t="s">
        <v>2781</v>
      </c>
      <c r="C2782" t="s">
        <v>6877</v>
      </c>
      <c r="D2782">
        <f t="shared" si="303"/>
        <v>9</v>
      </c>
      <c r="E2782" t="str">
        <f t="shared" si="304"/>
        <v>A0D0C0</v>
      </c>
      <c r="F2782" t="str">
        <f t="shared" si="305"/>
        <v>A</v>
      </c>
      <c r="G2782" t="str">
        <f t="shared" si="306"/>
        <v>D</v>
      </c>
      <c r="H2782" t="str">
        <f t="shared" si="307"/>
        <v>C</v>
      </c>
      <c r="I2782">
        <f t="shared" si="309"/>
        <v>160</v>
      </c>
      <c r="J2782">
        <f t="shared" si="309"/>
        <v>208</v>
      </c>
      <c r="K2782">
        <f t="shared" si="308"/>
        <v>192</v>
      </c>
      <c r="N2782">
        <f>MATCH(H2782,Munka2!$A$2:$A$17,0)</f>
        <v>13</v>
      </c>
      <c r="O2782" s="2">
        <f>INDEX(Munka2!$A$2:$D$17,MATCH(H2782,Munka2!$A$2:$A$17,0),2)*16</f>
        <v>192</v>
      </c>
    </row>
    <row r="2783" spans="1:15" x14ac:dyDescent="0.25">
      <c r="A2783" t="s">
        <v>0</v>
      </c>
      <c r="B2783" s="1" t="s">
        <v>2782</v>
      </c>
      <c r="C2783" t="s">
        <v>6878</v>
      </c>
      <c r="D2783">
        <f t="shared" si="303"/>
        <v>9</v>
      </c>
      <c r="E2783" t="str">
        <f t="shared" si="304"/>
        <v>A0D0D0</v>
      </c>
      <c r="F2783" t="str">
        <f t="shared" si="305"/>
        <v>A</v>
      </c>
      <c r="G2783" t="str">
        <f t="shared" si="306"/>
        <v>D</v>
      </c>
      <c r="H2783" t="str">
        <f t="shared" si="307"/>
        <v>D</v>
      </c>
      <c r="I2783">
        <f t="shared" si="309"/>
        <v>160</v>
      </c>
      <c r="J2783">
        <f t="shared" si="309"/>
        <v>208</v>
      </c>
      <c r="K2783">
        <f t="shared" si="308"/>
        <v>208</v>
      </c>
      <c r="N2783">
        <f>MATCH(H2783,Munka2!$A$2:$A$17,0)</f>
        <v>14</v>
      </c>
      <c r="O2783" s="2">
        <f>INDEX(Munka2!$A$2:$D$17,MATCH(H2783,Munka2!$A$2:$A$17,0),2)*16</f>
        <v>208</v>
      </c>
    </row>
    <row r="2784" spans="1:15" x14ac:dyDescent="0.25">
      <c r="A2784" t="s">
        <v>0</v>
      </c>
      <c r="B2784" s="1" t="s">
        <v>2783</v>
      </c>
      <c r="C2784" t="s">
        <v>6879</v>
      </c>
      <c r="D2784">
        <f t="shared" si="303"/>
        <v>9</v>
      </c>
      <c r="E2784" t="str">
        <f t="shared" si="304"/>
        <v>A0D0E0</v>
      </c>
      <c r="F2784" t="str">
        <f t="shared" si="305"/>
        <v>A</v>
      </c>
      <c r="G2784" t="str">
        <f t="shared" si="306"/>
        <v>D</v>
      </c>
      <c r="H2784" t="str">
        <f t="shared" si="307"/>
        <v>E</v>
      </c>
      <c r="I2784">
        <f t="shared" si="309"/>
        <v>160</v>
      </c>
      <c r="J2784">
        <f t="shared" si="309"/>
        <v>208</v>
      </c>
      <c r="K2784">
        <f t="shared" si="308"/>
        <v>224</v>
      </c>
      <c r="N2784">
        <f>MATCH(H2784,Munka2!$A$2:$A$17,0)</f>
        <v>15</v>
      </c>
      <c r="O2784" s="2">
        <f>INDEX(Munka2!$A$2:$D$17,MATCH(H2784,Munka2!$A$2:$A$17,0),2)*16</f>
        <v>224</v>
      </c>
    </row>
    <row r="2785" spans="1:15" x14ac:dyDescent="0.25">
      <c r="A2785" t="s">
        <v>0</v>
      </c>
      <c r="B2785" s="1" t="s">
        <v>2784</v>
      </c>
      <c r="C2785" t="s">
        <v>6880</v>
      </c>
      <c r="D2785">
        <f t="shared" si="303"/>
        <v>9</v>
      </c>
      <c r="E2785" t="str">
        <f t="shared" si="304"/>
        <v>A0D0F0</v>
      </c>
      <c r="F2785" t="str">
        <f t="shared" si="305"/>
        <v>A</v>
      </c>
      <c r="G2785" t="str">
        <f t="shared" si="306"/>
        <v>D</v>
      </c>
      <c r="H2785" t="str">
        <f t="shared" si="307"/>
        <v>F</v>
      </c>
      <c r="I2785">
        <f t="shared" si="309"/>
        <v>160</v>
      </c>
      <c r="J2785">
        <f t="shared" si="309"/>
        <v>208</v>
      </c>
      <c r="K2785">
        <f t="shared" si="308"/>
        <v>240</v>
      </c>
      <c r="N2785">
        <f>MATCH(H2785,Munka2!$A$2:$A$17,0)</f>
        <v>16</v>
      </c>
      <c r="O2785" s="2">
        <f>INDEX(Munka2!$A$2:$D$17,MATCH(H2785,Munka2!$A$2:$A$17,0),2)*16</f>
        <v>240</v>
      </c>
    </row>
    <row r="2786" spans="1:15" x14ac:dyDescent="0.25">
      <c r="A2786" t="s">
        <v>0</v>
      </c>
      <c r="B2786" s="1" t="s">
        <v>2785</v>
      </c>
      <c r="C2786" t="s">
        <v>6881</v>
      </c>
      <c r="D2786">
        <f t="shared" si="303"/>
        <v>9</v>
      </c>
      <c r="E2786" t="str">
        <f t="shared" si="304"/>
        <v>A0E000</v>
      </c>
      <c r="F2786" t="str">
        <f t="shared" si="305"/>
        <v>A</v>
      </c>
      <c r="G2786" t="str">
        <f t="shared" si="306"/>
        <v>E</v>
      </c>
      <c r="H2786" t="str">
        <f t="shared" si="307"/>
        <v>0</v>
      </c>
      <c r="I2786">
        <f t="shared" si="309"/>
        <v>160</v>
      </c>
      <c r="J2786">
        <f t="shared" si="309"/>
        <v>224</v>
      </c>
      <c r="K2786">
        <f t="shared" si="308"/>
        <v>0</v>
      </c>
      <c r="N2786">
        <f>MATCH(H2786,Munka2!$A$2:$A$17,0)</f>
        <v>1</v>
      </c>
      <c r="O2786" s="2">
        <f>INDEX(Munka2!$A$2:$D$17,MATCH(H2786,Munka2!$A$2:$A$17,0),2)*16</f>
        <v>0</v>
      </c>
    </row>
    <row r="2787" spans="1:15" x14ac:dyDescent="0.25">
      <c r="A2787" t="s">
        <v>0</v>
      </c>
      <c r="B2787" s="1" t="s">
        <v>2786</v>
      </c>
      <c r="C2787" t="s">
        <v>6882</v>
      </c>
      <c r="D2787">
        <f t="shared" si="303"/>
        <v>9</v>
      </c>
      <c r="E2787" t="str">
        <f t="shared" si="304"/>
        <v>A0E010</v>
      </c>
      <c r="F2787" t="str">
        <f t="shared" si="305"/>
        <v>A</v>
      </c>
      <c r="G2787" t="str">
        <f t="shared" si="306"/>
        <v>E</v>
      </c>
      <c r="H2787" t="str">
        <f t="shared" si="307"/>
        <v>1</v>
      </c>
      <c r="I2787">
        <f t="shared" si="309"/>
        <v>160</v>
      </c>
      <c r="J2787">
        <f t="shared" si="309"/>
        <v>224</v>
      </c>
      <c r="K2787">
        <f t="shared" si="308"/>
        <v>16</v>
      </c>
      <c r="N2787">
        <f>MATCH(H2787,Munka2!$A$2:$A$17,0)</f>
        <v>2</v>
      </c>
      <c r="O2787" s="2">
        <f>INDEX(Munka2!$A$2:$D$17,MATCH(H2787,Munka2!$A$2:$A$17,0),2)*16</f>
        <v>16</v>
      </c>
    </row>
    <row r="2788" spans="1:15" x14ac:dyDescent="0.25">
      <c r="A2788" t="s">
        <v>0</v>
      </c>
      <c r="B2788" s="1" t="s">
        <v>2787</v>
      </c>
      <c r="C2788" t="s">
        <v>6883</v>
      </c>
      <c r="D2788">
        <f t="shared" si="303"/>
        <v>9</v>
      </c>
      <c r="E2788" t="str">
        <f t="shared" si="304"/>
        <v>A0E020</v>
      </c>
      <c r="F2788" t="str">
        <f t="shared" si="305"/>
        <v>A</v>
      </c>
      <c r="G2788" t="str">
        <f t="shared" si="306"/>
        <v>E</v>
      </c>
      <c r="H2788" t="str">
        <f t="shared" si="307"/>
        <v>2</v>
      </c>
      <c r="I2788">
        <f t="shared" si="309"/>
        <v>160</v>
      </c>
      <c r="J2788">
        <f t="shared" si="309"/>
        <v>224</v>
      </c>
      <c r="K2788">
        <f t="shared" si="308"/>
        <v>32</v>
      </c>
      <c r="N2788">
        <f>MATCH(H2788,Munka2!$A$2:$A$17,0)</f>
        <v>3</v>
      </c>
      <c r="O2788" s="2">
        <f>INDEX(Munka2!$A$2:$D$17,MATCH(H2788,Munka2!$A$2:$A$17,0),2)*16</f>
        <v>32</v>
      </c>
    </row>
    <row r="2789" spans="1:15" x14ac:dyDescent="0.25">
      <c r="A2789" t="s">
        <v>0</v>
      </c>
      <c r="B2789" s="1" t="s">
        <v>2788</v>
      </c>
      <c r="C2789" t="s">
        <v>6884</v>
      </c>
      <c r="D2789">
        <f t="shared" si="303"/>
        <v>9</v>
      </c>
      <c r="E2789" t="str">
        <f t="shared" si="304"/>
        <v>A0E030</v>
      </c>
      <c r="F2789" t="str">
        <f t="shared" si="305"/>
        <v>A</v>
      </c>
      <c r="G2789" t="str">
        <f t="shared" si="306"/>
        <v>E</v>
      </c>
      <c r="H2789" t="str">
        <f t="shared" si="307"/>
        <v>3</v>
      </c>
      <c r="I2789">
        <f t="shared" si="309"/>
        <v>160</v>
      </c>
      <c r="J2789">
        <f t="shared" si="309"/>
        <v>224</v>
      </c>
      <c r="K2789">
        <f t="shared" si="308"/>
        <v>48</v>
      </c>
      <c r="N2789">
        <f>MATCH(H2789,Munka2!$A$2:$A$17,0)</f>
        <v>4</v>
      </c>
      <c r="O2789" s="2">
        <f>INDEX(Munka2!$A$2:$D$17,MATCH(H2789,Munka2!$A$2:$A$17,0),2)*16</f>
        <v>48</v>
      </c>
    </row>
    <row r="2790" spans="1:15" x14ac:dyDescent="0.25">
      <c r="A2790" t="s">
        <v>0</v>
      </c>
      <c r="B2790" s="1" t="s">
        <v>2789</v>
      </c>
      <c r="C2790" t="s">
        <v>6885</v>
      </c>
      <c r="D2790">
        <f t="shared" si="303"/>
        <v>9</v>
      </c>
      <c r="E2790" t="str">
        <f t="shared" si="304"/>
        <v>A0E040</v>
      </c>
      <c r="F2790" t="str">
        <f t="shared" si="305"/>
        <v>A</v>
      </c>
      <c r="G2790" t="str">
        <f t="shared" si="306"/>
        <v>E</v>
      </c>
      <c r="H2790" t="str">
        <f t="shared" si="307"/>
        <v>4</v>
      </c>
      <c r="I2790">
        <f t="shared" si="309"/>
        <v>160</v>
      </c>
      <c r="J2790">
        <f t="shared" si="309"/>
        <v>224</v>
      </c>
      <c r="K2790">
        <f t="shared" si="308"/>
        <v>64</v>
      </c>
      <c r="N2790">
        <f>MATCH(H2790,Munka2!$A$2:$A$17,0)</f>
        <v>5</v>
      </c>
      <c r="O2790" s="2">
        <f>INDEX(Munka2!$A$2:$D$17,MATCH(H2790,Munka2!$A$2:$A$17,0),2)*16</f>
        <v>64</v>
      </c>
    </row>
    <row r="2791" spans="1:15" x14ac:dyDescent="0.25">
      <c r="A2791" t="s">
        <v>0</v>
      </c>
      <c r="B2791" s="1" t="s">
        <v>2790</v>
      </c>
      <c r="C2791" t="s">
        <v>6886</v>
      </c>
      <c r="D2791">
        <f t="shared" si="303"/>
        <v>9</v>
      </c>
      <c r="E2791" t="str">
        <f t="shared" si="304"/>
        <v>A0E050</v>
      </c>
      <c r="F2791" t="str">
        <f t="shared" si="305"/>
        <v>A</v>
      </c>
      <c r="G2791" t="str">
        <f t="shared" si="306"/>
        <v>E</v>
      </c>
      <c r="H2791" t="str">
        <f t="shared" si="307"/>
        <v>5</v>
      </c>
      <c r="I2791">
        <f t="shared" si="309"/>
        <v>160</v>
      </c>
      <c r="J2791">
        <f t="shared" si="309"/>
        <v>224</v>
      </c>
      <c r="K2791">
        <f t="shared" si="308"/>
        <v>80</v>
      </c>
      <c r="N2791">
        <f>MATCH(H2791,Munka2!$A$2:$A$17,0)</f>
        <v>6</v>
      </c>
      <c r="O2791" s="2">
        <f>INDEX(Munka2!$A$2:$D$17,MATCH(H2791,Munka2!$A$2:$A$17,0),2)*16</f>
        <v>80</v>
      </c>
    </row>
    <row r="2792" spans="1:15" x14ac:dyDescent="0.25">
      <c r="A2792" t="s">
        <v>0</v>
      </c>
      <c r="B2792" s="1" t="s">
        <v>2791</v>
      </c>
      <c r="C2792" t="s">
        <v>6887</v>
      </c>
      <c r="D2792">
        <f t="shared" si="303"/>
        <v>9</v>
      </c>
      <c r="E2792" t="str">
        <f t="shared" si="304"/>
        <v>A0E060</v>
      </c>
      <c r="F2792" t="str">
        <f t="shared" si="305"/>
        <v>A</v>
      </c>
      <c r="G2792" t="str">
        <f t="shared" si="306"/>
        <v>E</v>
      </c>
      <c r="H2792" t="str">
        <f t="shared" si="307"/>
        <v>6</v>
      </c>
      <c r="I2792">
        <f t="shared" si="309"/>
        <v>160</v>
      </c>
      <c r="J2792">
        <f t="shared" si="309"/>
        <v>224</v>
      </c>
      <c r="K2792">
        <f t="shared" si="308"/>
        <v>96</v>
      </c>
      <c r="N2792">
        <f>MATCH(H2792,Munka2!$A$2:$A$17,0)</f>
        <v>7</v>
      </c>
      <c r="O2792" s="2">
        <f>INDEX(Munka2!$A$2:$D$17,MATCH(H2792,Munka2!$A$2:$A$17,0),2)*16</f>
        <v>96</v>
      </c>
    </row>
    <row r="2793" spans="1:15" x14ac:dyDescent="0.25">
      <c r="A2793" t="s">
        <v>0</v>
      </c>
      <c r="B2793" s="1" t="s">
        <v>2792</v>
      </c>
      <c r="C2793" t="s">
        <v>6888</v>
      </c>
      <c r="D2793">
        <f t="shared" si="303"/>
        <v>9</v>
      </c>
      <c r="E2793" t="str">
        <f t="shared" si="304"/>
        <v>A0E070</v>
      </c>
      <c r="F2793" t="str">
        <f t="shared" si="305"/>
        <v>A</v>
      </c>
      <c r="G2793" t="str">
        <f t="shared" si="306"/>
        <v>E</v>
      </c>
      <c r="H2793" t="str">
        <f t="shared" si="307"/>
        <v>7</v>
      </c>
      <c r="I2793">
        <f t="shared" si="309"/>
        <v>160</v>
      </c>
      <c r="J2793">
        <f t="shared" si="309"/>
        <v>224</v>
      </c>
      <c r="K2793">
        <f t="shared" si="308"/>
        <v>112</v>
      </c>
      <c r="N2793">
        <f>MATCH(H2793,Munka2!$A$2:$A$17,0)</f>
        <v>8</v>
      </c>
      <c r="O2793" s="2">
        <f>INDEX(Munka2!$A$2:$D$17,MATCH(H2793,Munka2!$A$2:$A$17,0),2)*16</f>
        <v>112</v>
      </c>
    </row>
    <row r="2794" spans="1:15" x14ac:dyDescent="0.25">
      <c r="A2794" t="s">
        <v>0</v>
      </c>
      <c r="B2794" s="1" t="s">
        <v>2793</v>
      </c>
      <c r="C2794" t="s">
        <v>6889</v>
      </c>
      <c r="D2794">
        <f t="shared" si="303"/>
        <v>9</v>
      </c>
      <c r="E2794" t="str">
        <f t="shared" si="304"/>
        <v>A0E080</v>
      </c>
      <c r="F2794" t="str">
        <f t="shared" si="305"/>
        <v>A</v>
      </c>
      <c r="G2794" t="str">
        <f t="shared" si="306"/>
        <v>E</v>
      </c>
      <c r="H2794" t="str">
        <f t="shared" si="307"/>
        <v>8</v>
      </c>
      <c r="I2794">
        <f t="shared" si="309"/>
        <v>160</v>
      </c>
      <c r="J2794">
        <f t="shared" si="309"/>
        <v>224</v>
      </c>
      <c r="K2794">
        <f t="shared" si="308"/>
        <v>128</v>
      </c>
      <c r="N2794">
        <f>MATCH(H2794,Munka2!$A$2:$A$17,0)</f>
        <v>9</v>
      </c>
      <c r="O2794" s="2">
        <f>INDEX(Munka2!$A$2:$D$17,MATCH(H2794,Munka2!$A$2:$A$17,0),2)*16</f>
        <v>128</v>
      </c>
    </row>
    <row r="2795" spans="1:15" x14ac:dyDescent="0.25">
      <c r="A2795" t="s">
        <v>0</v>
      </c>
      <c r="B2795" s="1" t="s">
        <v>2794</v>
      </c>
      <c r="C2795" t="s">
        <v>6890</v>
      </c>
      <c r="D2795">
        <f t="shared" si="303"/>
        <v>9</v>
      </c>
      <c r="E2795" t="str">
        <f t="shared" si="304"/>
        <v>A0E090</v>
      </c>
      <c r="F2795" t="str">
        <f t="shared" si="305"/>
        <v>A</v>
      </c>
      <c r="G2795" t="str">
        <f t="shared" si="306"/>
        <v>E</v>
      </c>
      <c r="H2795" t="str">
        <f t="shared" si="307"/>
        <v>9</v>
      </c>
      <c r="I2795">
        <f t="shared" si="309"/>
        <v>160</v>
      </c>
      <c r="J2795">
        <f t="shared" si="309"/>
        <v>224</v>
      </c>
      <c r="K2795">
        <f t="shared" si="308"/>
        <v>144</v>
      </c>
      <c r="N2795">
        <f>MATCH(H2795,Munka2!$A$2:$A$17,0)</f>
        <v>10</v>
      </c>
      <c r="O2795" s="2">
        <f>INDEX(Munka2!$A$2:$D$17,MATCH(H2795,Munka2!$A$2:$A$17,0),2)*16</f>
        <v>144</v>
      </c>
    </row>
    <row r="2796" spans="1:15" x14ac:dyDescent="0.25">
      <c r="A2796" t="s">
        <v>0</v>
      </c>
      <c r="B2796" s="1" t="s">
        <v>2795</v>
      </c>
      <c r="C2796" t="s">
        <v>6891</v>
      </c>
      <c r="D2796">
        <f t="shared" si="303"/>
        <v>9</v>
      </c>
      <c r="E2796" t="str">
        <f t="shared" si="304"/>
        <v>A0E0A0</v>
      </c>
      <c r="F2796" t="str">
        <f t="shared" si="305"/>
        <v>A</v>
      </c>
      <c r="G2796" t="str">
        <f t="shared" si="306"/>
        <v>E</v>
      </c>
      <c r="H2796" t="str">
        <f t="shared" si="307"/>
        <v>A</v>
      </c>
      <c r="I2796">
        <f t="shared" si="309"/>
        <v>160</v>
      </c>
      <c r="J2796">
        <f t="shared" si="309"/>
        <v>224</v>
      </c>
      <c r="K2796">
        <f t="shared" si="308"/>
        <v>160</v>
      </c>
      <c r="N2796">
        <f>MATCH(H2796,Munka2!$A$2:$A$17,0)</f>
        <v>11</v>
      </c>
      <c r="O2796" s="2">
        <f>INDEX(Munka2!$A$2:$D$17,MATCH(H2796,Munka2!$A$2:$A$17,0),2)*16</f>
        <v>160</v>
      </c>
    </row>
    <row r="2797" spans="1:15" x14ac:dyDescent="0.25">
      <c r="A2797" t="s">
        <v>0</v>
      </c>
      <c r="B2797" s="1" t="s">
        <v>2796</v>
      </c>
      <c r="C2797" t="s">
        <v>6892</v>
      </c>
      <c r="D2797">
        <f t="shared" si="303"/>
        <v>9</v>
      </c>
      <c r="E2797" t="str">
        <f t="shared" si="304"/>
        <v>A0E0B0</v>
      </c>
      <c r="F2797" t="str">
        <f t="shared" si="305"/>
        <v>A</v>
      </c>
      <c r="G2797" t="str">
        <f t="shared" si="306"/>
        <v>E</v>
      </c>
      <c r="H2797" t="str">
        <f t="shared" si="307"/>
        <v>B</v>
      </c>
      <c r="I2797">
        <f t="shared" si="309"/>
        <v>160</v>
      </c>
      <c r="J2797">
        <f t="shared" si="309"/>
        <v>224</v>
      </c>
      <c r="K2797">
        <f t="shared" si="308"/>
        <v>176</v>
      </c>
      <c r="N2797">
        <f>MATCH(H2797,Munka2!$A$2:$A$17,0)</f>
        <v>12</v>
      </c>
      <c r="O2797" s="2">
        <f>INDEX(Munka2!$A$2:$D$17,MATCH(H2797,Munka2!$A$2:$A$17,0),2)*16</f>
        <v>176</v>
      </c>
    </row>
    <row r="2798" spans="1:15" x14ac:dyDescent="0.25">
      <c r="A2798" t="s">
        <v>0</v>
      </c>
      <c r="B2798" s="1" t="s">
        <v>2797</v>
      </c>
      <c r="C2798" t="s">
        <v>6893</v>
      </c>
      <c r="D2798">
        <f t="shared" si="303"/>
        <v>9</v>
      </c>
      <c r="E2798" t="str">
        <f t="shared" si="304"/>
        <v>A0E0C0</v>
      </c>
      <c r="F2798" t="str">
        <f t="shared" si="305"/>
        <v>A</v>
      </c>
      <c r="G2798" t="str">
        <f t="shared" si="306"/>
        <v>E</v>
      </c>
      <c r="H2798" t="str">
        <f t="shared" si="307"/>
        <v>C</v>
      </c>
      <c r="I2798">
        <f t="shared" si="309"/>
        <v>160</v>
      </c>
      <c r="J2798">
        <f t="shared" si="309"/>
        <v>224</v>
      </c>
      <c r="K2798">
        <f t="shared" si="308"/>
        <v>192</v>
      </c>
      <c r="N2798">
        <f>MATCH(H2798,Munka2!$A$2:$A$17,0)</f>
        <v>13</v>
      </c>
      <c r="O2798" s="2">
        <f>INDEX(Munka2!$A$2:$D$17,MATCH(H2798,Munka2!$A$2:$A$17,0),2)*16</f>
        <v>192</v>
      </c>
    </row>
    <row r="2799" spans="1:15" x14ac:dyDescent="0.25">
      <c r="A2799" t="s">
        <v>0</v>
      </c>
      <c r="B2799" s="1" t="s">
        <v>2798</v>
      </c>
      <c r="C2799" t="s">
        <v>6894</v>
      </c>
      <c r="D2799">
        <f t="shared" si="303"/>
        <v>9</v>
      </c>
      <c r="E2799" t="str">
        <f t="shared" si="304"/>
        <v>A0E0D0</v>
      </c>
      <c r="F2799" t="str">
        <f t="shared" si="305"/>
        <v>A</v>
      </c>
      <c r="G2799" t="str">
        <f t="shared" si="306"/>
        <v>E</v>
      </c>
      <c r="H2799" t="str">
        <f t="shared" si="307"/>
        <v>D</v>
      </c>
      <c r="I2799">
        <f t="shared" si="309"/>
        <v>160</v>
      </c>
      <c r="J2799">
        <f t="shared" si="309"/>
        <v>224</v>
      </c>
      <c r="K2799">
        <f t="shared" si="308"/>
        <v>208</v>
      </c>
      <c r="N2799">
        <f>MATCH(H2799,Munka2!$A$2:$A$17,0)</f>
        <v>14</v>
      </c>
      <c r="O2799" s="2">
        <f>INDEX(Munka2!$A$2:$D$17,MATCH(H2799,Munka2!$A$2:$A$17,0),2)*16</f>
        <v>208</v>
      </c>
    </row>
    <row r="2800" spans="1:15" x14ac:dyDescent="0.25">
      <c r="A2800" t="s">
        <v>0</v>
      </c>
      <c r="B2800" s="1" t="s">
        <v>2799</v>
      </c>
      <c r="C2800" t="s">
        <v>6895</v>
      </c>
      <c r="D2800">
        <f t="shared" si="303"/>
        <v>9</v>
      </c>
      <c r="E2800" t="str">
        <f t="shared" si="304"/>
        <v>A0E0E0</v>
      </c>
      <c r="F2800" t="str">
        <f t="shared" si="305"/>
        <v>A</v>
      </c>
      <c r="G2800" t="str">
        <f t="shared" si="306"/>
        <v>E</v>
      </c>
      <c r="H2800" t="str">
        <f t="shared" si="307"/>
        <v>E</v>
      </c>
      <c r="I2800">
        <f t="shared" si="309"/>
        <v>160</v>
      </c>
      <c r="J2800">
        <f t="shared" si="309"/>
        <v>224</v>
      </c>
      <c r="K2800">
        <f t="shared" si="308"/>
        <v>224</v>
      </c>
      <c r="N2800">
        <f>MATCH(H2800,Munka2!$A$2:$A$17,0)</f>
        <v>15</v>
      </c>
      <c r="O2800" s="2">
        <f>INDEX(Munka2!$A$2:$D$17,MATCH(H2800,Munka2!$A$2:$A$17,0),2)*16</f>
        <v>224</v>
      </c>
    </row>
    <row r="2801" spans="1:15" x14ac:dyDescent="0.25">
      <c r="A2801" t="s">
        <v>0</v>
      </c>
      <c r="B2801" s="1" t="s">
        <v>2800</v>
      </c>
      <c r="C2801" t="s">
        <v>6896</v>
      </c>
      <c r="D2801">
        <f t="shared" si="303"/>
        <v>9</v>
      </c>
      <c r="E2801" t="str">
        <f t="shared" si="304"/>
        <v>A0E0F0</v>
      </c>
      <c r="F2801" t="str">
        <f t="shared" si="305"/>
        <v>A</v>
      </c>
      <c r="G2801" t="str">
        <f t="shared" si="306"/>
        <v>E</v>
      </c>
      <c r="H2801" t="str">
        <f t="shared" si="307"/>
        <v>F</v>
      </c>
      <c r="I2801">
        <f t="shared" si="309"/>
        <v>160</v>
      </c>
      <c r="J2801">
        <f t="shared" si="309"/>
        <v>224</v>
      </c>
      <c r="K2801">
        <f t="shared" si="308"/>
        <v>240</v>
      </c>
      <c r="N2801">
        <f>MATCH(H2801,Munka2!$A$2:$A$17,0)</f>
        <v>16</v>
      </c>
      <c r="O2801" s="2">
        <f>INDEX(Munka2!$A$2:$D$17,MATCH(H2801,Munka2!$A$2:$A$17,0),2)*16</f>
        <v>240</v>
      </c>
    </row>
    <row r="2802" spans="1:15" x14ac:dyDescent="0.25">
      <c r="A2802" t="s">
        <v>0</v>
      </c>
      <c r="B2802" s="1" t="s">
        <v>2801</v>
      </c>
      <c r="C2802" t="s">
        <v>6897</v>
      </c>
      <c r="D2802">
        <f t="shared" si="303"/>
        <v>9</v>
      </c>
      <c r="E2802" t="str">
        <f t="shared" si="304"/>
        <v>A0F000</v>
      </c>
      <c r="F2802" t="str">
        <f t="shared" si="305"/>
        <v>A</v>
      </c>
      <c r="G2802" t="str">
        <f t="shared" si="306"/>
        <v>F</v>
      </c>
      <c r="H2802" t="str">
        <f t="shared" si="307"/>
        <v>0</v>
      </c>
      <c r="I2802">
        <f t="shared" si="309"/>
        <v>160</v>
      </c>
      <c r="J2802">
        <f t="shared" si="309"/>
        <v>240</v>
      </c>
      <c r="K2802">
        <f t="shared" si="308"/>
        <v>0</v>
      </c>
      <c r="N2802">
        <f>MATCH(H2802,Munka2!$A$2:$A$17,0)</f>
        <v>1</v>
      </c>
      <c r="O2802" s="2">
        <f>INDEX(Munka2!$A$2:$D$17,MATCH(H2802,Munka2!$A$2:$A$17,0),2)*16</f>
        <v>0</v>
      </c>
    </row>
    <row r="2803" spans="1:15" x14ac:dyDescent="0.25">
      <c r="A2803" t="s">
        <v>0</v>
      </c>
      <c r="B2803" s="1" t="s">
        <v>2802</v>
      </c>
      <c r="C2803" t="s">
        <v>6898</v>
      </c>
      <c r="D2803">
        <f t="shared" si="303"/>
        <v>9</v>
      </c>
      <c r="E2803" t="str">
        <f t="shared" si="304"/>
        <v>A0F010</v>
      </c>
      <c r="F2803" t="str">
        <f t="shared" si="305"/>
        <v>A</v>
      </c>
      <c r="G2803" t="str">
        <f t="shared" si="306"/>
        <v>F</v>
      </c>
      <c r="H2803" t="str">
        <f t="shared" si="307"/>
        <v>1</v>
      </c>
      <c r="I2803">
        <f t="shared" si="309"/>
        <v>160</v>
      </c>
      <c r="J2803">
        <f t="shared" si="309"/>
        <v>240</v>
      </c>
      <c r="K2803">
        <f t="shared" si="308"/>
        <v>16</v>
      </c>
      <c r="N2803">
        <f>MATCH(H2803,Munka2!$A$2:$A$17,0)</f>
        <v>2</v>
      </c>
      <c r="O2803" s="2">
        <f>INDEX(Munka2!$A$2:$D$17,MATCH(H2803,Munka2!$A$2:$A$17,0),2)*16</f>
        <v>16</v>
      </c>
    </row>
    <row r="2804" spans="1:15" x14ac:dyDescent="0.25">
      <c r="A2804" t="s">
        <v>0</v>
      </c>
      <c r="B2804" s="1" t="s">
        <v>2803</v>
      </c>
      <c r="C2804" t="s">
        <v>6899</v>
      </c>
      <c r="D2804">
        <f t="shared" si="303"/>
        <v>9</v>
      </c>
      <c r="E2804" t="str">
        <f t="shared" si="304"/>
        <v>A0F020</v>
      </c>
      <c r="F2804" t="str">
        <f t="shared" si="305"/>
        <v>A</v>
      </c>
      <c r="G2804" t="str">
        <f t="shared" si="306"/>
        <v>F</v>
      </c>
      <c r="H2804" t="str">
        <f t="shared" si="307"/>
        <v>2</v>
      </c>
      <c r="I2804">
        <f t="shared" si="309"/>
        <v>160</v>
      </c>
      <c r="J2804">
        <f t="shared" si="309"/>
        <v>240</v>
      </c>
      <c r="K2804">
        <f t="shared" si="308"/>
        <v>32</v>
      </c>
      <c r="N2804">
        <f>MATCH(H2804,Munka2!$A$2:$A$17,0)</f>
        <v>3</v>
      </c>
      <c r="O2804" s="2">
        <f>INDEX(Munka2!$A$2:$D$17,MATCH(H2804,Munka2!$A$2:$A$17,0),2)*16</f>
        <v>32</v>
      </c>
    </row>
    <row r="2805" spans="1:15" x14ac:dyDescent="0.25">
      <c r="A2805" t="s">
        <v>0</v>
      </c>
      <c r="B2805" s="1" t="s">
        <v>2804</v>
      </c>
      <c r="C2805" t="s">
        <v>6900</v>
      </c>
      <c r="D2805">
        <f t="shared" si="303"/>
        <v>9</v>
      </c>
      <c r="E2805" t="str">
        <f t="shared" si="304"/>
        <v>A0F030</v>
      </c>
      <c r="F2805" t="str">
        <f t="shared" si="305"/>
        <v>A</v>
      </c>
      <c r="G2805" t="str">
        <f t="shared" si="306"/>
        <v>F</v>
      </c>
      <c r="H2805" t="str">
        <f t="shared" si="307"/>
        <v>3</v>
      </c>
      <c r="I2805">
        <f t="shared" si="309"/>
        <v>160</v>
      </c>
      <c r="J2805">
        <f t="shared" si="309"/>
        <v>240</v>
      </c>
      <c r="K2805">
        <f t="shared" si="308"/>
        <v>48</v>
      </c>
      <c r="N2805">
        <f>MATCH(H2805,Munka2!$A$2:$A$17,0)</f>
        <v>4</v>
      </c>
      <c r="O2805" s="2">
        <f>INDEX(Munka2!$A$2:$D$17,MATCH(H2805,Munka2!$A$2:$A$17,0),2)*16</f>
        <v>48</v>
      </c>
    </row>
    <row r="2806" spans="1:15" x14ac:dyDescent="0.25">
      <c r="A2806" t="s">
        <v>0</v>
      </c>
      <c r="B2806" s="1" t="s">
        <v>2805</v>
      </c>
      <c r="C2806" t="s">
        <v>6901</v>
      </c>
      <c r="D2806">
        <f t="shared" si="303"/>
        <v>9</v>
      </c>
      <c r="E2806" t="str">
        <f t="shared" si="304"/>
        <v>A0F040</v>
      </c>
      <c r="F2806" t="str">
        <f t="shared" si="305"/>
        <v>A</v>
      </c>
      <c r="G2806" t="str">
        <f t="shared" si="306"/>
        <v>F</v>
      </c>
      <c r="H2806" t="str">
        <f t="shared" si="307"/>
        <v>4</v>
      </c>
      <c r="I2806">
        <f t="shared" si="309"/>
        <v>160</v>
      </c>
      <c r="J2806">
        <f t="shared" si="309"/>
        <v>240</v>
      </c>
      <c r="K2806">
        <f t="shared" si="308"/>
        <v>64</v>
      </c>
      <c r="N2806">
        <f>MATCH(H2806,Munka2!$A$2:$A$17,0)</f>
        <v>5</v>
      </c>
      <c r="O2806" s="2">
        <f>INDEX(Munka2!$A$2:$D$17,MATCH(H2806,Munka2!$A$2:$A$17,0),2)*16</f>
        <v>64</v>
      </c>
    </row>
    <row r="2807" spans="1:15" x14ac:dyDescent="0.25">
      <c r="A2807" t="s">
        <v>0</v>
      </c>
      <c r="B2807" s="1" t="s">
        <v>2806</v>
      </c>
      <c r="C2807" t="s">
        <v>6902</v>
      </c>
      <c r="D2807">
        <f t="shared" si="303"/>
        <v>9</v>
      </c>
      <c r="E2807" t="str">
        <f t="shared" si="304"/>
        <v>A0F050</v>
      </c>
      <c r="F2807" t="str">
        <f t="shared" si="305"/>
        <v>A</v>
      </c>
      <c r="G2807" t="str">
        <f t="shared" si="306"/>
        <v>F</v>
      </c>
      <c r="H2807" t="str">
        <f t="shared" si="307"/>
        <v>5</v>
      </c>
      <c r="I2807">
        <f t="shared" si="309"/>
        <v>160</v>
      </c>
      <c r="J2807">
        <f t="shared" si="309"/>
        <v>240</v>
      </c>
      <c r="K2807">
        <f t="shared" si="308"/>
        <v>80</v>
      </c>
      <c r="N2807">
        <f>MATCH(H2807,Munka2!$A$2:$A$17,0)</f>
        <v>6</v>
      </c>
      <c r="O2807" s="2">
        <f>INDEX(Munka2!$A$2:$D$17,MATCH(H2807,Munka2!$A$2:$A$17,0),2)*16</f>
        <v>80</v>
      </c>
    </row>
    <row r="2808" spans="1:15" x14ac:dyDescent="0.25">
      <c r="A2808" t="s">
        <v>0</v>
      </c>
      <c r="B2808" s="1" t="s">
        <v>2807</v>
      </c>
      <c r="C2808" t="s">
        <v>6903</v>
      </c>
      <c r="D2808">
        <f t="shared" si="303"/>
        <v>9</v>
      </c>
      <c r="E2808" t="str">
        <f t="shared" si="304"/>
        <v>A0F060</v>
      </c>
      <c r="F2808" t="str">
        <f t="shared" si="305"/>
        <v>A</v>
      </c>
      <c r="G2808" t="str">
        <f t="shared" si="306"/>
        <v>F</v>
      </c>
      <c r="H2808" t="str">
        <f t="shared" si="307"/>
        <v>6</v>
      </c>
      <c r="I2808">
        <f t="shared" si="309"/>
        <v>160</v>
      </c>
      <c r="J2808">
        <f t="shared" si="309"/>
        <v>240</v>
      </c>
      <c r="K2808">
        <f t="shared" si="308"/>
        <v>96</v>
      </c>
      <c r="N2808">
        <f>MATCH(H2808,Munka2!$A$2:$A$17,0)</f>
        <v>7</v>
      </c>
      <c r="O2808" s="2">
        <f>INDEX(Munka2!$A$2:$D$17,MATCH(H2808,Munka2!$A$2:$A$17,0),2)*16</f>
        <v>96</v>
      </c>
    </row>
    <row r="2809" spans="1:15" x14ac:dyDescent="0.25">
      <c r="A2809" t="s">
        <v>0</v>
      </c>
      <c r="B2809" s="1" t="s">
        <v>2808</v>
      </c>
      <c r="C2809" t="s">
        <v>6904</v>
      </c>
      <c r="D2809">
        <f t="shared" si="303"/>
        <v>9</v>
      </c>
      <c r="E2809" t="str">
        <f t="shared" si="304"/>
        <v>A0F070</v>
      </c>
      <c r="F2809" t="str">
        <f t="shared" si="305"/>
        <v>A</v>
      </c>
      <c r="G2809" t="str">
        <f t="shared" si="306"/>
        <v>F</v>
      </c>
      <c r="H2809" t="str">
        <f t="shared" si="307"/>
        <v>7</v>
      </c>
      <c r="I2809">
        <f t="shared" si="309"/>
        <v>160</v>
      </c>
      <c r="J2809">
        <f t="shared" si="309"/>
        <v>240</v>
      </c>
      <c r="K2809">
        <f t="shared" si="308"/>
        <v>112</v>
      </c>
      <c r="N2809">
        <f>MATCH(H2809,Munka2!$A$2:$A$17,0)</f>
        <v>8</v>
      </c>
      <c r="O2809" s="2">
        <f>INDEX(Munka2!$A$2:$D$17,MATCH(H2809,Munka2!$A$2:$A$17,0),2)*16</f>
        <v>112</v>
      </c>
    </row>
    <row r="2810" spans="1:15" x14ac:dyDescent="0.25">
      <c r="A2810" t="s">
        <v>0</v>
      </c>
      <c r="B2810" s="1" t="s">
        <v>2809</v>
      </c>
      <c r="C2810" t="s">
        <v>6905</v>
      </c>
      <c r="D2810">
        <f t="shared" si="303"/>
        <v>9</v>
      </c>
      <c r="E2810" t="str">
        <f t="shared" si="304"/>
        <v>A0F080</v>
      </c>
      <c r="F2810" t="str">
        <f t="shared" si="305"/>
        <v>A</v>
      </c>
      <c r="G2810" t="str">
        <f t="shared" si="306"/>
        <v>F</v>
      </c>
      <c r="H2810" t="str">
        <f t="shared" si="307"/>
        <v>8</v>
      </c>
      <c r="I2810">
        <f t="shared" si="309"/>
        <v>160</v>
      </c>
      <c r="J2810">
        <f t="shared" si="309"/>
        <v>240</v>
      </c>
      <c r="K2810">
        <f t="shared" si="308"/>
        <v>128</v>
      </c>
      <c r="N2810">
        <f>MATCH(H2810,Munka2!$A$2:$A$17,0)</f>
        <v>9</v>
      </c>
      <c r="O2810" s="2">
        <f>INDEX(Munka2!$A$2:$D$17,MATCH(H2810,Munka2!$A$2:$A$17,0),2)*16</f>
        <v>128</v>
      </c>
    </row>
    <row r="2811" spans="1:15" x14ac:dyDescent="0.25">
      <c r="A2811" t="s">
        <v>0</v>
      </c>
      <c r="B2811" s="1" t="s">
        <v>2810</v>
      </c>
      <c r="C2811" t="s">
        <v>6906</v>
      </c>
      <c r="D2811">
        <f t="shared" si="303"/>
        <v>9</v>
      </c>
      <c r="E2811" t="str">
        <f t="shared" si="304"/>
        <v>A0F090</v>
      </c>
      <c r="F2811" t="str">
        <f t="shared" si="305"/>
        <v>A</v>
      </c>
      <c r="G2811" t="str">
        <f t="shared" si="306"/>
        <v>F</v>
      </c>
      <c r="H2811" t="str">
        <f t="shared" si="307"/>
        <v>9</v>
      </c>
      <c r="I2811">
        <f t="shared" si="309"/>
        <v>160</v>
      </c>
      <c r="J2811">
        <f t="shared" si="309"/>
        <v>240</v>
      </c>
      <c r="K2811">
        <f t="shared" si="308"/>
        <v>144</v>
      </c>
      <c r="N2811">
        <f>MATCH(H2811,Munka2!$A$2:$A$17,0)</f>
        <v>10</v>
      </c>
      <c r="O2811" s="2">
        <f>INDEX(Munka2!$A$2:$D$17,MATCH(H2811,Munka2!$A$2:$A$17,0),2)*16</f>
        <v>144</v>
      </c>
    </row>
    <row r="2812" spans="1:15" x14ac:dyDescent="0.25">
      <c r="A2812" t="s">
        <v>0</v>
      </c>
      <c r="B2812" s="1" t="s">
        <v>2811</v>
      </c>
      <c r="C2812" t="s">
        <v>6907</v>
      </c>
      <c r="D2812">
        <f t="shared" si="303"/>
        <v>9</v>
      </c>
      <c r="E2812" t="str">
        <f t="shared" si="304"/>
        <v>A0F0A0</v>
      </c>
      <c r="F2812" t="str">
        <f t="shared" si="305"/>
        <v>A</v>
      </c>
      <c r="G2812" t="str">
        <f t="shared" si="306"/>
        <v>F</v>
      </c>
      <c r="H2812" t="str">
        <f t="shared" si="307"/>
        <v>A</v>
      </c>
      <c r="I2812">
        <f t="shared" si="309"/>
        <v>160</v>
      </c>
      <c r="J2812">
        <f t="shared" si="309"/>
        <v>240</v>
      </c>
      <c r="K2812">
        <f t="shared" si="308"/>
        <v>160</v>
      </c>
      <c r="N2812">
        <f>MATCH(H2812,Munka2!$A$2:$A$17,0)</f>
        <v>11</v>
      </c>
      <c r="O2812" s="2">
        <f>INDEX(Munka2!$A$2:$D$17,MATCH(H2812,Munka2!$A$2:$A$17,0),2)*16</f>
        <v>160</v>
      </c>
    </row>
    <row r="2813" spans="1:15" x14ac:dyDescent="0.25">
      <c r="A2813" t="s">
        <v>0</v>
      </c>
      <c r="B2813" s="1" t="s">
        <v>2812</v>
      </c>
      <c r="C2813" t="s">
        <v>6908</v>
      </c>
      <c r="D2813">
        <f t="shared" si="303"/>
        <v>9</v>
      </c>
      <c r="E2813" t="str">
        <f t="shared" si="304"/>
        <v>A0F0B0</v>
      </c>
      <c r="F2813" t="str">
        <f t="shared" si="305"/>
        <v>A</v>
      </c>
      <c r="G2813" t="str">
        <f t="shared" si="306"/>
        <v>F</v>
      </c>
      <c r="H2813" t="str">
        <f t="shared" si="307"/>
        <v>B</v>
      </c>
      <c r="I2813">
        <f t="shared" si="309"/>
        <v>160</v>
      </c>
      <c r="J2813">
        <f t="shared" si="309"/>
        <v>240</v>
      </c>
      <c r="K2813">
        <f t="shared" si="308"/>
        <v>176</v>
      </c>
      <c r="N2813">
        <f>MATCH(H2813,Munka2!$A$2:$A$17,0)</f>
        <v>12</v>
      </c>
      <c r="O2813" s="2">
        <f>INDEX(Munka2!$A$2:$D$17,MATCH(H2813,Munka2!$A$2:$A$17,0),2)*16</f>
        <v>176</v>
      </c>
    </row>
    <row r="2814" spans="1:15" x14ac:dyDescent="0.25">
      <c r="A2814" t="s">
        <v>0</v>
      </c>
      <c r="B2814" s="1" t="s">
        <v>2813</v>
      </c>
      <c r="C2814" t="s">
        <v>6909</v>
      </c>
      <c r="D2814">
        <f t="shared" si="303"/>
        <v>9</v>
      </c>
      <c r="E2814" t="str">
        <f t="shared" si="304"/>
        <v>A0F0C0</v>
      </c>
      <c r="F2814" t="str">
        <f t="shared" si="305"/>
        <v>A</v>
      </c>
      <c r="G2814" t="str">
        <f t="shared" si="306"/>
        <v>F</v>
      </c>
      <c r="H2814" t="str">
        <f t="shared" si="307"/>
        <v>C</v>
      </c>
      <c r="I2814">
        <f t="shared" si="309"/>
        <v>160</v>
      </c>
      <c r="J2814">
        <f t="shared" si="309"/>
        <v>240</v>
      </c>
      <c r="K2814">
        <f t="shared" si="308"/>
        <v>192</v>
      </c>
      <c r="N2814">
        <f>MATCH(H2814,Munka2!$A$2:$A$17,0)</f>
        <v>13</v>
      </c>
      <c r="O2814" s="2">
        <f>INDEX(Munka2!$A$2:$D$17,MATCH(H2814,Munka2!$A$2:$A$17,0),2)*16</f>
        <v>192</v>
      </c>
    </row>
    <row r="2815" spans="1:15" x14ac:dyDescent="0.25">
      <c r="A2815" t="s">
        <v>0</v>
      </c>
      <c r="B2815" s="1" t="s">
        <v>2814</v>
      </c>
      <c r="C2815" t="s">
        <v>6910</v>
      </c>
      <c r="D2815">
        <f t="shared" si="303"/>
        <v>9</v>
      </c>
      <c r="E2815" t="str">
        <f t="shared" si="304"/>
        <v>A0F0D0</v>
      </c>
      <c r="F2815" t="str">
        <f t="shared" si="305"/>
        <v>A</v>
      </c>
      <c r="G2815" t="str">
        <f t="shared" si="306"/>
        <v>F</v>
      </c>
      <c r="H2815" t="str">
        <f t="shared" si="307"/>
        <v>D</v>
      </c>
      <c r="I2815">
        <f t="shared" si="309"/>
        <v>160</v>
      </c>
      <c r="J2815">
        <f t="shared" si="309"/>
        <v>240</v>
      </c>
      <c r="K2815">
        <f t="shared" si="308"/>
        <v>208</v>
      </c>
      <c r="N2815">
        <f>MATCH(H2815,Munka2!$A$2:$A$17,0)</f>
        <v>14</v>
      </c>
      <c r="O2815" s="2">
        <f>INDEX(Munka2!$A$2:$D$17,MATCH(H2815,Munka2!$A$2:$A$17,0),2)*16</f>
        <v>208</v>
      </c>
    </row>
    <row r="2816" spans="1:15" x14ac:dyDescent="0.25">
      <c r="A2816" t="s">
        <v>0</v>
      </c>
      <c r="B2816" s="1" t="s">
        <v>2815</v>
      </c>
      <c r="C2816" t="s">
        <v>6911</v>
      </c>
      <c r="D2816">
        <f t="shared" si="303"/>
        <v>9</v>
      </c>
      <c r="E2816" t="str">
        <f t="shared" si="304"/>
        <v>A0F0E0</v>
      </c>
      <c r="F2816" t="str">
        <f t="shared" si="305"/>
        <v>A</v>
      </c>
      <c r="G2816" t="str">
        <f t="shared" si="306"/>
        <v>F</v>
      </c>
      <c r="H2816" t="str">
        <f t="shared" si="307"/>
        <v>E</v>
      </c>
      <c r="I2816">
        <f t="shared" si="309"/>
        <v>160</v>
      </c>
      <c r="J2816">
        <f t="shared" si="309"/>
        <v>240</v>
      </c>
      <c r="K2816">
        <f t="shared" si="308"/>
        <v>224</v>
      </c>
      <c r="N2816">
        <f>MATCH(H2816,Munka2!$A$2:$A$17,0)</f>
        <v>15</v>
      </c>
      <c r="O2816" s="2">
        <f>INDEX(Munka2!$A$2:$D$17,MATCH(H2816,Munka2!$A$2:$A$17,0),2)*16</f>
        <v>224</v>
      </c>
    </row>
    <row r="2817" spans="1:15" x14ac:dyDescent="0.25">
      <c r="A2817" t="s">
        <v>0</v>
      </c>
      <c r="B2817" s="1" t="s">
        <v>2816</v>
      </c>
      <c r="C2817" t="s">
        <v>6912</v>
      </c>
      <c r="D2817">
        <f t="shared" si="303"/>
        <v>9</v>
      </c>
      <c r="E2817" t="str">
        <f t="shared" si="304"/>
        <v>A0F0F0</v>
      </c>
      <c r="F2817" t="str">
        <f t="shared" si="305"/>
        <v>A</v>
      </c>
      <c r="G2817" t="str">
        <f t="shared" si="306"/>
        <v>F</v>
      </c>
      <c r="H2817" t="str">
        <f t="shared" si="307"/>
        <v>F</v>
      </c>
      <c r="I2817">
        <f t="shared" si="309"/>
        <v>160</v>
      </c>
      <c r="J2817">
        <f t="shared" si="309"/>
        <v>240</v>
      </c>
      <c r="K2817">
        <f t="shared" si="308"/>
        <v>240</v>
      </c>
      <c r="N2817">
        <f>MATCH(H2817,Munka2!$A$2:$A$17,0)</f>
        <v>16</v>
      </c>
      <c r="O2817" s="2">
        <f>INDEX(Munka2!$A$2:$D$17,MATCH(H2817,Munka2!$A$2:$A$17,0),2)*16</f>
        <v>240</v>
      </c>
    </row>
    <row r="2818" spans="1:15" x14ac:dyDescent="0.25">
      <c r="A2818" t="s">
        <v>0</v>
      </c>
      <c r="B2818" s="1" t="s">
        <v>2817</v>
      </c>
      <c r="C2818" t="s">
        <v>6913</v>
      </c>
      <c r="D2818">
        <f t="shared" si="303"/>
        <v>9</v>
      </c>
      <c r="E2818" t="str">
        <f t="shared" si="304"/>
        <v>B00000</v>
      </c>
      <c r="F2818" t="str">
        <f t="shared" si="305"/>
        <v>B</v>
      </c>
      <c r="G2818" t="str">
        <f t="shared" si="306"/>
        <v>0</v>
      </c>
      <c r="H2818" t="str">
        <f t="shared" si="307"/>
        <v>0</v>
      </c>
      <c r="I2818">
        <f t="shared" si="309"/>
        <v>176</v>
      </c>
      <c r="J2818">
        <f t="shared" si="309"/>
        <v>0</v>
      </c>
      <c r="K2818">
        <f t="shared" si="308"/>
        <v>0</v>
      </c>
      <c r="N2818">
        <f>MATCH(H2818,Munka2!$A$2:$A$17,0)</f>
        <v>1</v>
      </c>
      <c r="O2818" s="2">
        <f>INDEX(Munka2!$A$2:$D$17,MATCH(H2818,Munka2!$A$2:$A$17,0),2)*16</f>
        <v>0</v>
      </c>
    </row>
    <row r="2819" spans="1:15" x14ac:dyDescent="0.25">
      <c r="A2819" t="s">
        <v>0</v>
      </c>
      <c r="B2819" s="1" t="s">
        <v>2818</v>
      </c>
      <c r="C2819" t="s">
        <v>6914</v>
      </c>
      <c r="D2819">
        <f t="shared" ref="D2819:D2882" si="310">SEARCH("#",C2819)</f>
        <v>9</v>
      </c>
      <c r="E2819" t="str">
        <f t="shared" ref="E2819:E2882" si="311">MID(C2819,D2819+1,6)</f>
        <v>B00010</v>
      </c>
      <c r="F2819" t="str">
        <f t="shared" ref="F2819:F2882" si="312">LEFT(E2819,1)</f>
        <v>B</v>
      </c>
      <c r="G2819" t="str">
        <f t="shared" ref="G2819:G2882" si="313">MID(E2819,3,1)</f>
        <v>0</v>
      </c>
      <c r="H2819" t="str">
        <f t="shared" ref="H2819:H2882" si="314">MID(E2819,5,1)</f>
        <v>1</v>
      </c>
      <c r="I2819">
        <f t="shared" si="309"/>
        <v>176</v>
      </c>
      <c r="J2819">
        <f t="shared" si="309"/>
        <v>0</v>
      </c>
      <c r="K2819">
        <f t="shared" ref="K2819:K2882" si="315">IF(CODE(H2819)&lt;60,CODE(H2819)-48,CODE(H2819)-55)*16</f>
        <v>16</v>
      </c>
      <c r="N2819">
        <f>MATCH(H2819,Munka2!$A$2:$A$17,0)</f>
        <v>2</v>
      </c>
      <c r="O2819" s="2">
        <f>INDEX(Munka2!$A$2:$D$17,MATCH(H2819,Munka2!$A$2:$A$17,0),2)*16</f>
        <v>16</v>
      </c>
    </row>
    <row r="2820" spans="1:15" x14ac:dyDescent="0.25">
      <c r="A2820" t="s">
        <v>0</v>
      </c>
      <c r="B2820" s="1" t="s">
        <v>2819</v>
      </c>
      <c r="C2820" t="s">
        <v>6915</v>
      </c>
      <c r="D2820">
        <f t="shared" si="310"/>
        <v>9</v>
      </c>
      <c r="E2820" t="str">
        <f t="shared" si="311"/>
        <v>B00020</v>
      </c>
      <c r="F2820" t="str">
        <f t="shared" si="312"/>
        <v>B</v>
      </c>
      <c r="G2820" t="str">
        <f t="shared" si="313"/>
        <v>0</v>
      </c>
      <c r="H2820" t="str">
        <f t="shared" si="314"/>
        <v>2</v>
      </c>
      <c r="I2820">
        <f t="shared" si="309"/>
        <v>176</v>
      </c>
      <c r="J2820">
        <f t="shared" si="309"/>
        <v>0</v>
      </c>
      <c r="K2820">
        <f t="shared" si="315"/>
        <v>32</v>
      </c>
      <c r="N2820">
        <f>MATCH(H2820,Munka2!$A$2:$A$17,0)</f>
        <v>3</v>
      </c>
      <c r="O2820" s="2">
        <f>INDEX(Munka2!$A$2:$D$17,MATCH(H2820,Munka2!$A$2:$A$17,0),2)*16</f>
        <v>32</v>
      </c>
    </row>
    <row r="2821" spans="1:15" x14ac:dyDescent="0.25">
      <c r="A2821" t="s">
        <v>0</v>
      </c>
      <c r="B2821" s="1" t="s">
        <v>2820</v>
      </c>
      <c r="C2821" t="s">
        <v>6916</v>
      </c>
      <c r="D2821">
        <f t="shared" si="310"/>
        <v>9</v>
      </c>
      <c r="E2821" t="str">
        <f t="shared" si="311"/>
        <v>B00030</v>
      </c>
      <c r="F2821" t="str">
        <f t="shared" si="312"/>
        <v>B</v>
      </c>
      <c r="G2821" t="str">
        <f t="shared" si="313"/>
        <v>0</v>
      </c>
      <c r="H2821" t="str">
        <f t="shared" si="314"/>
        <v>3</v>
      </c>
      <c r="I2821">
        <f t="shared" si="309"/>
        <v>176</v>
      </c>
      <c r="J2821">
        <f t="shared" si="309"/>
        <v>0</v>
      </c>
      <c r="K2821">
        <f t="shared" si="315"/>
        <v>48</v>
      </c>
      <c r="N2821">
        <f>MATCH(H2821,Munka2!$A$2:$A$17,0)</f>
        <v>4</v>
      </c>
      <c r="O2821" s="2">
        <f>INDEX(Munka2!$A$2:$D$17,MATCH(H2821,Munka2!$A$2:$A$17,0),2)*16</f>
        <v>48</v>
      </c>
    </row>
    <row r="2822" spans="1:15" x14ac:dyDescent="0.25">
      <c r="A2822" t="s">
        <v>0</v>
      </c>
      <c r="B2822" s="1" t="s">
        <v>2821</v>
      </c>
      <c r="C2822" t="s">
        <v>6917</v>
      </c>
      <c r="D2822">
        <f t="shared" si="310"/>
        <v>9</v>
      </c>
      <c r="E2822" t="str">
        <f t="shared" si="311"/>
        <v>B00040</v>
      </c>
      <c r="F2822" t="str">
        <f t="shared" si="312"/>
        <v>B</v>
      </c>
      <c r="G2822" t="str">
        <f t="shared" si="313"/>
        <v>0</v>
      </c>
      <c r="H2822" t="str">
        <f t="shared" si="314"/>
        <v>4</v>
      </c>
      <c r="I2822">
        <f t="shared" si="309"/>
        <v>176</v>
      </c>
      <c r="J2822">
        <f t="shared" si="309"/>
        <v>0</v>
      </c>
      <c r="K2822">
        <f t="shared" si="315"/>
        <v>64</v>
      </c>
      <c r="N2822">
        <f>MATCH(H2822,Munka2!$A$2:$A$17,0)</f>
        <v>5</v>
      </c>
      <c r="O2822" s="2">
        <f>INDEX(Munka2!$A$2:$D$17,MATCH(H2822,Munka2!$A$2:$A$17,0),2)*16</f>
        <v>64</v>
      </c>
    </row>
    <row r="2823" spans="1:15" x14ac:dyDescent="0.25">
      <c r="A2823" t="s">
        <v>0</v>
      </c>
      <c r="B2823" s="1" t="s">
        <v>2822</v>
      </c>
      <c r="C2823" t="s">
        <v>6918</v>
      </c>
      <c r="D2823">
        <f t="shared" si="310"/>
        <v>9</v>
      </c>
      <c r="E2823" t="str">
        <f t="shared" si="311"/>
        <v>B00050</v>
      </c>
      <c r="F2823" t="str">
        <f t="shared" si="312"/>
        <v>B</v>
      </c>
      <c r="G2823" t="str">
        <f t="shared" si="313"/>
        <v>0</v>
      </c>
      <c r="H2823" t="str">
        <f t="shared" si="314"/>
        <v>5</v>
      </c>
      <c r="I2823">
        <f t="shared" si="309"/>
        <v>176</v>
      </c>
      <c r="J2823">
        <f t="shared" si="309"/>
        <v>0</v>
      </c>
      <c r="K2823">
        <f t="shared" si="315"/>
        <v>80</v>
      </c>
      <c r="N2823">
        <f>MATCH(H2823,Munka2!$A$2:$A$17,0)</f>
        <v>6</v>
      </c>
      <c r="O2823" s="2">
        <f>INDEX(Munka2!$A$2:$D$17,MATCH(H2823,Munka2!$A$2:$A$17,0),2)*16</f>
        <v>80</v>
      </c>
    </row>
    <row r="2824" spans="1:15" x14ac:dyDescent="0.25">
      <c r="A2824" t="s">
        <v>0</v>
      </c>
      <c r="B2824" s="1" t="s">
        <v>2823</v>
      </c>
      <c r="C2824" t="s">
        <v>6919</v>
      </c>
      <c r="D2824">
        <f t="shared" si="310"/>
        <v>9</v>
      </c>
      <c r="E2824" t="str">
        <f t="shared" si="311"/>
        <v>B00060</v>
      </c>
      <c r="F2824" t="str">
        <f t="shared" si="312"/>
        <v>B</v>
      </c>
      <c r="G2824" t="str">
        <f t="shared" si="313"/>
        <v>0</v>
      </c>
      <c r="H2824" t="str">
        <f t="shared" si="314"/>
        <v>6</v>
      </c>
      <c r="I2824">
        <f t="shared" si="309"/>
        <v>176</v>
      </c>
      <c r="J2824">
        <f t="shared" si="309"/>
        <v>0</v>
      </c>
      <c r="K2824">
        <f t="shared" si="315"/>
        <v>96</v>
      </c>
      <c r="N2824">
        <f>MATCH(H2824,Munka2!$A$2:$A$17,0)</f>
        <v>7</v>
      </c>
      <c r="O2824" s="2">
        <f>INDEX(Munka2!$A$2:$D$17,MATCH(H2824,Munka2!$A$2:$A$17,0),2)*16</f>
        <v>96</v>
      </c>
    </row>
    <row r="2825" spans="1:15" x14ac:dyDescent="0.25">
      <c r="A2825" t="s">
        <v>0</v>
      </c>
      <c r="B2825" s="1" t="s">
        <v>2824</v>
      </c>
      <c r="C2825" t="s">
        <v>6920</v>
      </c>
      <c r="D2825">
        <f t="shared" si="310"/>
        <v>9</v>
      </c>
      <c r="E2825" t="str">
        <f t="shared" si="311"/>
        <v>B00070</v>
      </c>
      <c r="F2825" t="str">
        <f t="shared" si="312"/>
        <v>B</v>
      </c>
      <c r="G2825" t="str">
        <f t="shared" si="313"/>
        <v>0</v>
      </c>
      <c r="H2825" t="str">
        <f t="shared" si="314"/>
        <v>7</v>
      </c>
      <c r="I2825">
        <f t="shared" si="309"/>
        <v>176</v>
      </c>
      <c r="J2825">
        <f t="shared" si="309"/>
        <v>0</v>
      </c>
      <c r="K2825">
        <f t="shared" si="315"/>
        <v>112</v>
      </c>
      <c r="N2825">
        <f>MATCH(H2825,Munka2!$A$2:$A$17,0)</f>
        <v>8</v>
      </c>
      <c r="O2825" s="2">
        <f>INDEX(Munka2!$A$2:$D$17,MATCH(H2825,Munka2!$A$2:$A$17,0),2)*16</f>
        <v>112</v>
      </c>
    </row>
    <row r="2826" spans="1:15" x14ac:dyDescent="0.25">
      <c r="A2826" t="s">
        <v>0</v>
      </c>
      <c r="B2826" s="1" t="s">
        <v>2825</v>
      </c>
      <c r="C2826" t="s">
        <v>6921</v>
      </c>
      <c r="D2826">
        <f t="shared" si="310"/>
        <v>9</v>
      </c>
      <c r="E2826" t="str">
        <f t="shared" si="311"/>
        <v>B00080</v>
      </c>
      <c r="F2826" t="str">
        <f t="shared" si="312"/>
        <v>B</v>
      </c>
      <c r="G2826" t="str">
        <f t="shared" si="313"/>
        <v>0</v>
      </c>
      <c r="H2826" t="str">
        <f t="shared" si="314"/>
        <v>8</v>
      </c>
      <c r="I2826">
        <f t="shared" si="309"/>
        <v>176</v>
      </c>
      <c r="J2826">
        <f t="shared" si="309"/>
        <v>0</v>
      </c>
      <c r="K2826">
        <f t="shared" si="315"/>
        <v>128</v>
      </c>
      <c r="N2826">
        <f>MATCH(H2826,Munka2!$A$2:$A$17,0)</f>
        <v>9</v>
      </c>
      <c r="O2826" s="2">
        <f>INDEX(Munka2!$A$2:$D$17,MATCH(H2826,Munka2!$A$2:$A$17,0),2)*16</f>
        <v>128</v>
      </c>
    </row>
    <row r="2827" spans="1:15" x14ac:dyDescent="0.25">
      <c r="A2827" t="s">
        <v>0</v>
      </c>
      <c r="B2827" s="1" t="s">
        <v>2826</v>
      </c>
      <c r="C2827" t="s">
        <v>6922</v>
      </c>
      <c r="D2827">
        <f t="shared" si="310"/>
        <v>9</v>
      </c>
      <c r="E2827" t="str">
        <f t="shared" si="311"/>
        <v>B00090</v>
      </c>
      <c r="F2827" t="str">
        <f t="shared" si="312"/>
        <v>B</v>
      </c>
      <c r="G2827" t="str">
        <f t="shared" si="313"/>
        <v>0</v>
      </c>
      <c r="H2827" t="str">
        <f t="shared" si="314"/>
        <v>9</v>
      </c>
      <c r="I2827">
        <f t="shared" si="309"/>
        <v>176</v>
      </c>
      <c r="J2827">
        <f t="shared" si="309"/>
        <v>0</v>
      </c>
      <c r="K2827">
        <f t="shared" si="315"/>
        <v>144</v>
      </c>
      <c r="N2827">
        <f>MATCH(H2827,Munka2!$A$2:$A$17,0)</f>
        <v>10</v>
      </c>
      <c r="O2827" s="2">
        <f>INDEX(Munka2!$A$2:$D$17,MATCH(H2827,Munka2!$A$2:$A$17,0),2)*16</f>
        <v>144</v>
      </c>
    </row>
    <row r="2828" spans="1:15" x14ac:dyDescent="0.25">
      <c r="A2828" t="s">
        <v>0</v>
      </c>
      <c r="B2828" s="1" t="s">
        <v>2827</v>
      </c>
      <c r="C2828" t="s">
        <v>6923</v>
      </c>
      <c r="D2828">
        <f t="shared" si="310"/>
        <v>9</v>
      </c>
      <c r="E2828" t="str">
        <f t="shared" si="311"/>
        <v>B000A0</v>
      </c>
      <c r="F2828" t="str">
        <f t="shared" si="312"/>
        <v>B</v>
      </c>
      <c r="G2828" t="str">
        <f t="shared" si="313"/>
        <v>0</v>
      </c>
      <c r="H2828" t="str">
        <f t="shared" si="314"/>
        <v>A</v>
      </c>
      <c r="I2828">
        <f t="shared" si="309"/>
        <v>176</v>
      </c>
      <c r="J2828">
        <f t="shared" si="309"/>
        <v>0</v>
      </c>
      <c r="K2828">
        <f t="shared" si="315"/>
        <v>160</v>
      </c>
      <c r="N2828">
        <f>MATCH(H2828,Munka2!$A$2:$A$17,0)</f>
        <v>11</v>
      </c>
      <c r="O2828" s="2">
        <f>INDEX(Munka2!$A$2:$D$17,MATCH(H2828,Munka2!$A$2:$A$17,0),2)*16</f>
        <v>160</v>
      </c>
    </row>
    <row r="2829" spans="1:15" x14ac:dyDescent="0.25">
      <c r="A2829" t="s">
        <v>0</v>
      </c>
      <c r="B2829" s="1" t="s">
        <v>2828</v>
      </c>
      <c r="C2829" t="s">
        <v>6924</v>
      </c>
      <c r="D2829">
        <f t="shared" si="310"/>
        <v>9</v>
      </c>
      <c r="E2829" t="str">
        <f t="shared" si="311"/>
        <v>B000B0</v>
      </c>
      <c r="F2829" t="str">
        <f t="shared" si="312"/>
        <v>B</v>
      </c>
      <c r="G2829" t="str">
        <f t="shared" si="313"/>
        <v>0</v>
      </c>
      <c r="H2829" t="str">
        <f t="shared" si="314"/>
        <v>B</v>
      </c>
      <c r="I2829">
        <f t="shared" si="309"/>
        <v>176</v>
      </c>
      <c r="J2829">
        <f t="shared" si="309"/>
        <v>0</v>
      </c>
      <c r="K2829">
        <f t="shared" si="315"/>
        <v>176</v>
      </c>
      <c r="N2829">
        <f>MATCH(H2829,Munka2!$A$2:$A$17,0)</f>
        <v>12</v>
      </c>
      <c r="O2829" s="2">
        <f>INDEX(Munka2!$A$2:$D$17,MATCH(H2829,Munka2!$A$2:$A$17,0),2)*16</f>
        <v>176</v>
      </c>
    </row>
    <row r="2830" spans="1:15" x14ac:dyDescent="0.25">
      <c r="A2830" t="s">
        <v>0</v>
      </c>
      <c r="B2830" s="1" t="s">
        <v>2829</v>
      </c>
      <c r="C2830" t="s">
        <v>6925</v>
      </c>
      <c r="D2830">
        <f t="shared" si="310"/>
        <v>9</v>
      </c>
      <c r="E2830" t="str">
        <f t="shared" si="311"/>
        <v>B000C0</v>
      </c>
      <c r="F2830" t="str">
        <f t="shared" si="312"/>
        <v>B</v>
      </c>
      <c r="G2830" t="str">
        <f t="shared" si="313"/>
        <v>0</v>
      </c>
      <c r="H2830" t="str">
        <f t="shared" si="314"/>
        <v>C</v>
      </c>
      <c r="I2830">
        <f t="shared" si="309"/>
        <v>176</v>
      </c>
      <c r="J2830">
        <f t="shared" si="309"/>
        <v>0</v>
      </c>
      <c r="K2830">
        <f t="shared" si="315"/>
        <v>192</v>
      </c>
      <c r="N2830">
        <f>MATCH(H2830,Munka2!$A$2:$A$17,0)</f>
        <v>13</v>
      </c>
      <c r="O2830" s="2">
        <f>INDEX(Munka2!$A$2:$D$17,MATCH(H2830,Munka2!$A$2:$A$17,0),2)*16</f>
        <v>192</v>
      </c>
    </row>
    <row r="2831" spans="1:15" x14ac:dyDescent="0.25">
      <c r="A2831" t="s">
        <v>0</v>
      </c>
      <c r="B2831" s="1" t="s">
        <v>2830</v>
      </c>
      <c r="C2831" t="s">
        <v>6926</v>
      </c>
      <c r="D2831">
        <f t="shared" si="310"/>
        <v>9</v>
      </c>
      <c r="E2831" t="str">
        <f t="shared" si="311"/>
        <v>B000D0</v>
      </c>
      <c r="F2831" t="str">
        <f t="shared" si="312"/>
        <v>B</v>
      </c>
      <c r="G2831" t="str">
        <f t="shared" si="313"/>
        <v>0</v>
      </c>
      <c r="H2831" t="str">
        <f t="shared" si="314"/>
        <v>D</v>
      </c>
      <c r="I2831">
        <f t="shared" si="309"/>
        <v>176</v>
      </c>
      <c r="J2831">
        <f t="shared" si="309"/>
        <v>0</v>
      </c>
      <c r="K2831">
        <f t="shared" si="315"/>
        <v>208</v>
      </c>
      <c r="N2831">
        <f>MATCH(H2831,Munka2!$A$2:$A$17,0)</f>
        <v>14</v>
      </c>
      <c r="O2831" s="2">
        <f>INDEX(Munka2!$A$2:$D$17,MATCH(H2831,Munka2!$A$2:$A$17,0),2)*16</f>
        <v>208</v>
      </c>
    </row>
    <row r="2832" spans="1:15" x14ac:dyDescent="0.25">
      <c r="A2832" t="s">
        <v>0</v>
      </c>
      <c r="B2832" s="1" t="s">
        <v>2831</v>
      </c>
      <c r="C2832" t="s">
        <v>6927</v>
      </c>
      <c r="D2832">
        <f t="shared" si="310"/>
        <v>9</v>
      </c>
      <c r="E2832" t="str">
        <f t="shared" si="311"/>
        <v>B000E0</v>
      </c>
      <c r="F2832" t="str">
        <f t="shared" si="312"/>
        <v>B</v>
      </c>
      <c r="G2832" t="str">
        <f t="shared" si="313"/>
        <v>0</v>
      </c>
      <c r="H2832" t="str">
        <f t="shared" si="314"/>
        <v>E</v>
      </c>
      <c r="I2832">
        <f t="shared" si="309"/>
        <v>176</v>
      </c>
      <c r="J2832">
        <f t="shared" si="309"/>
        <v>0</v>
      </c>
      <c r="K2832">
        <f t="shared" si="315"/>
        <v>224</v>
      </c>
      <c r="N2832">
        <f>MATCH(H2832,Munka2!$A$2:$A$17,0)</f>
        <v>15</v>
      </c>
      <c r="O2832" s="2">
        <f>INDEX(Munka2!$A$2:$D$17,MATCH(H2832,Munka2!$A$2:$A$17,0),2)*16</f>
        <v>224</v>
      </c>
    </row>
    <row r="2833" spans="1:15" x14ac:dyDescent="0.25">
      <c r="A2833" t="s">
        <v>0</v>
      </c>
      <c r="B2833" s="1" t="s">
        <v>2832</v>
      </c>
      <c r="C2833" t="s">
        <v>6928</v>
      </c>
      <c r="D2833">
        <f t="shared" si="310"/>
        <v>9</v>
      </c>
      <c r="E2833" t="str">
        <f t="shared" si="311"/>
        <v>B000F0</v>
      </c>
      <c r="F2833" t="str">
        <f t="shared" si="312"/>
        <v>B</v>
      </c>
      <c r="G2833" t="str">
        <f t="shared" si="313"/>
        <v>0</v>
      </c>
      <c r="H2833" t="str">
        <f t="shared" si="314"/>
        <v>F</v>
      </c>
      <c r="I2833">
        <f t="shared" si="309"/>
        <v>176</v>
      </c>
      <c r="J2833">
        <f t="shared" si="309"/>
        <v>0</v>
      </c>
      <c r="K2833">
        <f t="shared" si="315"/>
        <v>240</v>
      </c>
      <c r="N2833">
        <f>MATCH(H2833,Munka2!$A$2:$A$17,0)</f>
        <v>16</v>
      </c>
      <c r="O2833" s="2">
        <f>INDEX(Munka2!$A$2:$D$17,MATCH(H2833,Munka2!$A$2:$A$17,0),2)*16</f>
        <v>240</v>
      </c>
    </row>
    <row r="2834" spans="1:15" x14ac:dyDescent="0.25">
      <c r="A2834" t="s">
        <v>0</v>
      </c>
      <c r="B2834" s="1" t="s">
        <v>2833</v>
      </c>
      <c r="C2834" t="s">
        <v>6929</v>
      </c>
      <c r="D2834">
        <f t="shared" si="310"/>
        <v>9</v>
      </c>
      <c r="E2834" t="str">
        <f t="shared" si="311"/>
        <v>B01000</v>
      </c>
      <c r="F2834" t="str">
        <f t="shared" si="312"/>
        <v>B</v>
      </c>
      <c r="G2834" t="str">
        <f t="shared" si="313"/>
        <v>1</v>
      </c>
      <c r="H2834" t="str">
        <f t="shared" si="314"/>
        <v>0</v>
      </c>
      <c r="I2834">
        <f t="shared" ref="I2834:J2897" si="316">IF(CODE(F2834)&lt;60,CODE(F2834)-48,CODE(F2834)-55)*16</f>
        <v>176</v>
      </c>
      <c r="J2834">
        <f t="shared" si="316"/>
        <v>16</v>
      </c>
      <c r="K2834">
        <f t="shared" si="315"/>
        <v>0</v>
      </c>
      <c r="N2834">
        <f>MATCH(H2834,Munka2!$A$2:$A$17,0)</f>
        <v>1</v>
      </c>
      <c r="O2834" s="2">
        <f>INDEX(Munka2!$A$2:$D$17,MATCH(H2834,Munka2!$A$2:$A$17,0),2)*16</f>
        <v>0</v>
      </c>
    </row>
    <row r="2835" spans="1:15" x14ac:dyDescent="0.25">
      <c r="A2835" t="s">
        <v>0</v>
      </c>
      <c r="B2835" s="1" t="s">
        <v>2834</v>
      </c>
      <c r="C2835" t="s">
        <v>6930</v>
      </c>
      <c r="D2835">
        <f t="shared" si="310"/>
        <v>9</v>
      </c>
      <c r="E2835" t="str">
        <f t="shared" si="311"/>
        <v>B01010</v>
      </c>
      <c r="F2835" t="str">
        <f t="shared" si="312"/>
        <v>B</v>
      </c>
      <c r="G2835" t="str">
        <f t="shared" si="313"/>
        <v>1</v>
      </c>
      <c r="H2835" t="str">
        <f t="shared" si="314"/>
        <v>1</v>
      </c>
      <c r="I2835">
        <f t="shared" si="316"/>
        <v>176</v>
      </c>
      <c r="J2835">
        <f t="shared" si="316"/>
        <v>16</v>
      </c>
      <c r="K2835">
        <f t="shared" si="315"/>
        <v>16</v>
      </c>
      <c r="N2835">
        <f>MATCH(H2835,Munka2!$A$2:$A$17,0)</f>
        <v>2</v>
      </c>
      <c r="O2835" s="2">
        <f>INDEX(Munka2!$A$2:$D$17,MATCH(H2835,Munka2!$A$2:$A$17,0),2)*16</f>
        <v>16</v>
      </c>
    </row>
    <row r="2836" spans="1:15" x14ac:dyDescent="0.25">
      <c r="A2836" t="s">
        <v>0</v>
      </c>
      <c r="B2836" s="1" t="s">
        <v>2835</v>
      </c>
      <c r="C2836" t="s">
        <v>6931</v>
      </c>
      <c r="D2836">
        <f t="shared" si="310"/>
        <v>9</v>
      </c>
      <c r="E2836" t="str">
        <f t="shared" si="311"/>
        <v>B01020</v>
      </c>
      <c r="F2836" t="str">
        <f t="shared" si="312"/>
        <v>B</v>
      </c>
      <c r="G2836" t="str">
        <f t="shared" si="313"/>
        <v>1</v>
      </c>
      <c r="H2836" t="str">
        <f t="shared" si="314"/>
        <v>2</v>
      </c>
      <c r="I2836">
        <f t="shared" si="316"/>
        <v>176</v>
      </c>
      <c r="J2836">
        <f t="shared" si="316"/>
        <v>16</v>
      </c>
      <c r="K2836">
        <f t="shared" si="315"/>
        <v>32</v>
      </c>
      <c r="N2836">
        <f>MATCH(H2836,Munka2!$A$2:$A$17,0)</f>
        <v>3</v>
      </c>
      <c r="O2836" s="2">
        <f>INDEX(Munka2!$A$2:$D$17,MATCH(H2836,Munka2!$A$2:$A$17,0),2)*16</f>
        <v>32</v>
      </c>
    </row>
    <row r="2837" spans="1:15" x14ac:dyDescent="0.25">
      <c r="A2837" t="s">
        <v>0</v>
      </c>
      <c r="B2837" s="1" t="s">
        <v>2836</v>
      </c>
      <c r="C2837" t="s">
        <v>6932</v>
      </c>
      <c r="D2837">
        <f t="shared" si="310"/>
        <v>9</v>
      </c>
      <c r="E2837" t="str">
        <f t="shared" si="311"/>
        <v>B01030</v>
      </c>
      <c r="F2837" t="str">
        <f t="shared" si="312"/>
        <v>B</v>
      </c>
      <c r="G2837" t="str">
        <f t="shared" si="313"/>
        <v>1</v>
      </c>
      <c r="H2837" t="str">
        <f t="shared" si="314"/>
        <v>3</v>
      </c>
      <c r="I2837">
        <f t="shared" si="316"/>
        <v>176</v>
      </c>
      <c r="J2837">
        <f t="shared" si="316"/>
        <v>16</v>
      </c>
      <c r="K2837">
        <f t="shared" si="315"/>
        <v>48</v>
      </c>
      <c r="N2837">
        <f>MATCH(H2837,Munka2!$A$2:$A$17,0)</f>
        <v>4</v>
      </c>
      <c r="O2837" s="2">
        <f>INDEX(Munka2!$A$2:$D$17,MATCH(H2837,Munka2!$A$2:$A$17,0),2)*16</f>
        <v>48</v>
      </c>
    </row>
    <row r="2838" spans="1:15" x14ac:dyDescent="0.25">
      <c r="A2838" t="s">
        <v>0</v>
      </c>
      <c r="B2838" s="1" t="s">
        <v>2837</v>
      </c>
      <c r="C2838" t="s">
        <v>6933</v>
      </c>
      <c r="D2838">
        <f t="shared" si="310"/>
        <v>9</v>
      </c>
      <c r="E2838" t="str">
        <f t="shared" si="311"/>
        <v>B01040</v>
      </c>
      <c r="F2838" t="str">
        <f t="shared" si="312"/>
        <v>B</v>
      </c>
      <c r="G2838" t="str">
        <f t="shared" si="313"/>
        <v>1</v>
      </c>
      <c r="H2838" t="str">
        <f t="shared" si="314"/>
        <v>4</v>
      </c>
      <c r="I2838">
        <f t="shared" si="316"/>
        <v>176</v>
      </c>
      <c r="J2838">
        <f t="shared" si="316"/>
        <v>16</v>
      </c>
      <c r="K2838">
        <f t="shared" si="315"/>
        <v>64</v>
      </c>
      <c r="N2838">
        <f>MATCH(H2838,Munka2!$A$2:$A$17,0)</f>
        <v>5</v>
      </c>
      <c r="O2838" s="2">
        <f>INDEX(Munka2!$A$2:$D$17,MATCH(H2838,Munka2!$A$2:$A$17,0),2)*16</f>
        <v>64</v>
      </c>
    </row>
    <row r="2839" spans="1:15" x14ac:dyDescent="0.25">
      <c r="A2839" t="s">
        <v>0</v>
      </c>
      <c r="B2839" s="1" t="s">
        <v>2838</v>
      </c>
      <c r="C2839" t="s">
        <v>6934</v>
      </c>
      <c r="D2839">
        <f t="shared" si="310"/>
        <v>9</v>
      </c>
      <c r="E2839" t="str">
        <f t="shared" si="311"/>
        <v>B01050</v>
      </c>
      <c r="F2839" t="str">
        <f t="shared" si="312"/>
        <v>B</v>
      </c>
      <c r="G2839" t="str">
        <f t="shared" si="313"/>
        <v>1</v>
      </c>
      <c r="H2839" t="str">
        <f t="shared" si="314"/>
        <v>5</v>
      </c>
      <c r="I2839">
        <f t="shared" si="316"/>
        <v>176</v>
      </c>
      <c r="J2839">
        <f t="shared" si="316"/>
        <v>16</v>
      </c>
      <c r="K2839">
        <f t="shared" si="315"/>
        <v>80</v>
      </c>
      <c r="N2839">
        <f>MATCH(H2839,Munka2!$A$2:$A$17,0)</f>
        <v>6</v>
      </c>
      <c r="O2839" s="2">
        <f>INDEX(Munka2!$A$2:$D$17,MATCH(H2839,Munka2!$A$2:$A$17,0),2)*16</f>
        <v>80</v>
      </c>
    </row>
    <row r="2840" spans="1:15" x14ac:dyDescent="0.25">
      <c r="A2840" t="s">
        <v>0</v>
      </c>
      <c r="B2840" s="1" t="s">
        <v>2839</v>
      </c>
      <c r="C2840" t="s">
        <v>6935</v>
      </c>
      <c r="D2840">
        <f t="shared" si="310"/>
        <v>9</v>
      </c>
      <c r="E2840" t="str">
        <f t="shared" si="311"/>
        <v>B01060</v>
      </c>
      <c r="F2840" t="str">
        <f t="shared" si="312"/>
        <v>B</v>
      </c>
      <c r="G2840" t="str">
        <f t="shared" si="313"/>
        <v>1</v>
      </c>
      <c r="H2840" t="str">
        <f t="shared" si="314"/>
        <v>6</v>
      </c>
      <c r="I2840">
        <f t="shared" si="316"/>
        <v>176</v>
      </c>
      <c r="J2840">
        <f t="shared" si="316"/>
        <v>16</v>
      </c>
      <c r="K2840">
        <f t="shared" si="315"/>
        <v>96</v>
      </c>
      <c r="N2840">
        <f>MATCH(H2840,Munka2!$A$2:$A$17,0)</f>
        <v>7</v>
      </c>
      <c r="O2840" s="2">
        <f>INDEX(Munka2!$A$2:$D$17,MATCH(H2840,Munka2!$A$2:$A$17,0),2)*16</f>
        <v>96</v>
      </c>
    </row>
    <row r="2841" spans="1:15" x14ac:dyDescent="0.25">
      <c r="A2841" t="s">
        <v>0</v>
      </c>
      <c r="B2841" s="1" t="s">
        <v>2840</v>
      </c>
      <c r="C2841" t="s">
        <v>6936</v>
      </c>
      <c r="D2841">
        <f t="shared" si="310"/>
        <v>9</v>
      </c>
      <c r="E2841" t="str">
        <f t="shared" si="311"/>
        <v>B01070</v>
      </c>
      <c r="F2841" t="str">
        <f t="shared" si="312"/>
        <v>B</v>
      </c>
      <c r="G2841" t="str">
        <f t="shared" si="313"/>
        <v>1</v>
      </c>
      <c r="H2841" t="str">
        <f t="shared" si="314"/>
        <v>7</v>
      </c>
      <c r="I2841">
        <f t="shared" si="316"/>
        <v>176</v>
      </c>
      <c r="J2841">
        <f t="shared" si="316"/>
        <v>16</v>
      </c>
      <c r="K2841">
        <f t="shared" si="315"/>
        <v>112</v>
      </c>
      <c r="N2841">
        <f>MATCH(H2841,Munka2!$A$2:$A$17,0)</f>
        <v>8</v>
      </c>
      <c r="O2841" s="2">
        <f>INDEX(Munka2!$A$2:$D$17,MATCH(H2841,Munka2!$A$2:$A$17,0),2)*16</f>
        <v>112</v>
      </c>
    </row>
    <row r="2842" spans="1:15" x14ac:dyDescent="0.25">
      <c r="A2842" t="s">
        <v>0</v>
      </c>
      <c r="B2842" s="1" t="s">
        <v>2841</v>
      </c>
      <c r="C2842" t="s">
        <v>6937</v>
      </c>
      <c r="D2842">
        <f t="shared" si="310"/>
        <v>9</v>
      </c>
      <c r="E2842" t="str">
        <f t="shared" si="311"/>
        <v>B01080</v>
      </c>
      <c r="F2842" t="str">
        <f t="shared" si="312"/>
        <v>B</v>
      </c>
      <c r="G2842" t="str">
        <f t="shared" si="313"/>
        <v>1</v>
      </c>
      <c r="H2842" t="str">
        <f t="shared" si="314"/>
        <v>8</v>
      </c>
      <c r="I2842">
        <f t="shared" si="316"/>
        <v>176</v>
      </c>
      <c r="J2842">
        <f t="shared" si="316"/>
        <v>16</v>
      </c>
      <c r="K2842">
        <f t="shared" si="315"/>
        <v>128</v>
      </c>
      <c r="N2842">
        <f>MATCH(H2842,Munka2!$A$2:$A$17,0)</f>
        <v>9</v>
      </c>
      <c r="O2842" s="2">
        <f>INDEX(Munka2!$A$2:$D$17,MATCH(H2842,Munka2!$A$2:$A$17,0),2)*16</f>
        <v>128</v>
      </c>
    </row>
    <row r="2843" spans="1:15" x14ac:dyDescent="0.25">
      <c r="A2843" t="s">
        <v>0</v>
      </c>
      <c r="B2843" s="1" t="s">
        <v>2842</v>
      </c>
      <c r="C2843" t="s">
        <v>6938</v>
      </c>
      <c r="D2843">
        <f t="shared" si="310"/>
        <v>9</v>
      </c>
      <c r="E2843" t="str">
        <f t="shared" si="311"/>
        <v>B01090</v>
      </c>
      <c r="F2843" t="str">
        <f t="shared" si="312"/>
        <v>B</v>
      </c>
      <c r="G2843" t="str">
        <f t="shared" si="313"/>
        <v>1</v>
      </c>
      <c r="H2843" t="str">
        <f t="shared" si="314"/>
        <v>9</v>
      </c>
      <c r="I2843">
        <f t="shared" si="316"/>
        <v>176</v>
      </c>
      <c r="J2843">
        <f t="shared" si="316"/>
        <v>16</v>
      </c>
      <c r="K2843">
        <f t="shared" si="315"/>
        <v>144</v>
      </c>
      <c r="N2843">
        <f>MATCH(H2843,Munka2!$A$2:$A$17,0)</f>
        <v>10</v>
      </c>
      <c r="O2843" s="2">
        <f>INDEX(Munka2!$A$2:$D$17,MATCH(H2843,Munka2!$A$2:$A$17,0),2)*16</f>
        <v>144</v>
      </c>
    </row>
    <row r="2844" spans="1:15" x14ac:dyDescent="0.25">
      <c r="A2844" t="s">
        <v>0</v>
      </c>
      <c r="B2844" s="1" t="s">
        <v>2843</v>
      </c>
      <c r="C2844" t="s">
        <v>6939</v>
      </c>
      <c r="D2844">
        <f t="shared" si="310"/>
        <v>9</v>
      </c>
      <c r="E2844" t="str">
        <f t="shared" si="311"/>
        <v>B010A0</v>
      </c>
      <c r="F2844" t="str">
        <f t="shared" si="312"/>
        <v>B</v>
      </c>
      <c r="G2844" t="str">
        <f t="shared" si="313"/>
        <v>1</v>
      </c>
      <c r="H2844" t="str">
        <f t="shared" si="314"/>
        <v>A</v>
      </c>
      <c r="I2844">
        <f t="shared" si="316"/>
        <v>176</v>
      </c>
      <c r="J2844">
        <f t="shared" si="316"/>
        <v>16</v>
      </c>
      <c r="K2844">
        <f t="shared" si="315"/>
        <v>160</v>
      </c>
      <c r="N2844">
        <f>MATCH(H2844,Munka2!$A$2:$A$17,0)</f>
        <v>11</v>
      </c>
      <c r="O2844" s="2">
        <f>INDEX(Munka2!$A$2:$D$17,MATCH(H2844,Munka2!$A$2:$A$17,0),2)*16</f>
        <v>160</v>
      </c>
    </row>
    <row r="2845" spans="1:15" x14ac:dyDescent="0.25">
      <c r="A2845" t="s">
        <v>0</v>
      </c>
      <c r="B2845" s="1" t="s">
        <v>2844</v>
      </c>
      <c r="C2845" t="s">
        <v>6940</v>
      </c>
      <c r="D2845">
        <f t="shared" si="310"/>
        <v>9</v>
      </c>
      <c r="E2845" t="str">
        <f t="shared" si="311"/>
        <v>B010B0</v>
      </c>
      <c r="F2845" t="str">
        <f t="shared" si="312"/>
        <v>B</v>
      </c>
      <c r="G2845" t="str">
        <f t="shared" si="313"/>
        <v>1</v>
      </c>
      <c r="H2845" t="str">
        <f t="shared" si="314"/>
        <v>B</v>
      </c>
      <c r="I2845">
        <f t="shared" si="316"/>
        <v>176</v>
      </c>
      <c r="J2845">
        <f t="shared" si="316"/>
        <v>16</v>
      </c>
      <c r="K2845">
        <f t="shared" si="315"/>
        <v>176</v>
      </c>
      <c r="N2845">
        <f>MATCH(H2845,Munka2!$A$2:$A$17,0)</f>
        <v>12</v>
      </c>
      <c r="O2845" s="2">
        <f>INDEX(Munka2!$A$2:$D$17,MATCH(H2845,Munka2!$A$2:$A$17,0),2)*16</f>
        <v>176</v>
      </c>
    </row>
    <row r="2846" spans="1:15" x14ac:dyDescent="0.25">
      <c r="A2846" t="s">
        <v>0</v>
      </c>
      <c r="B2846" s="1" t="s">
        <v>2845</v>
      </c>
      <c r="C2846" t="s">
        <v>6941</v>
      </c>
      <c r="D2846">
        <f t="shared" si="310"/>
        <v>9</v>
      </c>
      <c r="E2846" t="str">
        <f t="shared" si="311"/>
        <v>B010C0</v>
      </c>
      <c r="F2846" t="str">
        <f t="shared" si="312"/>
        <v>B</v>
      </c>
      <c r="G2846" t="str">
        <f t="shared" si="313"/>
        <v>1</v>
      </c>
      <c r="H2846" t="str">
        <f t="shared" si="314"/>
        <v>C</v>
      </c>
      <c r="I2846">
        <f t="shared" si="316"/>
        <v>176</v>
      </c>
      <c r="J2846">
        <f t="shared" si="316"/>
        <v>16</v>
      </c>
      <c r="K2846">
        <f t="shared" si="315"/>
        <v>192</v>
      </c>
      <c r="N2846">
        <f>MATCH(H2846,Munka2!$A$2:$A$17,0)</f>
        <v>13</v>
      </c>
      <c r="O2846" s="2">
        <f>INDEX(Munka2!$A$2:$D$17,MATCH(H2846,Munka2!$A$2:$A$17,0),2)*16</f>
        <v>192</v>
      </c>
    </row>
    <row r="2847" spans="1:15" x14ac:dyDescent="0.25">
      <c r="A2847" t="s">
        <v>0</v>
      </c>
      <c r="B2847" s="1" t="s">
        <v>2846</v>
      </c>
      <c r="C2847" t="s">
        <v>6942</v>
      </c>
      <c r="D2847">
        <f t="shared" si="310"/>
        <v>9</v>
      </c>
      <c r="E2847" t="str">
        <f t="shared" si="311"/>
        <v>B010D0</v>
      </c>
      <c r="F2847" t="str">
        <f t="shared" si="312"/>
        <v>B</v>
      </c>
      <c r="G2847" t="str">
        <f t="shared" si="313"/>
        <v>1</v>
      </c>
      <c r="H2847" t="str">
        <f t="shared" si="314"/>
        <v>D</v>
      </c>
      <c r="I2847">
        <f t="shared" si="316"/>
        <v>176</v>
      </c>
      <c r="J2847">
        <f t="shared" si="316"/>
        <v>16</v>
      </c>
      <c r="K2847">
        <f t="shared" si="315"/>
        <v>208</v>
      </c>
      <c r="N2847">
        <f>MATCH(H2847,Munka2!$A$2:$A$17,0)</f>
        <v>14</v>
      </c>
      <c r="O2847" s="2">
        <f>INDEX(Munka2!$A$2:$D$17,MATCH(H2847,Munka2!$A$2:$A$17,0),2)*16</f>
        <v>208</v>
      </c>
    </row>
    <row r="2848" spans="1:15" x14ac:dyDescent="0.25">
      <c r="A2848" t="s">
        <v>0</v>
      </c>
      <c r="B2848" s="1" t="s">
        <v>2847</v>
      </c>
      <c r="C2848" t="s">
        <v>6943</v>
      </c>
      <c r="D2848">
        <f t="shared" si="310"/>
        <v>9</v>
      </c>
      <c r="E2848" t="str">
        <f t="shared" si="311"/>
        <v>B010E0</v>
      </c>
      <c r="F2848" t="str">
        <f t="shared" si="312"/>
        <v>B</v>
      </c>
      <c r="G2848" t="str">
        <f t="shared" si="313"/>
        <v>1</v>
      </c>
      <c r="H2848" t="str">
        <f t="shared" si="314"/>
        <v>E</v>
      </c>
      <c r="I2848">
        <f t="shared" si="316"/>
        <v>176</v>
      </c>
      <c r="J2848">
        <f t="shared" si="316"/>
        <v>16</v>
      </c>
      <c r="K2848">
        <f t="shared" si="315"/>
        <v>224</v>
      </c>
      <c r="N2848">
        <f>MATCH(H2848,Munka2!$A$2:$A$17,0)</f>
        <v>15</v>
      </c>
      <c r="O2848" s="2">
        <f>INDEX(Munka2!$A$2:$D$17,MATCH(H2848,Munka2!$A$2:$A$17,0),2)*16</f>
        <v>224</v>
      </c>
    </row>
    <row r="2849" spans="1:15" x14ac:dyDescent="0.25">
      <c r="A2849" t="s">
        <v>0</v>
      </c>
      <c r="B2849" s="1" t="s">
        <v>2848</v>
      </c>
      <c r="C2849" t="s">
        <v>6944</v>
      </c>
      <c r="D2849">
        <f t="shared" si="310"/>
        <v>9</v>
      </c>
      <c r="E2849" t="str">
        <f t="shared" si="311"/>
        <v>B010F0</v>
      </c>
      <c r="F2849" t="str">
        <f t="shared" si="312"/>
        <v>B</v>
      </c>
      <c r="G2849" t="str">
        <f t="shared" si="313"/>
        <v>1</v>
      </c>
      <c r="H2849" t="str">
        <f t="shared" si="314"/>
        <v>F</v>
      </c>
      <c r="I2849">
        <f t="shared" si="316"/>
        <v>176</v>
      </c>
      <c r="J2849">
        <f t="shared" si="316"/>
        <v>16</v>
      </c>
      <c r="K2849">
        <f t="shared" si="315"/>
        <v>240</v>
      </c>
      <c r="N2849">
        <f>MATCH(H2849,Munka2!$A$2:$A$17,0)</f>
        <v>16</v>
      </c>
      <c r="O2849" s="2">
        <f>INDEX(Munka2!$A$2:$D$17,MATCH(H2849,Munka2!$A$2:$A$17,0),2)*16</f>
        <v>240</v>
      </c>
    </row>
    <row r="2850" spans="1:15" x14ac:dyDescent="0.25">
      <c r="A2850" t="s">
        <v>0</v>
      </c>
      <c r="B2850" s="1" t="s">
        <v>2849</v>
      </c>
      <c r="C2850" t="s">
        <v>6945</v>
      </c>
      <c r="D2850">
        <f t="shared" si="310"/>
        <v>9</v>
      </c>
      <c r="E2850" t="str">
        <f t="shared" si="311"/>
        <v>B02000</v>
      </c>
      <c r="F2850" t="str">
        <f t="shared" si="312"/>
        <v>B</v>
      </c>
      <c r="G2850" t="str">
        <f t="shared" si="313"/>
        <v>2</v>
      </c>
      <c r="H2850" t="str">
        <f t="shared" si="314"/>
        <v>0</v>
      </c>
      <c r="I2850">
        <f t="shared" si="316"/>
        <v>176</v>
      </c>
      <c r="J2850">
        <f t="shared" si="316"/>
        <v>32</v>
      </c>
      <c r="K2850">
        <f t="shared" si="315"/>
        <v>0</v>
      </c>
      <c r="N2850">
        <f>MATCH(H2850,Munka2!$A$2:$A$17,0)</f>
        <v>1</v>
      </c>
      <c r="O2850" s="2">
        <f>INDEX(Munka2!$A$2:$D$17,MATCH(H2850,Munka2!$A$2:$A$17,0),2)*16</f>
        <v>0</v>
      </c>
    </row>
    <row r="2851" spans="1:15" x14ac:dyDescent="0.25">
      <c r="A2851" t="s">
        <v>0</v>
      </c>
      <c r="B2851" s="1" t="s">
        <v>2850</v>
      </c>
      <c r="C2851" t="s">
        <v>6946</v>
      </c>
      <c r="D2851">
        <f t="shared" si="310"/>
        <v>9</v>
      </c>
      <c r="E2851" t="str">
        <f t="shared" si="311"/>
        <v>B02010</v>
      </c>
      <c r="F2851" t="str">
        <f t="shared" si="312"/>
        <v>B</v>
      </c>
      <c r="G2851" t="str">
        <f t="shared" si="313"/>
        <v>2</v>
      </c>
      <c r="H2851" t="str">
        <f t="shared" si="314"/>
        <v>1</v>
      </c>
      <c r="I2851">
        <f t="shared" si="316"/>
        <v>176</v>
      </c>
      <c r="J2851">
        <f t="shared" si="316"/>
        <v>32</v>
      </c>
      <c r="K2851">
        <f t="shared" si="315"/>
        <v>16</v>
      </c>
      <c r="N2851">
        <f>MATCH(H2851,Munka2!$A$2:$A$17,0)</f>
        <v>2</v>
      </c>
      <c r="O2851" s="2">
        <f>INDEX(Munka2!$A$2:$D$17,MATCH(H2851,Munka2!$A$2:$A$17,0),2)*16</f>
        <v>16</v>
      </c>
    </row>
    <row r="2852" spans="1:15" x14ac:dyDescent="0.25">
      <c r="A2852" t="s">
        <v>0</v>
      </c>
      <c r="B2852" s="1" t="s">
        <v>2851</v>
      </c>
      <c r="C2852" t="s">
        <v>6947</v>
      </c>
      <c r="D2852">
        <f t="shared" si="310"/>
        <v>9</v>
      </c>
      <c r="E2852" t="str">
        <f t="shared" si="311"/>
        <v>B02020</v>
      </c>
      <c r="F2852" t="str">
        <f t="shared" si="312"/>
        <v>B</v>
      </c>
      <c r="G2852" t="str">
        <f t="shared" si="313"/>
        <v>2</v>
      </c>
      <c r="H2852" t="str">
        <f t="shared" si="314"/>
        <v>2</v>
      </c>
      <c r="I2852">
        <f t="shared" si="316"/>
        <v>176</v>
      </c>
      <c r="J2852">
        <f t="shared" si="316"/>
        <v>32</v>
      </c>
      <c r="K2852">
        <f t="shared" si="315"/>
        <v>32</v>
      </c>
      <c r="N2852">
        <f>MATCH(H2852,Munka2!$A$2:$A$17,0)</f>
        <v>3</v>
      </c>
      <c r="O2852" s="2">
        <f>INDEX(Munka2!$A$2:$D$17,MATCH(H2852,Munka2!$A$2:$A$17,0),2)*16</f>
        <v>32</v>
      </c>
    </row>
    <row r="2853" spans="1:15" x14ac:dyDescent="0.25">
      <c r="A2853" t="s">
        <v>0</v>
      </c>
      <c r="B2853" s="1" t="s">
        <v>2852</v>
      </c>
      <c r="C2853" t="s">
        <v>6948</v>
      </c>
      <c r="D2853">
        <f t="shared" si="310"/>
        <v>9</v>
      </c>
      <c r="E2853" t="str">
        <f t="shared" si="311"/>
        <v>B02030</v>
      </c>
      <c r="F2853" t="str">
        <f t="shared" si="312"/>
        <v>B</v>
      </c>
      <c r="G2853" t="str">
        <f t="shared" si="313"/>
        <v>2</v>
      </c>
      <c r="H2853" t="str">
        <f t="shared" si="314"/>
        <v>3</v>
      </c>
      <c r="I2853">
        <f t="shared" si="316"/>
        <v>176</v>
      </c>
      <c r="J2853">
        <f t="shared" si="316"/>
        <v>32</v>
      </c>
      <c r="K2853">
        <f t="shared" si="315"/>
        <v>48</v>
      </c>
      <c r="N2853">
        <f>MATCH(H2853,Munka2!$A$2:$A$17,0)</f>
        <v>4</v>
      </c>
      <c r="O2853" s="2">
        <f>INDEX(Munka2!$A$2:$D$17,MATCH(H2853,Munka2!$A$2:$A$17,0),2)*16</f>
        <v>48</v>
      </c>
    </row>
    <row r="2854" spans="1:15" x14ac:dyDescent="0.25">
      <c r="A2854" t="s">
        <v>0</v>
      </c>
      <c r="B2854" s="1" t="s">
        <v>2853</v>
      </c>
      <c r="C2854" t="s">
        <v>6949</v>
      </c>
      <c r="D2854">
        <f t="shared" si="310"/>
        <v>9</v>
      </c>
      <c r="E2854" t="str">
        <f t="shared" si="311"/>
        <v>B02040</v>
      </c>
      <c r="F2854" t="str">
        <f t="shared" si="312"/>
        <v>B</v>
      </c>
      <c r="G2854" t="str">
        <f t="shared" si="313"/>
        <v>2</v>
      </c>
      <c r="H2854" t="str">
        <f t="shared" si="314"/>
        <v>4</v>
      </c>
      <c r="I2854">
        <f t="shared" si="316"/>
        <v>176</v>
      </c>
      <c r="J2854">
        <f t="shared" si="316"/>
        <v>32</v>
      </c>
      <c r="K2854">
        <f t="shared" si="315"/>
        <v>64</v>
      </c>
      <c r="N2854">
        <f>MATCH(H2854,Munka2!$A$2:$A$17,0)</f>
        <v>5</v>
      </c>
      <c r="O2854" s="2">
        <f>INDEX(Munka2!$A$2:$D$17,MATCH(H2854,Munka2!$A$2:$A$17,0),2)*16</f>
        <v>64</v>
      </c>
    </row>
    <row r="2855" spans="1:15" x14ac:dyDescent="0.25">
      <c r="A2855" t="s">
        <v>0</v>
      </c>
      <c r="B2855" s="1" t="s">
        <v>2854</v>
      </c>
      <c r="C2855" t="s">
        <v>6950</v>
      </c>
      <c r="D2855">
        <f t="shared" si="310"/>
        <v>9</v>
      </c>
      <c r="E2855" t="str">
        <f t="shared" si="311"/>
        <v>B02050</v>
      </c>
      <c r="F2855" t="str">
        <f t="shared" si="312"/>
        <v>B</v>
      </c>
      <c r="G2855" t="str">
        <f t="shared" si="313"/>
        <v>2</v>
      </c>
      <c r="H2855" t="str">
        <f t="shared" si="314"/>
        <v>5</v>
      </c>
      <c r="I2855">
        <f t="shared" si="316"/>
        <v>176</v>
      </c>
      <c r="J2855">
        <f t="shared" si="316"/>
        <v>32</v>
      </c>
      <c r="K2855">
        <f t="shared" si="315"/>
        <v>80</v>
      </c>
      <c r="N2855">
        <f>MATCH(H2855,Munka2!$A$2:$A$17,0)</f>
        <v>6</v>
      </c>
      <c r="O2855" s="2">
        <f>INDEX(Munka2!$A$2:$D$17,MATCH(H2855,Munka2!$A$2:$A$17,0),2)*16</f>
        <v>80</v>
      </c>
    </row>
    <row r="2856" spans="1:15" x14ac:dyDescent="0.25">
      <c r="A2856" t="s">
        <v>0</v>
      </c>
      <c r="B2856" s="1" t="s">
        <v>2855</v>
      </c>
      <c r="C2856" t="s">
        <v>6951</v>
      </c>
      <c r="D2856">
        <f t="shared" si="310"/>
        <v>9</v>
      </c>
      <c r="E2856" t="str">
        <f t="shared" si="311"/>
        <v>B02060</v>
      </c>
      <c r="F2856" t="str">
        <f t="shared" si="312"/>
        <v>B</v>
      </c>
      <c r="G2856" t="str">
        <f t="shared" si="313"/>
        <v>2</v>
      </c>
      <c r="H2856" t="str">
        <f t="shared" si="314"/>
        <v>6</v>
      </c>
      <c r="I2856">
        <f t="shared" si="316"/>
        <v>176</v>
      </c>
      <c r="J2856">
        <f t="shared" si="316"/>
        <v>32</v>
      </c>
      <c r="K2856">
        <f t="shared" si="315"/>
        <v>96</v>
      </c>
      <c r="N2856">
        <f>MATCH(H2856,Munka2!$A$2:$A$17,0)</f>
        <v>7</v>
      </c>
      <c r="O2856" s="2">
        <f>INDEX(Munka2!$A$2:$D$17,MATCH(H2856,Munka2!$A$2:$A$17,0),2)*16</f>
        <v>96</v>
      </c>
    </row>
    <row r="2857" spans="1:15" x14ac:dyDescent="0.25">
      <c r="A2857" t="s">
        <v>0</v>
      </c>
      <c r="B2857" s="1" t="s">
        <v>2856</v>
      </c>
      <c r="C2857" t="s">
        <v>6952</v>
      </c>
      <c r="D2857">
        <f t="shared" si="310"/>
        <v>9</v>
      </c>
      <c r="E2857" t="str">
        <f t="shared" si="311"/>
        <v>B02070</v>
      </c>
      <c r="F2857" t="str">
        <f t="shared" si="312"/>
        <v>B</v>
      </c>
      <c r="G2857" t="str">
        <f t="shared" si="313"/>
        <v>2</v>
      </c>
      <c r="H2857" t="str">
        <f t="shared" si="314"/>
        <v>7</v>
      </c>
      <c r="I2857">
        <f t="shared" si="316"/>
        <v>176</v>
      </c>
      <c r="J2857">
        <f t="shared" si="316"/>
        <v>32</v>
      </c>
      <c r="K2857">
        <f t="shared" si="315"/>
        <v>112</v>
      </c>
      <c r="N2857">
        <f>MATCH(H2857,Munka2!$A$2:$A$17,0)</f>
        <v>8</v>
      </c>
      <c r="O2857" s="2">
        <f>INDEX(Munka2!$A$2:$D$17,MATCH(H2857,Munka2!$A$2:$A$17,0),2)*16</f>
        <v>112</v>
      </c>
    </row>
    <row r="2858" spans="1:15" x14ac:dyDescent="0.25">
      <c r="A2858" t="s">
        <v>0</v>
      </c>
      <c r="B2858" s="1" t="s">
        <v>2857</v>
      </c>
      <c r="C2858" t="s">
        <v>6953</v>
      </c>
      <c r="D2858">
        <f t="shared" si="310"/>
        <v>9</v>
      </c>
      <c r="E2858" t="str">
        <f t="shared" si="311"/>
        <v>B02080</v>
      </c>
      <c r="F2858" t="str">
        <f t="shared" si="312"/>
        <v>B</v>
      </c>
      <c r="G2858" t="str">
        <f t="shared" si="313"/>
        <v>2</v>
      </c>
      <c r="H2858" t="str">
        <f t="shared" si="314"/>
        <v>8</v>
      </c>
      <c r="I2858">
        <f t="shared" si="316"/>
        <v>176</v>
      </c>
      <c r="J2858">
        <f t="shared" si="316"/>
        <v>32</v>
      </c>
      <c r="K2858">
        <f t="shared" si="315"/>
        <v>128</v>
      </c>
      <c r="N2858">
        <f>MATCH(H2858,Munka2!$A$2:$A$17,0)</f>
        <v>9</v>
      </c>
      <c r="O2858" s="2">
        <f>INDEX(Munka2!$A$2:$D$17,MATCH(H2858,Munka2!$A$2:$A$17,0),2)*16</f>
        <v>128</v>
      </c>
    </row>
    <row r="2859" spans="1:15" x14ac:dyDescent="0.25">
      <c r="A2859" t="s">
        <v>0</v>
      </c>
      <c r="B2859" s="1" t="s">
        <v>2858</v>
      </c>
      <c r="C2859" t="s">
        <v>6954</v>
      </c>
      <c r="D2859">
        <f t="shared" si="310"/>
        <v>9</v>
      </c>
      <c r="E2859" t="str">
        <f t="shared" si="311"/>
        <v>B02090</v>
      </c>
      <c r="F2859" t="str">
        <f t="shared" si="312"/>
        <v>B</v>
      </c>
      <c r="G2859" t="str">
        <f t="shared" si="313"/>
        <v>2</v>
      </c>
      <c r="H2859" t="str">
        <f t="shared" si="314"/>
        <v>9</v>
      </c>
      <c r="I2859">
        <f t="shared" si="316"/>
        <v>176</v>
      </c>
      <c r="J2859">
        <f t="shared" si="316"/>
        <v>32</v>
      </c>
      <c r="K2859">
        <f t="shared" si="315"/>
        <v>144</v>
      </c>
      <c r="N2859">
        <f>MATCH(H2859,Munka2!$A$2:$A$17,0)</f>
        <v>10</v>
      </c>
      <c r="O2859" s="2">
        <f>INDEX(Munka2!$A$2:$D$17,MATCH(H2859,Munka2!$A$2:$A$17,0),2)*16</f>
        <v>144</v>
      </c>
    </row>
    <row r="2860" spans="1:15" x14ac:dyDescent="0.25">
      <c r="A2860" t="s">
        <v>0</v>
      </c>
      <c r="B2860" s="1" t="s">
        <v>2859</v>
      </c>
      <c r="C2860" t="s">
        <v>6955</v>
      </c>
      <c r="D2860">
        <f t="shared" si="310"/>
        <v>9</v>
      </c>
      <c r="E2860" t="str">
        <f t="shared" si="311"/>
        <v>B020A0</v>
      </c>
      <c r="F2860" t="str">
        <f t="shared" si="312"/>
        <v>B</v>
      </c>
      <c r="G2860" t="str">
        <f t="shared" si="313"/>
        <v>2</v>
      </c>
      <c r="H2860" t="str">
        <f t="shared" si="314"/>
        <v>A</v>
      </c>
      <c r="I2860">
        <f t="shared" si="316"/>
        <v>176</v>
      </c>
      <c r="J2860">
        <f t="shared" si="316"/>
        <v>32</v>
      </c>
      <c r="K2860">
        <f t="shared" si="315"/>
        <v>160</v>
      </c>
      <c r="N2860">
        <f>MATCH(H2860,Munka2!$A$2:$A$17,0)</f>
        <v>11</v>
      </c>
      <c r="O2860" s="2">
        <f>INDEX(Munka2!$A$2:$D$17,MATCH(H2860,Munka2!$A$2:$A$17,0),2)*16</f>
        <v>160</v>
      </c>
    </row>
    <row r="2861" spans="1:15" x14ac:dyDescent="0.25">
      <c r="A2861" t="s">
        <v>0</v>
      </c>
      <c r="B2861" s="1" t="s">
        <v>2860</v>
      </c>
      <c r="C2861" t="s">
        <v>6956</v>
      </c>
      <c r="D2861">
        <f t="shared" si="310"/>
        <v>9</v>
      </c>
      <c r="E2861" t="str">
        <f t="shared" si="311"/>
        <v>B020B0</v>
      </c>
      <c r="F2861" t="str">
        <f t="shared" si="312"/>
        <v>B</v>
      </c>
      <c r="G2861" t="str">
        <f t="shared" si="313"/>
        <v>2</v>
      </c>
      <c r="H2861" t="str">
        <f t="shared" si="314"/>
        <v>B</v>
      </c>
      <c r="I2861">
        <f t="shared" si="316"/>
        <v>176</v>
      </c>
      <c r="J2861">
        <f t="shared" si="316"/>
        <v>32</v>
      </c>
      <c r="K2861">
        <f t="shared" si="315"/>
        <v>176</v>
      </c>
      <c r="N2861">
        <f>MATCH(H2861,Munka2!$A$2:$A$17,0)</f>
        <v>12</v>
      </c>
      <c r="O2861" s="2">
        <f>INDEX(Munka2!$A$2:$D$17,MATCH(H2861,Munka2!$A$2:$A$17,0),2)*16</f>
        <v>176</v>
      </c>
    </row>
    <row r="2862" spans="1:15" x14ac:dyDescent="0.25">
      <c r="A2862" t="s">
        <v>0</v>
      </c>
      <c r="B2862" s="1" t="s">
        <v>2861</v>
      </c>
      <c r="C2862" t="s">
        <v>6957</v>
      </c>
      <c r="D2862">
        <f t="shared" si="310"/>
        <v>9</v>
      </c>
      <c r="E2862" t="str">
        <f t="shared" si="311"/>
        <v>B020C0</v>
      </c>
      <c r="F2862" t="str">
        <f t="shared" si="312"/>
        <v>B</v>
      </c>
      <c r="G2862" t="str">
        <f t="shared" si="313"/>
        <v>2</v>
      </c>
      <c r="H2862" t="str">
        <f t="shared" si="314"/>
        <v>C</v>
      </c>
      <c r="I2862">
        <f t="shared" si="316"/>
        <v>176</v>
      </c>
      <c r="J2862">
        <f t="shared" si="316"/>
        <v>32</v>
      </c>
      <c r="K2862">
        <f t="shared" si="315"/>
        <v>192</v>
      </c>
      <c r="N2862">
        <f>MATCH(H2862,Munka2!$A$2:$A$17,0)</f>
        <v>13</v>
      </c>
      <c r="O2862" s="2">
        <f>INDEX(Munka2!$A$2:$D$17,MATCH(H2862,Munka2!$A$2:$A$17,0),2)*16</f>
        <v>192</v>
      </c>
    </row>
    <row r="2863" spans="1:15" x14ac:dyDescent="0.25">
      <c r="A2863" t="s">
        <v>0</v>
      </c>
      <c r="B2863" s="1" t="s">
        <v>2862</v>
      </c>
      <c r="C2863" t="s">
        <v>6958</v>
      </c>
      <c r="D2863">
        <f t="shared" si="310"/>
        <v>9</v>
      </c>
      <c r="E2863" t="str">
        <f t="shared" si="311"/>
        <v>B020D0</v>
      </c>
      <c r="F2863" t="str">
        <f t="shared" si="312"/>
        <v>B</v>
      </c>
      <c r="G2863" t="str">
        <f t="shared" si="313"/>
        <v>2</v>
      </c>
      <c r="H2863" t="str">
        <f t="shared" si="314"/>
        <v>D</v>
      </c>
      <c r="I2863">
        <f t="shared" si="316"/>
        <v>176</v>
      </c>
      <c r="J2863">
        <f t="shared" si="316"/>
        <v>32</v>
      </c>
      <c r="K2863">
        <f t="shared" si="315"/>
        <v>208</v>
      </c>
      <c r="N2863">
        <f>MATCH(H2863,Munka2!$A$2:$A$17,0)</f>
        <v>14</v>
      </c>
      <c r="O2863" s="2">
        <f>INDEX(Munka2!$A$2:$D$17,MATCH(H2863,Munka2!$A$2:$A$17,0),2)*16</f>
        <v>208</v>
      </c>
    </row>
    <row r="2864" spans="1:15" x14ac:dyDescent="0.25">
      <c r="A2864" t="s">
        <v>0</v>
      </c>
      <c r="B2864" s="1" t="s">
        <v>2863</v>
      </c>
      <c r="C2864" t="s">
        <v>6959</v>
      </c>
      <c r="D2864">
        <f t="shared" si="310"/>
        <v>9</v>
      </c>
      <c r="E2864" t="str">
        <f t="shared" si="311"/>
        <v>B020E0</v>
      </c>
      <c r="F2864" t="str">
        <f t="shared" si="312"/>
        <v>B</v>
      </c>
      <c r="G2864" t="str">
        <f t="shared" si="313"/>
        <v>2</v>
      </c>
      <c r="H2864" t="str">
        <f t="shared" si="314"/>
        <v>E</v>
      </c>
      <c r="I2864">
        <f t="shared" si="316"/>
        <v>176</v>
      </c>
      <c r="J2864">
        <f t="shared" si="316"/>
        <v>32</v>
      </c>
      <c r="K2864">
        <f t="shared" si="315"/>
        <v>224</v>
      </c>
      <c r="N2864">
        <f>MATCH(H2864,Munka2!$A$2:$A$17,0)</f>
        <v>15</v>
      </c>
      <c r="O2864" s="2">
        <f>INDEX(Munka2!$A$2:$D$17,MATCH(H2864,Munka2!$A$2:$A$17,0),2)*16</f>
        <v>224</v>
      </c>
    </row>
    <row r="2865" spans="1:15" x14ac:dyDescent="0.25">
      <c r="A2865" t="s">
        <v>0</v>
      </c>
      <c r="B2865" s="1" t="s">
        <v>2864</v>
      </c>
      <c r="C2865" t="s">
        <v>6960</v>
      </c>
      <c r="D2865">
        <f t="shared" si="310"/>
        <v>9</v>
      </c>
      <c r="E2865" t="str">
        <f t="shared" si="311"/>
        <v>B020F0</v>
      </c>
      <c r="F2865" t="str">
        <f t="shared" si="312"/>
        <v>B</v>
      </c>
      <c r="G2865" t="str">
        <f t="shared" si="313"/>
        <v>2</v>
      </c>
      <c r="H2865" t="str">
        <f t="shared" si="314"/>
        <v>F</v>
      </c>
      <c r="I2865">
        <f t="shared" si="316"/>
        <v>176</v>
      </c>
      <c r="J2865">
        <f t="shared" si="316"/>
        <v>32</v>
      </c>
      <c r="K2865">
        <f t="shared" si="315"/>
        <v>240</v>
      </c>
      <c r="N2865">
        <f>MATCH(H2865,Munka2!$A$2:$A$17,0)</f>
        <v>16</v>
      </c>
      <c r="O2865" s="2">
        <f>INDEX(Munka2!$A$2:$D$17,MATCH(H2865,Munka2!$A$2:$A$17,0),2)*16</f>
        <v>240</v>
      </c>
    </row>
    <row r="2866" spans="1:15" x14ac:dyDescent="0.25">
      <c r="A2866" t="s">
        <v>0</v>
      </c>
      <c r="B2866" s="1" t="s">
        <v>2865</v>
      </c>
      <c r="C2866" t="s">
        <v>6961</v>
      </c>
      <c r="D2866">
        <f t="shared" si="310"/>
        <v>9</v>
      </c>
      <c r="E2866" t="str">
        <f t="shared" si="311"/>
        <v>B03000</v>
      </c>
      <c r="F2866" t="str">
        <f t="shared" si="312"/>
        <v>B</v>
      </c>
      <c r="G2866" t="str">
        <f t="shared" si="313"/>
        <v>3</v>
      </c>
      <c r="H2866" t="str">
        <f t="shared" si="314"/>
        <v>0</v>
      </c>
      <c r="I2866">
        <f t="shared" si="316"/>
        <v>176</v>
      </c>
      <c r="J2866">
        <f t="shared" si="316"/>
        <v>48</v>
      </c>
      <c r="K2866">
        <f t="shared" si="315"/>
        <v>0</v>
      </c>
      <c r="N2866">
        <f>MATCH(H2866,Munka2!$A$2:$A$17,0)</f>
        <v>1</v>
      </c>
      <c r="O2866" s="2">
        <f>INDEX(Munka2!$A$2:$D$17,MATCH(H2866,Munka2!$A$2:$A$17,0),2)*16</f>
        <v>0</v>
      </c>
    </row>
    <row r="2867" spans="1:15" x14ac:dyDescent="0.25">
      <c r="A2867" t="s">
        <v>0</v>
      </c>
      <c r="B2867" s="1" t="s">
        <v>2866</v>
      </c>
      <c r="C2867" t="s">
        <v>6962</v>
      </c>
      <c r="D2867">
        <f t="shared" si="310"/>
        <v>9</v>
      </c>
      <c r="E2867" t="str">
        <f t="shared" si="311"/>
        <v>B03010</v>
      </c>
      <c r="F2867" t="str">
        <f t="shared" si="312"/>
        <v>B</v>
      </c>
      <c r="G2867" t="str">
        <f t="shared" si="313"/>
        <v>3</v>
      </c>
      <c r="H2867" t="str">
        <f t="shared" si="314"/>
        <v>1</v>
      </c>
      <c r="I2867">
        <f t="shared" si="316"/>
        <v>176</v>
      </c>
      <c r="J2867">
        <f t="shared" si="316"/>
        <v>48</v>
      </c>
      <c r="K2867">
        <f t="shared" si="315"/>
        <v>16</v>
      </c>
      <c r="N2867">
        <f>MATCH(H2867,Munka2!$A$2:$A$17,0)</f>
        <v>2</v>
      </c>
      <c r="O2867" s="2">
        <f>INDEX(Munka2!$A$2:$D$17,MATCH(H2867,Munka2!$A$2:$A$17,0),2)*16</f>
        <v>16</v>
      </c>
    </row>
    <row r="2868" spans="1:15" x14ac:dyDescent="0.25">
      <c r="A2868" t="s">
        <v>0</v>
      </c>
      <c r="B2868" s="1" t="s">
        <v>2867</v>
      </c>
      <c r="C2868" t="s">
        <v>6963</v>
      </c>
      <c r="D2868">
        <f t="shared" si="310"/>
        <v>9</v>
      </c>
      <c r="E2868" t="str">
        <f t="shared" si="311"/>
        <v>B03020</v>
      </c>
      <c r="F2868" t="str">
        <f t="shared" si="312"/>
        <v>B</v>
      </c>
      <c r="G2868" t="str">
        <f t="shared" si="313"/>
        <v>3</v>
      </c>
      <c r="H2868" t="str">
        <f t="shared" si="314"/>
        <v>2</v>
      </c>
      <c r="I2868">
        <f t="shared" si="316"/>
        <v>176</v>
      </c>
      <c r="J2868">
        <f t="shared" si="316"/>
        <v>48</v>
      </c>
      <c r="K2868">
        <f t="shared" si="315"/>
        <v>32</v>
      </c>
      <c r="N2868">
        <f>MATCH(H2868,Munka2!$A$2:$A$17,0)</f>
        <v>3</v>
      </c>
      <c r="O2868" s="2">
        <f>INDEX(Munka2!$A$2:$D$17,MATCH(H2868,Munka2!$A$2:$A$17,0),2)*16</f>
        <v>32</v>
      </c>
    </row>
    <row r="2869" spans="1:15" x14ac:dyDescent="0.25">
      <c r="A2869" t="s">
        <v>0</v>
      </c>
      <c r="B2869" s="1" t="s">
        <v>2868</v>
      </c>
      <c r="C2869" t="s">
        <v>6964</v>
      </c>
      <c r="D2869">
        <f t="shared" si="310"/>
        <v>9</v>
      </c>
      <c r="E2869" t="str">
        <f t="shared" si="311"/>
        <v>B03030</v>
      </c>
      <c r="F2869" t="str">
        <f t="shared" si="312"/>
        <v>B</v>
      </c>
      <c r="G2869" t="str">
        <f t="shared" si="313"/>
        <v>3</v>
      </c>
      <c r="H2869" t="str">
        <f t="shared" si="314"/>
        <v>3</v>
      </c>
      <c r="I2869">
        <f t="shared" si="316"/>
        <v>176</v>
      </c>
      <c r="J2869">
        <f t="shared" si="316"/>
        <v>48</v>
      </c>
      <c r="K2869">
        <f t="shared" si="315"/>
        <v>48</v>
      </c>
      <c r="N2869">
        <f>MATCH(H2869,Munka2!$A$2:$A$17,0)</f>
        <v>4</v>
      </c>
      <c r="O2869" s="2">
        <f>INDEX(Munka2!$A$2:$D$17,MATCH(H2869,Munka2!$A$2:$A$17,0),2)*16</f>
        <v>48</v>
      </c>
    </row>
    <row r="2870" spans="1:15" x14ac:dyDescent="0.25">
      <c r="A2870" t="s">
        <v>0</v>
      </c>
      <c r="B2870" s="1" t="s">
        <v>2869</v>
      </c>
      <c r="C2870" t="s">
        <v>6965</v>
      </c>
      <c r="D2870">
        <f t="shared" si="310"/>
        <v>9</v>
      </c>
      <c r="E2870" t="str">
        <f t="shared" si="311"/>
        <v>B03040</v>
      </c>
      <c r="F2870" t="str">
        <f t="shared" si="312"/>
        <v>B</v>
      </c>
      <c r="G2870" t="str">
        <f t="shared" si="313"/>
        <v>3</v>
      </c>
      <c r="H2870" t="str">
        <f t="shared" si="314"/>
        <v>4</v>
      </c>
      <c r="I2870">
        <f t="shared" si="316"/>
        <v>176</v>
      </c>
      <c r="J2870">
        <f t="shared" si="316"/>
        <v>48</v>
      </c>
      <c r="K2870">
        <f t="shared" si="315"/>
        <v>64</v>
      </c>
      <c r="N2870">
        <f>MATCH(H2870,Munka2!$A$2:$A$17,0)</f>
        <v>5</v>
      </c>
      <c r="O2870" s="2">
        <f>INDEX(Munka2!$A$2:$D$17,MATCH(H2870,Munka2!$A$2:$A$17,0),2)*16</f>
        <v>64</v>
      </c>
    </row>
    <row r="2871" spans="1:15" x14ac:dyDescent="0.25">
      <c r="A2871" t="s">
        <v>0</v>
      </c>
      <c r="B2871" s="1" t="s">
        <v>2870</v>
      </c>
      <c r="C2871" t="s">
        <v>6966</v>
      </c>
      <c r="D2871">
        <f t="shared" si="310"/>
        <v>9</v>
      </c>
      <c r="E2871" t="str">
        <f t="shared" si="311"/>
        <v>B03050</v>
      </c>
      <c r="F2871" t="str">
        <f t="shared" si="312"/>
        <v>B</v>
      </c>
      <c r="G2871" t="str">
        <f t="shared" si="313"/>
        <v>3</v>
      </c>
      <c r="H2871" t="str">
        <f t="shared" si="314"/>
        <v>5</v>
      </c>
      <c r="I2871">
        <f t="shared" si="316"/>
        <v>176</v>
      </c>
      <c r="J2871">
        <f t="shared" si="316"/>
        <v>48</v>
      </c>
      <c r="K2871">
        <f t="shared" si="315"/>
        <v>80</v>
      </c>
      <c r="N2871">
        <f>MATCH(H2871,Munka2!$A$2:$A$17,0)</f>
        <v>6</v>
      </c>
      <c r="O2871" s="2">
        <f>INDEX(Munka2!$A$2:$D$17,MATCH(H2871,Munka2!$A$2:$A$17,0),2)*16</f>
        <v>80</v>
      </c>
    </row>
    <row r="2872" spans="1:15" x14ac:dyDescent="0.25">
      <c r="A2872" t="s">
        <v>0</v>
      </c>
      <c r="B2872" s="1" t="s">
        <v>2871</v>
      </c>
      <c r="C2872" t="s">
        <v>6967</v>
      </c>
      <c r="D2872">
        <f t="shared" si="310"/>
        <v>9</v>
      </c>
      <c r="E2872" t="str">
        <f t="shared" si="311"/>
        <v>B03060</v>
      </c>
      <c r="F2872" t="str">
        <f t="shared" si="312"/>
        <v>B</v>
      </c>
      <c r="G2872" t="str">
        <f t="shared" si="313"/>
        <v>3</v>
      </c>
      <c r="H2872" t="str">
        <f t="shared" si="314"/>
        <v>6</v>
      </c>
      <c r="I2872">
        <f t="shared" si="316"/>
        <v>176</v>
      </c>
      <c r="J2872">
        <f t="shared" si="316"/>
        <v>48</v>
      </c>
      <c r="K2872">
        <f t="shared" si="315"/>
        <v>96</v>
      </c>
      <c r="N2872">
        <f>MATCH(H2872,Munka2!$A$2:$A$17,0)</f>
        <v>7</v>
      </c>
      <c r="O2872" s="2">
        <f>INDEX(Munka2!$A$2:$D$17,MATCH(H2872,Munka2!$A$2:$A$17,0),2)*16</f>
        <v>96</v>
      </c>
    </row>
    <row r="2873" spans="1:15" x14ac:dyDescent="0.25">
      <c r="A2873" t="s">
        <v>0</v>
      </c>
      <c r="B2873" s="1" t="s">
        <v>2872</v>
      </c>
      <c r="C2873" t="s">
        <v>6968</v>
      </c>
      <c r="D2873">
        <f t="shared" si="310"/>
        <v>9</v>
      </c>
      <c r="E2873" t="str">
        <f t="shared" si="311"/>
        <v>B03070</v>
      </c>
      <c r="F2873" t="str">
        <f t="shared" si="312"/>
        <v>B</v>
      </c>
      <c r="G2873" t="str">
        <f t="shared" si="313"/>
        <v>3</v>
      </c>
      <c r="H2873" t="str">
        <f t="shared" si="314"/>
        <v>7</v>
      </c>
      <c r="I2873">
        <f t="shared" si="316"/>
        <v>176</v>
      </c>
      <c r="J2873">
        <f t="shared" si="316"/>
        <v>48</v>
      </c>
      <c r="K2873">
        <f t="shared" si="315"/>
        <v>112</v>
      </c>
      <c r="N2873">
        <f>MATCH(H2873,Munka2!$A$2:$A$17,0)</f>
        <v>8</v>
      </c>
      <c r="O2873" s="2">
        <f>INDEX(Munka2!$A$2:$D$17,MATCH(H2873,Munka2!$A$2:$A$17,0),2)*16</f>
        <v>112</v>
      </c>
    </row>
    <row r="2874" spans="1:15" x14ac:dyDescent="0.25">
      <c r="A2874" t="s">
        <v>0</v>
      </c>
      <c r="B2874" s="1" t="s">
        <v>2873</v>
      </c>
      <c r="C2874" t="s">
        <v>6969</v>
      </c>
      <c r="D2874">
        <f t="shared" si="310"/>
        <v>9</v>
      </c>
      <c r="E2874" t="str">
        <f t="shared" si="311"/>
        <v>B03080</v>
      </c>
      <c r="F2874" t="str">
        <f t="shared" si="312"/>
        <v>B</v>
      </c>
      <c r="G2874" t="str">
        <f t="shared" si="313"/>
        <v>3</v>
      </c>
      <c r="H2874" t="str">
        <f t="shared" si="314"/>
        <v>8</v>
      </c>
      <c r="I2874">
        <f t="shared" si="316"/>
        <v>176</v>
      </c>
      <c r="J2874">
        <f t="shared" si="316"/>
        <v>48</v>
      </c>
      <c r="K2874">
        <f t="shared" si="315"/>
        <v>128</v>
      </c>
      <c r="N2874">
        <f>MATCH(H2874,Munka2!$A$2:$A$17,0)</f>
        <v>9</v>
      </c>
      <c r="O2874" s="2">
        <f>INDEX(Munka2!$A$2:$D$17,MATCH(H2874,Munka2!$A$2:$A$17,0),2)*16</f>
        <v>128</v>
      </c>
    </row>
    <row r="2875" spans="1:15" x14ac:dyDescent="0.25">
      <c r="A2875" t="s">
        <v>0</v>
      </c>
      <c r="B2875" s="1" t="s">
        <v>2874</v>
      </c>
      <c r="C2875" t="s">
        <v>6970</v>
      </c>
      <c r="D2875">
        <f t="shared" si="310"/>
        <v>9</v>
      </c>
      <c r="E2875" t="str">
        <f t="shared" si="311"/>
        <v>B03090</v>
      </c>
      <c r="F2875" t="str">
        <f t="shared" si="312"/>
        <v>B</v>
      </c>
      <c r="G2875" t="str">
        <f t="shared" si="313"/>
        <v>3</v>
      </c>
      <c r="H2875" t="str">
        <f t="shared" si="314"/>
        <v>9</v>
      </c>
      <c r="I2875">
        <f t="shared" si="316"/>
        <v>176</v>
      </c>
      <c r="J2875">
        <f t="shared" si="316"/>
        <v>48</v>
      </c>
      <c r="K2875">
        <f t="shared" si="315"/>
        <v>144</v>
      </c>
      <c r="N2875">
        <f>MATCH(H2875,Munka2!$A$2:$A$17,0)</f>
        <v>10</v>
      </c>
      <c r="O2875" s="2">
        <f>INDEX(Munka2!$A$2:$D$17,MATCH(H2875,Munka2!$A$2:$A$17,0),2)*16</f>
        <v>144</v>
      </c>
    </row>
    <row r="2876" spans="1:15" x14ac:dyDescent="0.25">
      <c r="A2876" t="s">
        <v>0</v>
      </c>
      <c r="B2876" s="1" t="s">
        <v>2875</v>
      </c>
      <c r="C2876" t="s">
        <v>6971</v>
      </c>
      <c r="D2876">
        <f t="shared" si="310"/>
        <v>9</v>
      </c>
      <c r="E2876" t="str">
        <f t="shared" si="311"/>
        <v>B030A0</v>
      </c>
      <c r="F2876" t="str">
        <f t="shared" si="312"/>
        <v>B</v>
      </c>
      <c r="G2876" t="str">
        <f t="shared" si="313"/>
        <v>3</v>
      </c>
      <c r="H2876" t="str">
        <f t="shared" si="314"/>
        <v>A</v>
      </c>
      <c r="I2876">
        <f t="shared" si="316"/>
        <v>176</v>
      </c>
      <c r="J2876">
        <f t="shared" si="316"/>
        <v>48</v>
      </c>
      <c r="K2876">
        <f t="shared" si="315"/>
        <v>160</v>
      </c>
      <c r="N2876">
        <f>MATCH(H2876,Munka2!$A$2:$A$17,0)</f>
        <v>11</v>
      </c>
      <c r="O2876" s="2">
        <f>INDEX(Munka2!$A$2:$D$17,MATCH(H2876,Munka2!$A$2:$A$17,0),2)*16</f>
        <v>160</v>
      </c>
    </row>
    <row r="2877" spans="1:15" x14ac:dyDescent="0.25">
      <c r="A2877" t="s">
        <v>0</v>
      </c>
      <c r="B2877" s="1" t="s">
        <v>2876</v>
      </c>
      <c r="C2877" t="s">
        <v>6972</v>
      </c>
      <c r="D2877">
        <f t="shared" si="310"/>
        <v>9</v>
      </c>
      <c r="E2877" t="str">
        <f t="shared" si="311"/>
        <v>B030B0</v>
      </c>
      <c r="F2877" t="str">
        <f t="shared" si="312"/>
        <v>B</v>
      </c>
      <c r="G2877" t="str">
        <f t="shared" si="313"/>
        <v>3</v>
      </c>
      <c r="H2877" t="str">
        <f t="shared" si="314"/>
        <v>B</v>
      </c>
      <c r="I2877">
        <f t="shared" si="316"/>
        <v>176</v>
      </c>
      <c r="J2877">
        <f t="shared" si="316"/>
        <v>48</v>
      </c>
      <c r="K2877">
        <f t="shared" si="315"/>
        <v>176</v>
      </c>
      <c r="N2877">
        <f>MATCH(H2877,Munka2!$A$2:$A$17,0)</f>
        <v>12</v>
      </c>
      <c r="O2877" s="2">
        <f>INDEX(Munka2!$A$2:$D$17,MATCH(H2877,Munka2!$A$2:$A$17,0),2)*16</f>
        <v>176</v>
      </c>
    </row>
    <row r="2878" spans="1:15" x14ac:dyDescent="0.25">
      <c r="A2878" t="s">
        <v>0</v>
      </c>
      <c r="B2878" s="1" t="s">
        <v>2877</v>
      </c>
      <c r="C2878" t="s">
        <v>6973</v>
      </c>
      <c r="D2878">
        <f t="shared" si="310"/>
        <v>9</v>
      </c>
      <c r="E2878" t="str">
        <f t="shared" si="311"/>
        <v>B030C0</v>
      </c>
      <c r="F2878" t="str">
        <f t="shared" si="312"/>
        <v>B</v>
      </c>
      <c r="G2878" t="str">
        <f t="shared" si="313"/>
        <v>3</v>
      </c>
      <c r="H2878" t="str">
        <f t="shared" si="314"/>
        <v>C</v>
      </c>
      <c r="I2878">
        <f t="shared" si="316"/>
        <v>176</v>
      </c>
      <c r="J2878">
        <f t="shared" si="316"/>
        <v>48</v>
      </c>
      <c r="K2878">
        <f t="shared" si="315"/>
        <v>192</v>
      </c>
      <c r="N2878">
        <f>MATCH(H2878,Munka2!$A$2:$A$17,0)</f>
        <v>13</v>
      </c>
      <c r="O2878" s="2">
        <f>INDEX(Munka2!$A$2:$D$17,MATCH(H2878,Munka2!$A$2:$A$17,0),2)*16</f>
        <v>192</v>
      </c>
    </row>
    <row r="2879" spans="1:15" x14ac:dyDescent="0.25">
      <c r="A2879" t="s">
        <v>0</v>
      </c>
      <c r="B2879" s="1" t="s">
        <v>2878</v>
      </c>
      <c r="C2879" t="s">
        <v>6974</v>
      </c>
      <c r="D2879">
        <f t="shared" si="310"/>
        <v>9</v>
      </c>
      <c r="E2879" t="str">
        <f t="shared" si="311"/>
        <v>B030D0</v>
      </c>
      <c r="F2879" t="str">
        <f t="shared" si="312"/>
        <v>B</v>
      </c>
      <c r="G2879" t="str">
        <f t="shared" si="313"/>
        <v>3</v>
      </c>
      <c r="H2879" t="str">
        <f t="shared" si="314"/>
        <v>D</v>
      </c>
      <c r="I2879">
        <f t="shared" si="316"/>
        <v>176</v>
      </c>
      <c r="J2879">
        <f t="shared" si="316"/>
        <v>48</v>
      </c>
      <c r="K2879">
        <f t="shared" si="315"/>
        <v>208</v>
      </c>
      <c r="N2879">
        <f>MATCH(H2879,Munka2!$A$2:$A$17,0)</f>
        <v>14</v>
      </c>
      <c r="O2879" s="2">
        <f>INDEX(Munka2!$A$2:$D$17,MATCH(H2879,Munka2!$A$2:$A$17,0),2)*16</f>
        <v>208</v>
      </c>
    </row>
    <row r="2880" spans="1:15" x14ac:dyDescent="0.25">
      <c r="A2880" t="s">
        <v>0</v>
      </c>
      <c r="B2880" s="1" t="s">
        <v>2879</v>
      </c>
      <c r="C2880" t="s">
        <v>6975</v>
      </c>
      <c r="D2880">
        <f t="shared" si="310"/>
        <v>9</v>
      </c>
      <c r="E2880" t="str">
        <f t="shared" si="311"/>
        <v>B030E0</v>
      </c>
      <c r="F2880" t="str">
        <f t="shared" si="312"/>
        <v>B</v>
      </c>
      <c r="G2880" t="str">
        <f t="shared" si="313"/>
        <v>3</v>
      </c>
      <c r="H2880" t="str">
        <f t="shared" si="314"/>
        <v>E</v>
      </c>
      <c r="I2880">
        <f t="shared" si="316"/>
        <v>176</v>
      </c>
      <c r="J2880">
        <f t="shared" si="316"/>
        <v>48</v>
      </c>
      <c r="K2880">
        <f t="shared" si="315"/>
        <v>224</v>
      </c>
      <c r="N2880">
        <f>MATCH(H2880,Munka2!$A$2:$A$17,0)</f>
        <v>15</v>
      </c>
      <c r="O2880" s="2">
        <f>INDEX(Munka2!$A$2:$D$17,MATCH(H2880,Munka2!$A$2:$A$17,0),2)*16</f>
        <v>224</v>
      </c>
    </row>
    <row r="2881" spans="1:15" x14ac:dyDescent="0.25">
      <c r="A2881" t="s">
        <v>0</v>
      </c>
      <c r="B2881" s="1" t="s">
        <v>2880</v>
      </c>
      <c r="C2881" t="s">
        <v>6976</v>
      </c>
      <c r="D2881">
        <f t="shared" si="310"/>
        <v>9</v>
      </c>
      <c r="E2881" t="str">
        <f t="shared" si="311"/>
        <v>B030F0</v>
      </c>
      <c r="F2881" t="str">
        <f t="shared" si="312"/>
        <v>B</v>
      </c>
      <c r="G2881" t="str">
        <f t="shared" si="313"/>
        <v>3</v>
      </c>
      <c r="H2881" t="str">
        <f t="shared" si="314"/>
        <v>F</v>
      </c>
      <c r="I2881">
        <f t="shared" si="316"/>
        <v>176</v>
      </c>
      <c r="J2881">
        <f t="shared" si="316"/>
        <v>48</v>
      </c>
      <c r="K2881">
        <f t="shared" si="315"/>
        <v>240</v>
      </c>
      <c r="N2881">
        <f>MATCH(H2881,Munka2!$A$2:$A$17,0)</f>
        <v>16</v>
      </c>
      <c r="O2881" s="2">
        <f>INDEX(Munka2!$A$2:$D$17,MATCH(H2881,Munka2!$A$2:$A$17,0),2)*16</f>
        <v>240</v>
      </c>
    </row>
    <row r="2882" spans="1:15" x14ac:dyDescent="0.25">
      <c r="A2882" t="s">
        <v>0</v>
      </c>
      <c r="B2882" s="1" t="s">
        <v>2881</v>
      </c>
      <c r="C2882" t="s">
        <v>6977</v>
      </c>
      <c r="D2882">
        <f t="shared" si="310"/>
        <v>9</v>
      </c>
      <c r="E2882" t="str">
        <f t="shared" si="311"/>
        <v>B04000</v>
      </c>
      <c r="F2882" t="str">
        <f t="shared" si="312"/>
        <v>B</v>
      </c>
      <c r="G2882" t="str">
        <f t="shared" si="313"/>
        <v>4</v>
      </c>
      <c r="H2882" t="str">
        <f t="shared" si="314"/>
        <v>0</v>
      </c>
      <c r="I2882">
        <f t="shared" si="316"/>
        <v>176</v>
      </c>
      <c r="J2882">
        <f t="shared" si="316"/>
        <v>64</v>
      </c>
      <c r="K2882">
        <f t="shared" si="315"/>
        <v>0</v>
      </c>
      <c r="N2882">
        <f>MATCH(H2882,Munka2!$A$2:$A$17,0)</f>
        <v>1</v>
      </c>
      <c r="O2882" s="2">
        <f>INDEX(Munka2!$A$2:$D$17,MATCH(H2882,Munka2!$A$2:$A$17,0),2)*16</f>
        <v>0</v>
      </c>
    </row>
    <row r="2883" spans="1:15" x14ac:dyDescent="0.25">
      <c r="A2883" t="s">
        <v>0</v>
      </c>
      <c r="B2883" s="1" t="s">
        <v>2882</v>
      </c>
      <c r="C2883" t="s">
        <v>6978</v>
      </c>
      <c r="D2883">
        <f t="shared" ref="D2883:D2946" si="317">SEARCH("#",C2883)</f>
        <v>9</v>
      </c>
      <c r="E2883" t="str">
        <f t="shared" ref="E2883:E2946" si="318">MID(C2883,D2883+1,6)</f>
        <v>B04010</v>
      </c>
      <c r="F2883" t="str">
        <f t="shared" ref="F2883:F2946" si="319">LEFT(E2883,1)</f>
        <v>B</v>
      </c>
      <c r="G2883" t="str">
        <f t="shared" ref="G2883:G2946" si="320">MID(E2883,3,1)</f>
        <v>4</v>
      </c>
      <c r="H2883" t="str">
        <f t="shared" ref="H2883:H2946" si="321">MID(E2883,5,1)</f>
        <v>1</v>
      </c>
      <c r="I2883">
        <f t="shared" si="316"/>
        <v>176</v>
      </c>
      <c r="J2883">
        <f t="shared" si="316"/>
        <v>64</v>
      </c>
      <c r="K2883">
        <f t="shared" ref="K2883:K2946" si="322">IF(CODE(H2883)&lt;60,CODE(H2883)-48,CODE(H2883)-55)*16</f>
        <v>16</v>
      </c>
      <c r="N2883">
        <f>MATCH(H2883,Munka2!$A$2:$A$17,0)</f>
        <v>2</v>
      </c>
      <c r="O2883" s="2">
        <f>INDEX(Munka2!$A$2:$D$17,MATCH(H2883,Munka2!$A$2:$A$17,0),2)*16</f>
        <v>16</v>
      </c>
    </row>
    <row r="2884" spans="1:15" x14ac:dyDescent="0.25">
      <c r="A2884" t="s">
        <v>0</v>
      </c>
      <c r="B2884" s="1" t="s">
        <v>2883</v>
      </c>
      <c r="C2884" t="s">
        <v>6979</v>
      </c>
      <c r="D2884">
        <f t="shared" si="317"/>
        <v>9</v>
      </c>
      <c r="E2884" t="str">
        <f t="shared" si="318"/>
        <v>B04020</v>
      </c>
      <c r="F2884" t="str">
        <f t="shared" si="319"/>
        <v>B</v>
      </c>
      <c r="G2884" t="str">
        <f t="shared" si="320"/>
        <v>4</v>
      </c>
      <c r="H2884" t="str">
        <f t="shared" si="321"/>
        <v>2</v>
      </c>
      <c r="I2884">
        <f t="shared" si="316"/>
        <v>176</v>
      </c>
      <c r="J2884">
        <f t="shared" si="316"/>
        <v>64</v>
      </c>
      <c r="K2884">
        <f t="shared" si="322"/>
        <v>32</v>
      </c>
      <c r="N2884">
        <f>MATCH(H2884,Munka2!$A$2:$A$17,0)</f>
        <v>3</v>
      </c>
      <c r="O2884" s="2">
        <f>INDEX(Munka2!$A$2:$D$17,MATCH(H2884,Munka2!$A$2:$A$17,0),2)*16</f>
        <v>32</v>
      </c>
    </row>
    <row r="2885" spans="1:15" x14ac:dyDescent="0.25">
      <c r="A2885" t="s">
        <v>0</v>
      </c>
      <c r="B2885" s="1" t="s">
        <v>2884</v>
      </c>
      <c r="C2885" t="s">
        <v>6980</v>
      </c>
      <c r="D2885">
        <f t="shared" si="317"/>
        <v>9</v>
      </c>
      <c r="E2885" t="str">
        <f t="shared" si="318"/>
        <v>B04030</v>
      </c>
      <c r="F2885" t="str">
        <f t="shared" si="319"/>
        <v>B</v>
      </c>
      <c r="G2885" t="str">
        <f t="shared" si="320"/>
        <v>4</v>
      </c>
      <c r="H2885" t="str">
        <f t="shared" si="321"/>
        <v>3</v>
      </c>
      <c r="I2885">
        <f t="shared" si="316"/>
        <v>176</v>
      </c>
      <c r="J2885">
        <f t="shared" si="316"/>
        <v>64</v>
      </c>
      <c r="K2885">
        <f t="shared" si="322"/>
        <v>48</v>
      </c>
      <c r="N2885">
        <f>MATCH(H2885,Munka2!$A$2:$A$17,0)</f>
        <v>4</v>
      </c>
      <c r="O2885" s="2">
        <f>INDEX(Munka2!$A$2:$D$17,MATCH(H2885,Munka2!$A$2:$A$17,0),2)*16</f>
        <v>48</v>
      </c>
    </row>
    <row r="2886" spans="1:15" x14ac:dyDescent="0.25">
      <c r="A2886" t="s">
        <v>0</v>
      </c>
      <c r="B2886" s="1" t="s">
        <v>2885</v>
      </c>
      <c r="C2886" t="s">
        <v>6981</v>
      </c>
      <c r="D2886">
        <f t="shared" si="317"/>
        <v>9</v>
      </c>
      <c r="E2886" t="str">
        <f t="shared" si="318"/>
        <v>B04040</v>
      </c>
      <c r="F2886" t="str">
        <f t="shared" si="319"/>
        <v>B</v>
      </c>
      <c r="G2886" t="str">
        <f t="shared" si="320"/>
        <v>4</v>
      </c>
      <c r="H2886" t="str">
        <f t="shared" si="321"/>
        <v>4</v>
      </c>
      <c r="I2886">
        <f t="shared" si="316"/>
        <v>176</v>
      </c>
      <c r="J2886">
        <f t="shared" si="316"/>
        <v>64</v>
      </c>
      <c r="K2886">
        <f t="shared" si="322"/>
        <v>64</v>
      </c>
      <c r="N2886">
        <f>MATCH(H2886,Munka2!$A$2:$A$17,0)</f>
        <v>5</v>
      </c>
      <c r="O2886" s="2">
        <f>INDEX(Munka2!$A$2:$D$17,MATCH(H2886,Munka2!$A$2:$A$17,0),2)*16</f>
        <v>64</v>
      </c>
    </row>
    <row r="2887" spans="1:15" x14ac:dyDescent="0.25">
      <c r="A2887" t="s">
        <v>0</v>
      </c>
      <c r="B2887" s="1" t="s">
        <v>2886</v>
      </c>
      <c r="C2887" t="s">
        <v>6982</v>
      </c>
      <c r="D2887">
        <f t="shared" si="317"/>
        <v>9</v>
      </c>
      <c r="E2887" t="str">
        <f t="shared" si="318"/>
        <v>B04050</v>
      </c>
      <c r="F2887" t="str">
        <f t="shared" si="319"/>
        <v>B</v>
      </c>
      <c r="G2887" t="str">
        <f t="shared" si="320"/>
        <v>4</v>
      </c>
      <c r="H2887" t="str">
        <f t="shared" si="321"/>
        <v>5</v>
      </c>
      <c r="I2887">
        <f t="shared" si="316"/>
        <v>176</v>
      </c>
      <c r="J2887">
        <f t="shared" si="316"/>
        <v>64</v>
      </c>
      <c r="K2887">
        <f t="shared" si="322"/>
        <v>80</v>
      </c>
      <c r="N2887">
        <f>MATCH(H2887,Munka2!$A$2:$A$17,0)</f>
        <v>6</v>
      </c>
      <c r="O2887" s="2">
        <f>INDEX(Munka2!$A$2:$D$17,MATCH(H2887,Munka2!$A$2:$A$17,0),2)*16</f>
        <v>80</v>
      </c>
    </row>
    <row r="2888" spans="1:15" x14ac:dyDescent="0.25">
      <c r="A2888" t="s">
        <v>0</v>
      </c>
      <c r="B2888" s="1" t="s">
        <v>2887</v>
      </c>
      <c r="C2888" t="s">
        <v>6983</v>
      </c>
      <c r="D2888">
        <f t="shared" si="317"/>
        <v>9</v>
      </c>
      <c r="E2888" t="str">
        <f t="shared" si="318"/>
        <v>B04060</v>
      </c>
      <c r="F2888" t="str">
        <f t="shared" si="319"/>
        <v>B</v>
      </c>
      <c r="G2888" t="str">
        <f t="shared" si="320"/>
        <v>4</v>
      </c>
      <c r="H2888" t="str">
        <f t="shared" si="321"/>
        <v>6</v>
      </c>
      <c r="I2888">
        <f t="shared" si="316"/>
        <v>176</v>
      </c>
      <c r="J2888">
        <f t="shared" si="316"/>
        <v>64</v>
      </c>
      <c r="K2888">
        <f t="shared" si="322"/>
        <v>96</v>
      </c>
      <c r="N2888">
        <f>MATCH(H2888,Munka2!$A$2:$A$17,0)</f>
        <v>7</v>
      </c>
      <c r="O2888" s="2">
        <f>INDEX(Munka2!$A$2:$D$17,MATCH(H2888,Munka2!$A$2:$A$17,0),2)*16</f>
        <v>96</v>
      </c>
    </row>
    <row r="2889" spans="1:15" x14ac:dyDescent="0.25">
      <c r="A2889" t="s">
        <v>0</v>
      </c>
      <c r="B2889" s="1" t="s">
        <v>2888</v>
      </c>
      <c r="C2889" t="s">
        <v>6984</v>
      </c>
      <c r="D2889">
        <f t="shared" si="317"/>
        <v>9</v>
      </c>
      <c r="E2889" t="str">
        <f t="shared" si="318"/>
        <v>B04070</v>
      </c>
      <c r="F2889" t="str">
        <f t="shared" si="319"/>
        <v>B</v>
      </c>
      <c r="G2889" t="str">
        <f t="shared" si="320"/>
        <v>4</v>
      </c>
      <c r="H2889" t="str">
        <f t="shared" si="321"/>
        <v>7</v>
      </c>
      <c r="I2889">
        <f t="shared" si="316"/>
        <v>176</v>
      </c>
      <c r="J2889">
        <f t="shared" si="316"/>
        <v>64</v>
      </c>
      <c r="K2889">
        <f t="shared" si="322"/>
        <v>112</v>
      </c>
      <c r="N2889">
        <f>MATCH(H2889,Munka2!$A$2:$A$17,0)</f>
        <v>8</v>
      </c>
      <c r="O2889" s="2">
        <f>INDEX(Munka2!$A$2:$D$17,MATCH(H2889,Munka2!$A$2:$A$17,0),2)*16</f>
        <v>112</v>
      </c>
    </row>
    <row r="2890" spans="1:15" x14ac:dyDescent="0.25">
      <c r="A2890" t="s">
        <v>0</v>
      </c>
      <c r="B2890" s="1" t="s">
        <v>2889</v>
      </c>
      <c r="C2890" t="s">
        <v>6985</v>
      </c>
      <c r="D2890">
        <f t="shared" si="317"/>
        <v>9</v>
      </c>
      <c r="E2890" t="str">
        <f t="shared" si="318"/>
        <v>B04080</v>
      </c>
      <c r="F2890" t="str">
        <f t="shared" si="319"/>
        <v>B</v>
      </c>
      <c r="G2890" t="str">
        <f t="shared" si="320"/>
        <v>4</v>
      </c>
      <c r="H2890" t="str">
        <f t="shared" si="321"/>
        <v>8</v>
      </c>
      <c r="I2890">
        <f t="shared" si="316"/>
        <v>176</v>
      </c>
      <c r="J2890">
        <f t="shared" si="316"/>
        <v>64</v>
      </c>
      <c r="K2890">
        <f t="shared" si="322"/>
        <v>128</v>
      </c>
      <c r="N2890">
        <f>MATCH(H2890,Munka2!$A$2:$A$17,0)</f>
        <v>9</v>
      </c>
      <c r="O2890" s="2">
        <f>INDEX(Munka2!$A$2:$D$17,MATCH(H2890,Munka2!$A$2:$A$17,0),2)*16</f>
        <v>128</v>
      </c>
    </row>
    <row r="2891" spans="1:15" x14ac:dyDescent="0.25">
      <c r="A2891" t="s">
        <v>0</v>
      </c>
      <c r="B2891" s="1" t="s">
        <v>2890</v>
      </c>
      <c r="C2891" t="s">
        <v>6986</v>
      </c>
      <c r="D2891">
        <f t="shared" si="317"/>
        <v>9</v>
      </c>
      <c r="E2891" t="str">
        <f t="shared" si="318"/>
        <v>B04090</v>
      </c>
      <c r="F2891" t="str">
        <f t="shared" si="319"/>
        <v>B</v>
      </c>
      <c r="G2891" t="str">
        <f t="shared" si="320"/>
        <v>4</v>
      </c>
      <c r="H2891" t="str">
        <f t="shared" si="321"/>
        <v>9</v>
      </c>
      <c r="I2891">
        <f t="shared" si="316"/>
        <v>176</v>
      </c>
      <c r="J2891">
        <f t="shared" si="316"/>
        <v>64</v>
      </c>
      <c r="K2891">
        <f t="shared" si="322"/>
        <v>144</v>
      </c>
      <c r="N2891">
        <f>MATCH(H2891,Munka2!$A$2:$A$17,0)</f>
        <v>10</v>
      </c>
      <c r="O2891" s="2">
        <f>INDEX(Munka2!$A$2:$D$17,MATCH(H2891,Munka2!$A$2:$A$17,0),2)*16</f>
        <v>144</v>
      </c>
    </row>
    <row r="2892" spans="1:15" x14ac:dyDescent="0.25">
      <c r="A2892" t="s">
        <v>0</v>
      </c>
      <c r="B2892" s="1" t="s">
        <v>2891</v>
      </c>
      <c r="C2892" t="s">
        <v>6987</v>
      </c>
      <c r="D2892">
        <f t="shared" si="317"/>
        <v>9</v>
      </c>
      <c r="E2892" t="str">
        <f t="shared" si="318"/>
        <v>B040A0</v>
      </c>
      <c r="F2892" t="str">
        <f t="shared" si="319"/>
        <v>B</v>
      </c>
      <c r="G2892" t="str">
        <f t="shared" si="320"/>
        <v>4</v>
      </c>
      <c r="H2892" t="str">
        <f t="shared" si="321"/>
        <v>A</v>
      </c>
      <c r="I2892">
        <f t="shared" si="316"/>
        <v>176</v>
      </c>
      <c r="J2892">
        <f t="shared" si="316"/>
        <v>64</v>
      </c>
      <c r="K2892">
        <f t="shared" si="322"/>
        <v>160</v>
      </c>
      <c r="N2892">
        <f>MATCH(H2892,Munka2!$A$2:$A$17,0)</f>
        <v>11</v>
      </c>
      <c r="O2892" s="2">
        <f>INDEX(Munka2!$A$2:$D$17,MATCH(H2892,Munka2!$A$2:$A$17,0),2)*16</f>
        <v>160</v>
      </c>
    </row>
    <row r="2893" spans="1:15" x14ac:dyDescent="0.25">
      <c r="A2893" t="s">
        <v>0</v>
      </c>
      <c r="B2893" s="1" t="s">
        <v>2892</v>
      </c>
      <c r="C2893" t="s">
        <v>6988</v>
      </c>
      <c r="D2893">
        <f t="shared" si="317"/>
        <v>9</v>
      </c>
      <c r="E2893" t="str">
        <f t="shared" si="318"/>
        <v>B040B0</v>
      </c>
      <c r="F2893" t="str">
        <f t="shared" si="319"/>
        <v>B</v>
      </c>
      <c r="G2893" t="str">
        <f t="shared" si="320"/>
        <v>4</v>
      </c>
      <c r="H2893" t="str">
        <f t="shared" si="321"/>
        <v>B</v>
      </c>
      <c r="I2893">
        <f t="shared" si="316"/>
        <v>176</v>
      </c>
      <c r="J2893">
        <f t="shared" si="316"/>
        <v>64</v>
      </c>
      <c r="K2893">
        <f t="shared" si="322"/>
        <v>176</v>
      </c>
      <c r="N2893">
        <f>MATCH(H2893,Munka2!$A$2:$A$17,0)</f>
        <v>12</v>
      </c>
      <c r="O2893" s="2">
        <f>INDEX(Munka2!$A$2:$D$17,MATCH(H2893,Munka2!$A$2:$A$17,0),2)*16</f>
        <v>176</v>
      </c>
    </row>
    <row r="2894" spans="1:15" x14ac:dyDescent="0.25">
      <c r="A2894" t="s">
        <v>0</v>
      </c>
      <c r="B2894" s="1" t="s">
        <v>2893</v>
      </c>
      <c r="C2894" t="s">
        <v>6989</v>
      </c>
      <c r="D2894">
        <f t="shared" si="317"/>
        <v>9</v>
      </c>
      <c r="E2894" t="str">
        <f t="shared" si="318"/>
        <v>B040C0</v>
      </c>
      <c r="F2894" t="str">
        <f t="shared" si="319"/>
        <v>B</v>
      </c>
      <c r="G2894" t="str">
        <f t="shared" si="320"/>
        <v>4</v>
      </c>
      <c r="H2894" t="str">
        <f t="shared" si="321"/>
        <v>C</v>
      </c>
      <c r="I2894">
        <f t="shared" si="316"/>
        <v>176</v>
      </c>
      <c r="J2894">
        <f t="shared" si="316"/>
        <v>64</v>
      </c>
      <c r="K2894">
        <f t="shared" si="322"/>
        <v>192</v>
      </c>
      <c r="N2894">
        <f>MATCH(H2894,Munka2!$A$2:$A$17,0)</f>
        <v>13</v>
      </c>
      <c r="O2894" s="2">
        <f>INDEX(Munka2!$A$2:$D$17,MATCH(H2894,Munka2!$A$2:$A$17,0),2)*16</f>
        <v>192</v>
      </c>
    </row>
    <row r="2895" spans="1:15" x14ac:dyDescent="0.25">
      <c r="A2895" t="s">
        <v>0</v>
      </c>
      <c r="B2895" s="1" t="s">
        <v>2894</v>
      </c>
      <c r="C2895" t="s">
        <v>6990</v>
      </c>
      <c r="D2895">
        <f t="shared" si="317"/>
        <v>9</v>
      </c>
      <c r="E2895" t="str">
        <f t="shared" si="318"/>
        <v>B040D0</v>
      </c>
      <c r="F2895" t="str">
        <f t="shared" si="319"/>
        <v>B</v>
      </c>
      <c r="G2895" t="str">
        <f t="shared" si="320"/>
        <v>4</v>
      </c>
      <c r="H2895" t="str">
        <f t="shared" si="321"/>
        <v>D</v>
      </c>
      <c r="I2895">
        <f t="shared" si="316"/>
        <v>176</v>
      </c>
      <c r="J2895">
        <f t="shared" si="316"/>
        <v>64</v>
      </c>
      <c r="K2895">
        <f t="shared" si="322"/>
        <v>208</v>
      </c>
      <c r="N2895">
        <f>MATCH(H2895,Munka2!$A$2:$A$17,0)</f>
        <v>14</v>
      </c>
      <c r="O2895" s="2">
        <f>INDEX(Munka2!$A$2:$D$17,MATCH(H2895,Munka2!$A$2:$A$17,0),2)*16</f>
        <v>208</v>
      </c>
    </row>
    <row r="2896" spans="1:15" x14ac:dyDescent="0.25">
      <c r="A2896" t="s">
        <v>0</v>
      </c>
      <c r="B2896" s="1" t="s">
        <v>2895</v>
      </c>
      <c r="C2896" t="s">
        <v>6991</v>
      </c>
      <c r="D2896">
        <f t="shared" si="317"/>
        <v>9</v>
      </c>
      <c r="E2896" t="str">
        <f t="shared" si="318"/>
        <v>B040E0</v>
      </c>
      <c r="F2896" t="str">
        <f t="shared" si="319"/>
        <v>B</v>
      </c>
      <c r="G2896" t="str">
        <f t="shared" si="320"/>
        <v>4</v>
      </c>
      <c r="H2896" t="str">
        <f t="shared" si="321"/>
        <v>E</v>
      </c>
      <c r="I2896">
        <f t="shared" si="316"/>
        <v>176</v>
      </c>
      <c r="J2896">
        <f t="shared" si="316"/>
        <v>64</v>
      </c>
      <c r="K2896">
        <f t="shared" si="322"/>
        <v>224</v>
      </c>
      <c r="N2896">
        <f>MATCH(H2896,Munka2!$A$2:$A$17,0)</f>
        <v>15</v>
      </c>
      <c r="O2896" s="2">
        <f>INDEX(Munka2!$A$2:$D$17,MATCH(H2896,Munka2!$A$2:$A$17,0),2)*16</f>
        <v>224</v>
      </c>
    </row>
    <row r="2897" spans="1:15" x14ac:dyDescent="0.25">
      <c r="A2897" t="s">
        <v>0</v>
      </c>
      <c r="B2897" s="1" t="s">
        <v>2896</v>
      </c>
      <c r="C2897" t="s">
        <v>6992</v>
      </c>
      <c r="D2897">
        <f t="shared" si="317"/>
        <v>9</v>
      </c>
      <c r="E2897" t="str">
        <f t="shared" si="318"/>
        <v>B040F0</v>
      </c>
      <c r="F2897" t="str">
        <f t="shared" si="319"/>
        <v>B</v>
      </c>
      <c r="G2897" t="str">
        <f t="shared" si="320"/>
        <v>4</v>
      </c>
      <c r="H2897" t="str">
        <f t="shared" si="321"/>
        <v>F</v>
      </c>
      <c r="I2897">
        <f t="shared" si="316"/>
        <v>176</v>
      </c>
      <c r="J2897">
        <f t="shared" si="316"/>
        <v>64</v>
      </c>
      <c r="K2897">
        <f t="shared" si="322"/>
        <v>240</v>
      </c>
      <c r="N2897">
        <f>MATCH(H2897,Munka2!$A$2:$A$17,0)</f>
        <v>16</v>
      </c>
      <c r="O2897" s="2">
        <f>INDEX(Munka2!$A$2:$D$17,MATCH(H2897,Munka2!$A$2:$A$17,0),2)*16</f>
        <v>240</v>
      </c>
    </row>
    <row r="2898" spans="1:15" x14ac:dyDescent="0.25">
      <c r="A2898" t="s">
        <v>0</v>
      </c>
      <c r="B2898" s="1" t="s">
        <v>2897</v>
      </c>
      <c r="C2898" t="s">
        <v>6993</v>
      </c>
      <c r="D2898">
        <f t="shared" si="317"/>
        <v>9</v>
      </c>
      <c r="E2898" t="str">
        <f t="shared" si="318"/>
        <v>B05000</v>
      </c>
      <c r="F2898" t="str">
        <f t="shared" si="319"/>
        <v>B</v>
      </c>
      <c r="G2898" t="str">
        <f t="shared" si="320"/>
        <v>5</v>
      </c>
      <c r="H2898" t="str">
        <f t="shared" si="321"/>
        <v>0</v>
      </c>
      <c r="I2898">
        <f t="shared" ref="I2898:J2961" si="323">IF(CODE(F2898)&lt;60,CODE(F2898)-48,CODE(F2898)-55)*16</f>
        <v>176</v>
      </c>
      <c r="J2898">
        <f t="shared" si="323"/>
        <v>80</v>
      </c>
      <c r="K2898">
        <f t="shared" si="322"/>
        <v>0</v>
      </c>
      <c r="N2898">
        <f>MATCH(H2898,Munka2!$A$2:$A$17,0)</f>
        <v>1</v>
      </c>
      <c r="O2898" s="2">
        <f>INDEX(Munka2!$A$2:$D$17,MATCH(H2898,Munka2!$A$2:$A$17,0),2)*16</f>
        <v>0</v>
      </c>
    </row>
    <row r="2899" spans="1:15" x14ac:dyDescent="0.25">
      <c r="A2899" t="s">
        <v>0</v>
      </c>
      <c r="B2899" s="1" t="s">
        <v>2898</v>
      </c>
      <c r="C2899" t="s">
        <v>6994</v>
      </c>
      <c r="D2899">
        <f t="shared" si="317"/>
        <v>9</v>
      </c>
      <c r="E2899" t="str">
        <f t="shared" si="318"/>
        <v>B05010</v>
      </c>
      <c r="F2899" t="str">
        <f t="shared" si="319"/>
        <v>B</v>
      </c>
      <c r="G2899" t="str">
        <f t="shared" si="320"/>
        <v>5</v>
      </c>
      <c r="H2899" t="str">
        <f t="shared" si="321"/>
        <v>1</v>
      </c>
      <c r="I2899">
        <f t="shared" si="323"/>
        <v>176</v>
      </c>
      <c r="J2899">
        <f t="shared" si="323"/>
        <v>80</v>
      </c>
      <c r="K2899">
        <f t="shared" si="322"/>
        <v>16</v>
      </c>
      <c r="N2899">
        <f>MATCH(H2899,Munka2!$A$2:$A$17,0)</f>
        <v>2</v>
      </c>
      <c r="O2899" s="2">
        <f>INDEX(Munka2!$A$2:$D$17,MATCH(H2899,Munka2!$A$2:$A$17,0),2)*16</f>
        <v>16</v>
      </c>
    </row>
    <row r="2900" spans="1:15" x14ac:dyDescent="0.25">
      <c r="A2900" t="s">
        <v>0</v>
      </c>
      <c r="B2900" s="1" t="s">
        <v>2899</v>
      </c>
      <c r="C2900" t="s">
        <v>6995</v>
      </c>
      <c r="D2900">
        <f t="shared" si="317"/>
        <v>9</v>
      </c>
      <c r="E2900" t="str">
        <f t="shared" si="318"/>
        <v>B05020</v>
      </c>
      <c r="F2900" t="str">
        <f t="shared" si="319"/>
        <v>B</v>
      </c>
      <c r="G2900" t="str">
        <f t="shared" si="320"/>
        <v>5</v>
      </c>
      <c r="H2900" t="str">
        <f t="shared" si="321"/>
        <v>2</v>
      </c>
      <c r="I2900">
        <f t="shared" si="323"/>
        <v>176</v>
      </c>
      <c r="J2900">
        <f t="shared" si="323"/>
        <v>80</v>
      </c>
      <c r="K2900">
        <f t="shared" si="322"/>
        <v>32</v>
      </c>
      <c r="N2900">
        <f>MATCH(H2900,Munka2!$A$2:$A$17,0)</f>
        <v>3</v>
      </c>
      <c r="O2900" s="2">
        <f>INDEX(Munka2!$A$2:$D$17,MATCH(H2900,Munka2!$A$2:$A$17,0),2)*16</f>
        <v>32</v>
      </c>
    </row>
    <row r="2901" spans="1:15" x14ac:dyDescent="0.25">
      <c r="A2901" t="s">
        <v>0</v>
      </c>
      <c r="B2901" s="1" t="s">
        <v>2900</v>
      </c>
      <c r="C2901" t="s">
        <v>6996</v>
      </c>
      <c r="D2901">
        <f t="shared" si="317"/>
        <v>9</v>
      </c>
      <c r="E2901" t="str">
        <f t="shared" si="318"/>
        <v>B05030</v>
      </c>
      <c r="F2901" t="str">
        <f t="shared" si="319"/>
        <v>B</v>
      </c>
      <c r="G2901" t="str">
        <f t="shared" si="320"/>
        <v>5</v>
      </c>
      <c r="H2901" t="str">
        <f t="shared" si="321"/>
        <v>3</v>
      </c>
      <c r="I2901">
        <f t="shared" si="323"/>
        <v>176</v>
      </c>
      <c r="J2901">
        <f t="shared" si="323"/>
        <v>80</v>
      </c>
      <c r="K2901">
        <f t="shared" si="322"/>
        <v>48</v>
      </c>
      <c r="N2901">
        <f>MATCH(H2901,Munka2!$A$2:$A$17,0)</f>
        <v>4</v>
      </c>
      <c r="O2901" s="2">
        <f>INDEX(Munka2!$A$2:$D$17,MATCH(H2901,Munka2!$A$2:$A$17,0),2)*16</f>
        <v>48</v>
      </c>
    </row>
    <row r="2902" spans="1:15" x14ac:dyDescent="0.25">
      <c r="A2902" t="s">
        <v>0</v>
      </c>
      <c r="B2902" s="1" t="s">
        <v>2901</v>
      </c>
      <c r="C2902" t="s">
        <v>6997</v>
      </c>
      <c r="D2902">
        <f t="shared" si="317"/>
        <v>9</v>
      </c>
      <c r="E2902" t="str">
        <f t="shared" si="318"/>
        <v>B05040</v>
      </c>
      <c r="F2902" t="str">
        <f t="shared" si="319"/>
        <v>B</v>
      </c>
      <c r="G2902" t="str">
        <f t="shared" si="320"/>
        <v>5</v>
      </c>
      <c r="H2902" t="str">
        <f t="shared" si="321"/>
        <v>4</v>
      </c>
      <c r="I2902">
        <f t="shared" si="323"/>
        <v>176</v>
      </c>
      <c r="J2902">
        <f t="shared" si="323"/>
        <v>80</v>
      </c>
      <c r="K2902">
        <f t="shared" si="322"/>
        <v>64</v>
      </c>
      <c r="N2902">
        <f>MATCH(H2902,Munka2!$A$2:$A$17,0)</f>
        <v>5</v>
      </c>
      <c r="O2902" s="2">
        <f>INDEX(Munka2!$A$2:$D$17,MATCH(H2902,Munka2!$A$2:$A$17,0),2)*16</f>
        <v>64</v>
      </c>
    </row>
    <row r="2903" spans="1:15" x14ac:dyDescent="0.25">
      <c r="A2903" t="s">
        <v>0</v>
      </c>
      <c r="B2903" s="1" t="s">
        <v>2902</v>
      </c>
      <c r="C2903" t="s">
        <v>6998</v>
      </c>
      <c r="D2903">
        <f t="shared" si="317"/>
        <v>9</v>
      </c>
      <c r="E2903" t="str">
        <f t="shared" si="318"/>
        <v>B05050</v>
      </c>
      <c r="F2903" t="str">
        <f t="shared" si="319"/>
        <v>B</v>
      </c>
      <c r="G2903" t="str">
        <f t="shared" si="320"/>
        <v>5</v>
      </c>
      <c r="H2903" t="str">
        <f t="shared" si="321"/>
        <v>5</v>
      </c>
      <c r="I2903">
        <f t="shared" si="323"/>
        <v>176</v>
      </c>
      <c r="J2903">
        <f t="shared" si="323"/>
        <v>80</v>
      </c>
      <c r="K2903">
        <f t="shared" si="322"/>
        <v>80</v>
      </c>
      <c r="N2903">
        <f>MATCH(H2903,Munka2!$A$2:$A$17,0)</f>
        <v>6</v>
      </c>
      <c r="O2903" s="2">
        <f>INDEX(Munka2!$A$2:$D$17,MATCH(H2903,Munka2!$A$2:$A$17,0),2)*16</f>
        <v>80</v>
      </c>
    </row>
    <row r="2904" spans="1:15" x14ac:dyDescent="0.25">
      <c r="A2904" t="s">
        <v>0</v>
      </c>
      <c r="B2904" s="1" t="s">
        <v>2903</v>
      </c>
      <c r="C2904" t="s">
        <v>6999</v>
      </c>
      <c r="D2904">
        <f t="shared" si="317"/>
        <v>9</v>
      </c>
      <c r="E2904" t="str">
        <f t="shared" si="318"/>
        <v>B05060</v>
      </c>
      <c r="F2904" t="str">
        <f t="shared" si="319"/>
        <v>B</v>
      </c>
      <c r="G2904" t="str">
        <f t="shared" si="320"/>
        <v>5</v>
      </c>
      <c r="H2904" t="str">
        <f t="shared" si="321"/>
        <v>6</v>
      </c>
      <c r="I2904">
        <f t="shared" si="323"/>
        <v>176</v>
      </c>
      <c r="J2904">
        <f t="shared" si="323"/>
        <v>80</v>
      </c>
      <c r="K2904">
        <f t="shared" si="322"/>
        <v>96</v>
      </c>
      <c r="N2904">
        <f>MATCH(H2904,Munka2!$A$2:$A$17,0)</f>
        <v>7</v>
      </c>
      <c r="O2904" s="2">
        <f>INDEX(Munka2!$A$2:$D$17,MATCH(H2904,Munka2!$A$2:$A$17,0),2)*16</f>
        <v>96</v>
      </c>
    </row>
    <row r="2905" spans="1:15" x14ac:dyDescent="0.25">
      <c r="A2905" t="s">
        <v>0</v>
      </c>
      <c r="B2905" s="1" t="s">
        <v>2904</v>
      </c>
      <c r="C2905" t="s">
        <v>7000</v>
      </c>
      <c r="D2905">
        <f t="shared" si="317"/>
        <v>9</v>
      </c>
      <c r="E2905" t="str">
        <f t="shared" si="318"/>
        <v>B05070</v>
      </c>
      <c r="F2905" t="str">
        <f t="shared" si="319"/>
        <v>B</v>
      </c>
      <c r="G2905" t="str">
        <f t="shared" si="320"/>
        <v>5</v>
      </c>
      <c r="H2905" t="str">
        <f t="shared" si="321"/>
        <v>7</v>
      </c>
      <c r="I2905">
        <f t="shared" si="323"/>
        <v>176</v>
      </c>
      <c r="J2905">
        <f t="shared" si="323"/>
        <v>80</v>
      </c>
      <c r="K2905">
        <f t="shared" si="322"/>
        <v>112</v>
      </c>
      <c r="N2905">
        <f>MATCH(H2905,Munka2!$A$2:$A$17,0)</f>
        <v>8</v>
      </c>
      <c r="O2905" s="2">
        <f>INDEX(Munka2!$A$2:$D$17,MATCH(H2905,Munka2!$A$2:$A$17,0),2)*16</f>
        <v>112</v>
      </c>
    </row>
    <row r="2906" spans="1:15" x14ac:dyDescent="0.25">
      <c r="A2906" t="s">
        <v>0</v>
      </c>
      <c r="B2906" s="1" t="s">
        <v>2905</v>
      </c>
      <c r="C2906" t="s">
        <v>7001</v>
      </c>
      <c r="D2906">
        <f t="shared" si="317"/>
        <v>9</v>
      </c>
      <c r="E2906" t="str">
        <f t="shared" si="318"/>
        <v>B05080</v>
      </c>
      <c r="F2906" t="str">
        <f t="shared" si="319"/>
        <v>B</v>
      </c>
      <c r="G2906" t="str">
        <f t="shared" si="320"/>
        <v>5</v>
      </c>
      <c r="H2906" t="str">
        <f t="shared" si="321"/>
        <v>8</v>
      </c>
      <c r="I2906">
        <f t="shared" si="323"/>
        <v>176</v>
      </c>
      <c r="J2906">
        <f t="shared" si="323"/>
        <v>80</v>
      </c>
      <c r="K2906">
        <f t="shared" si="322"/>
        <v>128</v>
      </c>
      <c r="N2906">
        <f>MATCH(H2906,Munka2!$A$2:$A$17,0)</f>
        <v>9</v>
      </c>
      <c r="O2906" s="2">
        <f>INDEX(Munka2!$A$2:$D$17,MATCH(H2906,Munka2!$A$2:$A$17,0),2)*16</f>
        <v>128</v>
      </c>
    </row>
    <row r="2907" spans="1:15" x14ac:dyDescent="0.25">
      <c r="A2907" t="s">
        <v>0</v>
      </c>
      <c r="B2907" s="1" t="s">
        <v>2906</v>
      </c>
      <c r="C2907" t="s">
        <v>7002</v>
      </c>
      <c r="D2907">
        <f t="shared" si="317"/>
        <v>9</v>
      </c>
      <c r="E2907" t="str">
        <f t="shared" si="318"/>
        <v>B05090</v>
      </c>
      <c r="F2907" t="str">
        <f t="shared" si="319"/>
        <v>B</v>
      </c>
      <c r="G2907" t="str">
        <f t="shared" si="320"/>
        <v>5</v>
      </c>
      <c r="H2907" t="str">
        <f t="shared" si="321"/>
        <v>9</v>
      </c>
      <c r="I2907">
        <f t="shared" si="323"/>
        <v>176</v>
      </c>
      <c r="J2907">
        <f t="shared" si="323"/>
        <v>80</v>
      </c>
      <c r="K2907">
        <f t="shared" si="322"/>
        <v>144</v>
      </c>
      <c r="N2907">
        <f>MATCH(H2907,Munka2!$A$2:$A$17,0)</f>
        <v>10</v>
      </c>
      <c r="O2907" s="2">
        <f>INDEX(Munka2!$A$2:$D$17,MATCH(H2907,Munka2!$A$2:$A$17,0),2)*16</f>
        <v>144</v>
      </c>
    </row>
    <row r="2908" spans="1:15" x14ac:dyDescent="0.25">
      <c r="A2908" t="s">
        <v>0</v>
      </c>
      <c r="B2908" s="1" t="s">
        <v>2907</v>
      </c>
      <c r="C2908" t="s">
        <v>7003</v>
      </c>
      <c r="D2908">
        <f t="shared" si="317"/>
        <v>9</v>
      </c>
      <c r="E2908" t="str">
        <f t="shared" si="318"/>
        <v>B050A0</v>
      </c>
      <c r="F2908" t="str">
        <f t="shared" si="319"/>
        <v>B</v>
      </c>
      <c r="G2908" t="str">
        <f t="shared" si="320"/>
        <v>5</v>
      </c>
      <c r="H2908" t="str">
        <f t="shared" si="321"/>
        <v>A</v>
      </c>
      <c r="I2908">
        <f t="shared" si="323"/>
        <v>176</v>
      </c>
      <c r="J2908">
        <f t="shared" si="323"/>
        <v>80</v>
      </c>
      <c r="K2908">
        <f t="shared" si="322"/>
        <v>160</v>
      </c>
      <c r="N2908">
        <f>MATCH(H2908,Munka2!$A$2:$A$17,0)</f>
        <v>11</v>
      </c>
      <c r="O2908" s="2">
        <f>INDEX(Munka2!$A$2:$D$17,MATCH(H2908,Munka2!$A$2:$A$17,0),2)*16</f>
        <v>160</v>
      </c>
    </row>
    <row r="2909" spans="1:15" x14ac:dyDescent="0.25">
      <c r="A2909" t="s">
        <v>0</v>
      </c>
      <c r="B2909" s="1" t="s">
        <v>2908</v>
      </c>
      <c r="C2909" t="s">
        <v>7004</v>
      </c>
      <c r="D2909">
        <f t="shared" si="317"/>
        <v>9</v>
      </c>
      <c r="E2909" t="str">
        <f t="shared" si="318"/>
        <v>B050B0</v>
      </c>
      <c r="F2909" t="str">
        <f t="shared" si="319"/>
        <v>B</v>
      </c>
      <c r="G2909" t="str">
        <f t="shared" si="320"/>
        <v>5</v>
      </c>
      <c r="H2909" t="str">
        <f t="shared" si="321"/>
        <v>B</v>
      </c>
      <c r="I2909">
        <f t="shared" si="323"/>
        <v>176</v>
      </c>
      <c r="J2909">
        <f t="shared" si="323"/>
        <v>80</v>
      </c>
      <c r="K2909">
        <f t="shared" si="322"/>
        <v>176</v>
      </c>
      <c r="N2909">
        <f>MATCH(H2909,Munka2!$A$2:$A$17,0)</f>
        <v>12</v>
      </c>
      <c r="O2909" s="2">
        <f>INDEX(Munka2!$A$2:$D$17,MATCH(H2909,Munka2!$A$2:$A$17,0),2)*16</f>
        <v>176</v>
      </c>
    </row>
    <row r="2910" spans="1:15" x14ac:dyDescent="0.25">
      <c r="A2910" t="s">
        <v>0</v>
      </c>
      <c r="B2910" s="1" t="s">
        <v>2909</v>
      </c>
      <c r="C2910" t="s">
        <v>7005</v>
      </c>
      <c r="D2910">
        <f t="shared" si="317"/>
        <v>9</v>
      </c>
      <c r="E2910" t="str">
        <f t="shared" si="318"/>
        <v>B050C0</v>
      </c>
      <c r="F2910" t="str">
        <f t="shared" si="319"/>
        <v>B</v>
      </c>
      <c r="G2910" t="str">
        <f t="shared" si="320"/>
        <v>5</v>
      </c>
      <c r="H2910" t="str">
        <f t="shared" si="321"/>
        <v>C</v>
      </c>
      <c r="I2910">
        <f t="shared" si="323"/>
        <v>176</v>
      </c>
      <c r="J2910">
        <f t="shared" si="323"/>
        <v>80</v>
      </c>
      <c r="K2910">
        <f t="shared" si="322"/>
        <v>192</v>
      </c>
      <c r="N2910">
        <f>MATCH(H2910,Munka2!$A$2:$A$17,0)</f>
        <v>13</v>
      </c>
      <c r="O2910" s="2">
        <f>INDEX(Munka2!$A$2:$D$17,MATCH(H2910,Munka2!$A$2:$A$17,0),2)*16</f>
        <v>192</v>
      </c>
    </row>
    <row r="2911" spans="1:15" x14ac:dyDescent="0.25">
      <c r="A2911" t="s">
        <v>0</v>
      </c>
      <c r="B2911" s="1" t="s">
        <v>2910</v>
      </c>
      <c r="C2911" t="s">
        <v>7006</v>
      </c>
      <c r="D2911">
        <f t="shared" si="317"/>
        <v>9</v>
      </c>
      <c r="E2911" t="str">
        <f t="shared" si="318"/>
        <v>B050D0</v>
      </c>
      <c r="F2911" t="str">
        <f t="shared" si="319"/>
        <v>B</v>
      </c>
      <c r="G2911" t="str">
        <f t="shared" si="320"/>
        <v>5</v>
      </c>
      <c r="H2911" t="str">
        <f t="shared" si="321"/>
        <v>D</v>
      </c>
      <c r="I2911">
        <f t="shared" si="323"/>
        <v>176</v>
      </c>
      <c r="J2911">
        <f t="shared" si="323"/>
        <v>80</v>
      </c>
      <c r="K2911">
        <f t="shared" si="322"/>
        <v>208</v>
      </c>
      <c r="N2911">
        <f>MATCH(H2911,Munka2!$A$2:$A$17,0)</f>
        <v>14</v>
      </c>
      <c r="O2911" s="2">
        <f>INDEX(Munka2!$A$2:$D$17,MATCH(H2911,Munka2!$A$2:$A$17,0),2)*16</f>
        <v>208</v>
      </c>
    </row>
    <row r="2912" spans="1:15" x14ac:dyDescent="0.25">
      <c r="A2912" t="s">
        <v>0</v>
      </c>
      <c r="B2912" s="1" t="s">
        <v>2911</v>
      </c>
      <c r="C2912" t="s">
        <v>7007</v>
      </c>
      <c r="D2912">
        <f t="shared" si="317"/>
        <v>9</v>
      </c>
      <c r="E2912" t="str">
        <f t="shared" si="318"/>
        <v>B050E0</v>
      </c>
      <c r="F2912" t="str">
        <f t="shared" si="319"/>
        <v>B</v>
      </c>
      <c r="G2912" t="str">
        <f t="shared" si="320"/>
        <v>5</v>
      </c>
      <c r="H2912" t="str">
        <f t="shared" si="321"/>
        <v>E</v>
      </c>
      <c r="I2912">
        <f t="shared" si="323"/>
        <v>176</v>
      </c>
      <c r="J2912">
        <f t="shared" si="323"/>
        <v>80</v>
      </c>
      <c r="K2912">
        <f t="shared" si="322"/>
        <v>224</v>
      </c>
      <c r="N2912">
        <f>MATCH(H2912,Munka2!$A$2:$A$17,0)</f>
        <v>15</v>
      </c>
      <c r="O2912" s="2">
        <f>INDEX(Munka2!$A$2:$D$17,MATCH(H2912,Munka2!$A$2:$A$17,0),2)*16</f>
        <v>224</v>
      </c>
    </row>
    <row r="2913" spans="1:15" x14ac:dyDescent="0.25">
      <c r="A2913" t="s">
        <v>0</v>
      </c>
      <c r="B2913" s="1" t="s">
        <v>2912</v>
      </c>
      <c r="C2913" t="s">
        <v>7008</v>
      </c>
      <c r="D2913">
        <f t="shared" si="317"/>
        <v>9</v>
      </c>
      <c r="E2913" t="str">
        <f t="shared" si="318"/>
        <v>B050F0</v>
      </c>
      <c r="F2913" t="str">
        <f t="shared" si="319"/>
        <v>B</v>
      </c>
      <c r="G2913" t="str">
        <f t="shared" si="320"/>
        <v>5</v>
      </c>
      <c r="H2913" t="str">
        <f t="shared" si="321"/>
        <v>F</v>
      </c>
      <c r="I2913">
        <f t="shared" si="323"/>
        <v>176</v>
      </c>
      <c r="J2913">
        <f t="shared" si="323"/>
        <v>80</v>
      </c>
      <c r="K2913">
        <f t="shared" si="322"/>
        <v>240</v>
      </c>
      <c r="N2913">
        <f>MATCH(H2913,Munka2!$A$2:$A$17,0)</f>
        <v>16</v>
      </c>
      <c r="O2913" s="2">
        <f>INDEX(Munka2!$A$2:$D$17,MATCH(H2913,Munka2!$A$2:$A$17,0),2)*16</f>
        <v>240</v>
      </c>
    </row>
    <row r="2914" spans="1:15" x14ac:dyDescent="0.25">
      <c r="A2914" t="s">
        <v>0</v>
      </c>
      <c r="B2914" s="1" t="s">
        <v>2913</v>
      </c>
      <c r="C2914" t="s">
        <v>7009</v>
      </c>
      <c r="D2914">
        <f t="shared" si="317"/>
        <v>9</v>
      </c>
      <c r="E2914" t="str">
        <f t="shared" si="318"/>
        <v>B06000</v>
      </c>
      <c r="F2914" t="str">
        <f t="shared" si="319"/>
        <v>B</v>
      </c>
      <c r="G2914" t="str">
        <f t="shared" si="320"/>
        <v>6</v>
      </c>
      <c r="H2914" t="str">
        <f t="shared" si="321"/>
        <v>0</v>
      </c>
      <c r="I2914">
        <f t="shared" si="323"/>
        <v>176</v>
      </c>
      <c r="J2914">
        <f t="shared" si="323"/>
        <v>96</v>
      </c>
      <c r="K2914">
        <f t="shared" si="322"/>
        <v>0</v>
      </c>
      <c r="N2914">
        <f>MATCH(H2914,Munka2!$A$2:$A$17,0)</f>
        <v>1</v>
      </c>
      <c r="O2914" s="2">
        <f>INDEX(Munka2!$A$2:$D$17,MATCH(H2914,Munka2!$A$2:$A$17,0),2)*16</f>
        <v>0</v>
      </c>
    </row>
    <row r="2915" spans="1:15" x14ac:dyDescent="0.25">
      <c r="A2915" t="s">
        <v>0</v>
      </c>
      <c r="B2915" s="1" t="s">
        <v>2914</v>
      </c>
      <c r="C2915" t="s">
        <v>7010</v>
      </c>
      <c r="D2915">
        <f t="shared" si="317"/>
        <v>9</v>
      </c>
      <c r="E2915" t="str">
        <f t="shared" si="318"/>
        <v>B06010</v>
      </c>
      <c r="F2915" t="str">
        <f t="shared" si="319"/>
        <v>B</v>
      </c>
      <c r="G2915" t="str">
        <f t="shared" si="320"/>
        <v>6</v>
      </c>
      <c r="H2915" t="str">
        <f t="shared" si="321"/>
        <v>1</v>
      </c>
      <c r="I2915">
        <f t="shared" si="323"/>
        <v>176</v>
      </c>
      <c r="J2915">
        <f t="shared" si="323"/>
        <v>96</v>
      </c>
      <c r="K2915">
        <f t="shared" si="322"/>
        <v>16</v>
      </c>
      <c r="N2915">
        <f>MATCH(H2915,Munka2!$A$2:$A$17,0)</f>
        <v>2</v>
      </c>
      <c r="O2915" s="2">
        <f>INDEX(Munka2!$A$2:$D$17,MATCH(H2915,Munka2!$A$2:$A$17,0),2)*16</f>
        <v>16</v>
      </c>
    </row>
    <row r="2916" spans="1:15" x14ac:dyDescent="0.25">
      <c r="A2916" t="s">
        <v>0</v>
      </c>
      <c r="B2916" s="1" t="s">
        <v>2915</v>
      </c>
      <c r="C2916" t="s">
        <v>7011</v>
      </c>
      <c r="D2916">
        <f t="shared" si="317"/>
        <v>9</v>
      </c>
      <c r="E2916" t="str">
        <f t="shared" si="318"/>
        <v>B06020</v>
      </c>
      <c r="F2916" t="str">
        <f t="shared" si="319"/>
        <v>B</v>
      </c>
      <c r="G2916" t="str">
        <f t="shared" si="320"/>
        <v>6</v>
      </c>
      <c r="H2916" t="str">
        <f t="shared" si="321"/>
        <v>2</v>
      </c>
      <c r="I2916">
        <f t="shared" si="323"/>
        <v>176</v>
      </c>
      <c r="J2916">
        <f t="shared" si="323"/>
        <v>96</v>
      </c>
      <c r="K2916">
        <f t="shared" si="322"/>
        <v>32</v>
      </c>
      <c r="N2916">
        <f>MATCH(H2916,Munka2!$A$2:$A$17,0)</f>
        <v>3</v>
      </c>
      <c r="O2916" s="2">
        <f>INDEX(Munka2!$A$2:$D$17,MATCH(H2916,Munka2!$A$2:$A$17,0),2)*16</f>
        <v>32</v>
      </c>
    </row>
    <row r="2917" spans="1:15" x14ac:dyDescent="0.25">
      <c r="A2917" t="s">
        <v>0</v>
      </c>
      <c r="B2917" s="1" t="s">
        <v>2916</v>
      </c>
      <c r="C2917" t="s">
        <v>7012</v>
      </c>
      <c r="D2917">
        <f t="shared" si="317"/>
        <v>9</v>
      </c>
      <c r="E2917" t="str">
        <f t="shared" si="318"/>
        <v>B06030</v>
      </c>
      <c r="F2917" t="str">
        <f t="shared" si="319"/>
        <v>B</v>
      </c>
      <c r="G2917" t="str">
        <f t="shared" si="320"/>
        <v>6</v>
      </c>
      <c r="H2917" t="str">
        <f t="shared" si="321"/>
        <v>3</v>
      </c>
      <c r="I2917">
        <f t="shared" si="323"/>
        <v>176</v>
      </c>
      <c r="J2917">
        <f t="shared" si="323"/>
        <v>96</v>
      </c>
      <c r="K2917">
        <f t="shared" si="322"/>
        <v>48</v>
      </c>
      <c r="N2917">
        <f>MATCH(H2917,Munka2!$A$2:$A$17,0)</f>
        <v>4</v>
      </c>
      <c r="O2917" s="2">
        <f>INDEX(Munka2!$A$2:$D$17,MATCH(H2917,Munka2!$A$2:$A$17,0),2)*16</f>
        <v>48</v>
      </c>
    </row>
    <row r="2918" spans="1:15" x14ac:dyDescent="0.25">
      <c r="A2918" t="s">
        <v>0</v>
      </c>
      <c r="B2918" s="1" t="s">
        <v>2917</v>
      </c>
      <c r="C2918" t="s">
        <v>7013</v>
      </c>
      <c r="D2918">
        <f t="shared" si="317"/>
        <v>9</v>
      </c>
      <c r="E2918" t="str">
        <f t="shared" si="318"/>
        <v>B06040</v>
      </c>
      <c r="F2918" t="str">
        <f t="shared" si="319"/>
        <v>B</v>
      </c>
      <c r="G2918" t="str">
        <f t="shared" si="320"/>
        <v>6</v>
      </c>
      <c r="H2918" t="str">
        <f t="shared" si="321"/>
        <v>4</v>
      </c>
      <c r="I2918">
        <f t="shared" si="323"/>
        <v>176</v>
      </c>
      <c r="J2918">
        <f t="shared" si="323"/>
        <v>96</v>
      </c>
      <c r="K2918">
        <f t="shared" si="322"/>
        <v>64</v>
      </c>
      <c r="N2918">
        <f>MATCH(H2918,Munka2!$A$2:$A$17,0)</f>
        <v>5</v>
      </c>
      <c r="O2918" s="2">
        <f>INDEX(Munka2!$A$2:$D$17,MATCH(H2918,Munka2!$A$2:$A$17,0),2)*16</f>
        <v>64</v>
      </c>
    </row>
    <row r="2919" spans="1:15" x14ac:dyDescent="0.25">
      <c r="A2919" t="s">
        <v>0</v>
      </c>
      <c r="B2919" s="1" t="s">
        <v>2918</v>
      </c>
      <c r="C2919" t="s">
        <v>7014</v>
      </c>
      <c r="D2919">
        <f t="shared" si="317"/>
        <v>9</v>
      </c>
      <c r="E2919" t="str">
        <f t="shared" si="318"/>
        <v>B06050</v>
      </c>
      <c r="F2919" t="str">
        <f t="shared" si="319"/>
        <v>B</v>
      </c>
      <c r="G2919" t="str">
        <f t="shared" si="320"/>
        <v>6</v>
      </c>
      <c r="H2919" t="str">
        <f t="shared" si="321"/>
        <v>5</v>
      </c>
      <c r="I2919">
        <f t="shared" si="323"/>
        <v>176</v>
      </c>
      <c r="J2919">
        <f t="shared" si="323"/>
        <v>96</v>
      </c>
      <c r="K2919">
        <f t="shared" si="322"/>
        <v>80</v>
      </c>
      <c r="N2919">
        <f>MATCH(H2919,Munka2!$A$2:$A$17,0)</f>
        <v>6</v>
      </c>
      <c r="O2919" s="2">
        <f>INDEX(Munka2!$A$2:$D$17,MATCH(H2919,Munka2!$A$2:$A$17,0),2)*16</f>
        <v>80</v>
      </c>
    </row>
    <row r="2920" spans="1:15" x14ac:dyDescent="0.25">
      <c r="A2920" t="s">
        <v>0</v>
      </c>
      <c r="B2920" s="1" t="s">
        <v>2919</v>
      </c>
      <c r="C2920" t="s">
        <v>7015</v>
      </c>
      <c r="D2920">
        <f t="shared" si="317"/>
        <v>9</v>
      </c>
      <c r="E2920" t="str">
        <f t="shared" si="318"/>
        <v>B06060</v>
      </c>
      <c r="F2920" t="str">
        <f t="shared" si="319"/>
        <v>B</v>
      </c>
      <c r="G2920" t="str">
        <f t="shared" si="320"/>
        <v>6</v>
      </c>
      <c r="H2920" t="str">
        <f t="shared" si="321"/>
        <v>6</v>
      </c>
      <c r="I2920">
        <f t="shared" si="323"/>
        <v>176</v>
      </c>
      <c r="J2920">
        <f t="shared" si="323"/>
        <v>96</v>
      </c>
      <c r="K2920">
        <f t="shared" si="322"/>
        <v>96</v>
      </c>
      <c r="N2920">
        <f>MATCH(H2920,Munka2!$A$2:$A$17,0)</f>
        <v>7</v>
      </c>
      <c r="O2920" s="2">
        <f>INDEX(Munka2!$A$2:$D$17,MATCH(H2920,Munka2!$A$2:$A$17,0),2)*16</f>
        <v>96</v>
      </c>
    </row>
    <row r="2921" spans="1:15" x14ac:dyDescent="0.25">
      <c r="A2921" t="s">
        <v>0</v>
      </c>
      <c r="B2921" s="1" t="s">
        <v>2920</v>
      </c>
      <c r="C2921" t="s">
        <v>7016</v>
      </c>
      <c r="D2921">
        <f t="shared" si="317"/>
        <v>9</v>
      </c>
      <c r="E2921" t="str">
        <f t="shared" si="318"/>
        <v>B06070</v>
      </c>
      <c r="F2921" t="str">
        <f t="shared" si="319"/>
        <v>B</v>
      </c>
      <c r="G2921" t="str">
        <f t="shared" si="320"/>
        <v>6</v>
      </c>
      <c r="H2921" t="str">
        <f t="shared" si="321"/>
        <v>7</v>
      </c>
      <c r="I2921">
        <f t="shared" si="323"/>
        <v>176</v>
      </c>
      <c r="J2921">
        <f t="shared" si="323"/>
        <v>96</v>
      </c>
      <c r="K2921">
        <f t="shared" si="322"/>
        <v>112</v>
      </c>
      <c r="N2921">
        <f>MATCH(H2921,Munka2!$A$2:$A$17,0)</f>
        <v>8</v>
      </c>
      <c r="O2921" s="2">
        <f>INDEX(Munka2!$A$2:$D$17,MATCH(H2921,Munka2!$A$2:$A$17,0),2)*16</f>
        <v>112</v>
      </c>
    </row>
    <row r="2922" spans="1:15" x14ac:dyDescent="0.25">
      <c r="A2922" t="s">
        <v>0</v>
      </c>
      <c r="B2922" s="1" t="s">
        <v>2921</v>
      </c>
      <c r="C2922" t="s">
        <v>7017</v>
      </c>
      <c r="D2922">
        <f t="shared" si="317"/>
        <v>9</v>
      </c>
      <c r="E2922" t="str">
        <f t="shared" si="318"/>
        <v>B06080</v>
      </c>
      <c r="F2922" t="str">
        <f t="shared" si="319"/>
        <v>B</v>
      </c>
      <c r="G2922" t="str">
        <f t="shared" si="320"/>
        <v>6</v>
      </c>
      <c r="H2922" t="str">
        <f t="shared" si="321"/>
        <v>8</v>
      </c>
      <c r="I2922">
        <f t="shared" si="323"/>
        <v>176</v>
      </c>
      <c r="J2922">
        <f t="shared" si="323"/>
        <v>96</v>
      </c>
      <c r="K2922">
        <f t="shared" si="322"/>
        <v>128</v>
      </c>
      <c r="N2922">
        <f>MATCH(H2922,Munka2!$A$2:$A$17,0)</f>
        <v>9</v>
      </c>
      <c r="O2922" s="2">
        <f>INDEX(Munka2!$A$2:$D$17,MATCH(H2922,Munka2!$A$2:$A$17,0),2)*16</f>
        <v>128</v>
      </c>
    </row>
    <row r="2923" spans="1:15" x14ac:dyDescent="0.25">
      <c r="A2923" t="s">
        <v>0</v>
      </c>
      <c r="B2923" s="1" t="s">
        <v>2922</v>
      </c>
      <c r="C2923" t="s">
        <v>7018</v>
      </c>
      <c r="D2923">
        <f t="shared" si="317"/>
        <v>9</v>
      </c>
      <c r="E2923" t="str">
        <f t="shared" si="318"/>
        <v>B06090</v>
      </c>
      <c r="F2923" t="str">
        <f t="shared" si="319"/>
        <v>B</v>
      </c>
      <c r="G2923" t="str">
        <f t="shared" si="320"/>
        <v>6</v>
      </c>
      <c r="H2923" t="str">
        <f t="shared" si="321"/>
        <v>9</v>
      </c>
      <c r="I2923">
        <f t="shared" si="323"/>
        <v>176</v>
      </c>
      <c r="J2923">
        <f t="shared" si="323"/>
        <v>96</v>
      </c>
      <c r="K2923">
        <f t="shared" si="322"/>
        <v>144</v>
      </c>
      <c r="N2923">
        <f>MATCH(H2923,Munka2!$A$2:$A$17,0)</f>
        <v>10</v>
      </c>
      <c r="O2923" s="2">
        <f>INDEX(Munka2!$A$2:$D$17,MATCH(H2923,Munka2!$A$2:$A$17,0),2)*16</f>
        <v>144</v>
      </c>
    </row>
    <row r="2924" spans="1:15" x14ac:dyDescent="0.25">
      <c r="A2924" t="s">
        <v>0</v>
      </c>
      <c r="B2924" s="1" t="s">
        <v>2923</v>
      </c>
      <c r="C2924" t="s">
        <v>7019</v>
      </c>
      <c r="D2924">
        <f t="shared" si="317"/>
        <v>9</v>
      </c>
      <c r="E2924" t="str">
        <f t="shared" si="318"/>
        <v>B060A0</v>
      </c>
      <c r="F2924" t="str">
        <f t="shared" si="319"/>
        <v>B</v>
      </c>
      <c r="G2924" t="str">
        <f t="shared" si="320"/>
        <v>6</v>
      </c>
      <c r="H2924" t="str">
        <f t="shared" si="321"/>
        <v>A</v>
      </c>
      <c r="I2924">
        <f t="shared" si="323"/>
        <v>176</v>
      </c>
      <c r="J2924">
        <f t="shared" si="323"/>
        <v>96</v>
      </c>
      <c r="K2924">
        <f t="shared" si="322"/>
        <v>160</v>
      </c>
      <c r="N2924">
        <f>MATCH(H2924,Munka2!$A$2:$A$17,0)</f>
        <v>11</v>
      </c>
      <c r="O2924" s="2">
        <f>INDEX(Munka2!$A$2:$D$17,MATCH(H2924,Munka2!$A$2:$A$17,0),2)*16</f>
        <v>160</v>
      </c>
    </row>
    <row r="2925" spans="1:15" x14ac:dyDescent="0.25">
      <c r="A2925" t="s">
        <v>0</v>
      </c>
      <c r="B2925" s="1" t="s">
        <v>2924</v>
      </c>
      <c r="C2925" t="s">
        <v>7020</v>
      </c>
      <c r="D2925">
        <f t="shared" si="317"/>
        <v>9</v>
      </c>
      <c r="E2925" t="str">
        <f t="shared" si="318"/>
        <v>B060B0</v>
      </c>
      <c r="F2925" t="str">
        <f t="shared" si="319"/>
        <v>B</v>
      </c>
      <c r="G2925" t="str">
        <f t="shared" si="320"/>
        <v>6</v>
      </c>
      <c r="H2925" t="str">
        <f t="shared" si="321"/>
        <v>B</v>
      </c>
      <c r="I2925">
        <f t="shared" si="323"/>
        <v>176</v>
      </c>
      <c r="J2925">
        <f t="shared" si="323"/>
        <v>96</v>
      </c>
      <c r="K2925">
        <f t="shared" si="322"/>
        <v>176</v>
      </c>
      <c r="N2925">
        <f>MATCH(H2925,Munka2!$A$2:$A$17,0)</f>
        <v>12</v>
      </c>
      <c r="O2925" s="2">
        <f>INDEX(Munka2!$A$2:$D$17,MATCH(H2925,Munka2!$A$2:$A$17,0),2)*16</f>
        <v>176</v>
      </c>
    </row>
    <row r="2926" spans="1:15" x14ac:dyDescent="0.25">
      <c r="A2926" t="s">
        <v>0</v>
      </c>
      <c r="B2926" s="1" t="s">
        <v>2925</v>
      </c>
      <c r="C2926" t="s">
        <v>7021</v>
      </c>
      <c r="D2926">
        <f t="shared" si="317"/>
        <v>9</v>
      </c>
      <c r="E2926" t="str">
        <f t="shared" si="318"/>
        <v>B060C0</v>
      </c>
      <c r="F2926" t="str">
        <f t="shared" si="319"/>
        <v>B</v>
      </c>
      <c r="G2926" t="str">
        <f t="shared" si="320"/>
        <v>6</v>
      </c>
      <c r="H2926" t="str">
        <f t="shared" si="321"/>
        <v>C</v>
      </c>
      <c r="I2926">
        <f t="shared" si="323"/>
        <v>176</v>
      </c>
      <c r="J2926">
        <f t="shared" si="323"/>
        <v>96</v>
      </c>
      <c r="K2926">
        <f t="shared" si="322"/>
        <v>192</v>
      </c>
      <c r="N2926">
        <f>MATCH(H2926,Munka2!$A$2:$A$17,0)</f>
        <v>13</v>
      </c>
      <c r="O2926" s="2">
        <f>INDEX(Munka2!$A$2:$D$17,MATCH(H2926,Munka2!$A$2:$A$17,0),2)*16</f>
        <v>192</v>
      </c>
    </row>
    <row r="2927" spans="1:15" x14ac:dyDescent="0.25">
      <c r="A2927" t="s">
        <v>0</v>
      </c>
      <c r="B2927" s="1" t="s">
        <v>2926</v>
      </c>
      <c r="C2927" t="s">
        <v>7022</v>
      </c>
      <c r="D2927">
        <f t="shared" si="317"/>
        <v>9</v>
      </c>
      <c r="E2927" t="str">
        <f t="shared" si="318"/>
        <v>B060D0</v>
      </c>
      <c r="F2927" t="str">
        <f t="shared" si="319"/>
        <v>B</v>
      </c>
      <c r="G2927" t="str">
        <f t="shared" si="320"/>
        <v>6</v>
      </c>
      <c r="H2927" t="str">
        <f t="shared" si="321"/>
        <v>D</v>
      </c>
      <c r="I2927">
        <f t="shared" si="323"/>
        <v>176</v>
      </c>
      <c r="J2927">
        <f t="shared" si="323"/>
        <v>96</v>
      </c>
      <c r="K2927">
        <f t="shared" si="322"/>
        <v>208</v>
      </c>
      <c r="N2927">
        <f>MATCH(H2927,Munka2!$A$2:$A$17,0)</f>
        <v>14</v>
      </c>
      <c r="O2927" s="2">
        <f>INDEX(Munka2!$A$2:$D$17,MATCH(H2927,Munka2!$A$2:$A$17,0),2)*16</f>
        <v>208</v>
      </c>
    </row>
    <row r="2928" spans="1:15" x14ac:dyDescent="0.25">
      <c r="A2928" t="s">
        <v>0</v>
      </c>
      <c r="B2928" s="1" t="s">
        <v>2927</v>
      </c>
      <c r="C2928" t="s">
        <v>7023</v>
      </c>
      <c r="D2928">
        <f t="shared" si="317"/>
        <v>9</v>
      </c>
      <c r="E2928" t="str">
        <f t="shared" si="318"/>
        <v>B060E0</v>
      </c>
      <c r="F2928" t="str">
        <f t="shared" si="319"/>
        <v>B</v>
      </c>
      <c r="G2928" t="str">
        <f t="shared" si="320"/>
        <v>6</v>
      </c>
      <c r="H2928" t="str">
        <f t="shared" si="321"/>
        <v>E</v>
      </c>
      <c r="I2928">
        <f t="shared" si="323"/>
        <v>176</v>
      </c>
      <c r="J2928">
        <f t="shared" si="323"/>
        <v>96</v>
      </c>
      <c r="K2928">
        <f t="shared" si="322"/>
        <v>224</v>
      </c>
      <c r="N2928">
        <f>MATCH(H2928,Munka2!$A$2:$A$17,0)</f>
        <v>15</v>
      </c>
      <c r="O2928" s="2">
        <f>INDEX(Munka2!$A$2:$D$17,MATCH(H2928,Munka2!$A$2:$A$17,0),2)*16</f>
        <v>224</v>
      </c>
    </row>
    <row r="2929" spans="1:15" x14ac:dyDescent="0.25">
      <c r="A2929" t="s">
        <v>0</v>
      </c>
      <c r="B2929" s="1" t="s">
        <v>2928</v>
      </c>
      <c r="C2929" t="s">
        <v>7024</v>
      </c>
      <c r="D2929">
        <f t="shared" si="317"/>
        <v>9</v>
      </c>
      <c r="E2929" t="str">
        <f t="shared" si="318"/>
        <v>B060F0</v>
      </c>
      <c r="F2929" t="str">
        <f t="shared" si="319"/>
        <v>B</v>
      </c>
      <c r="G2929" t="str">
        <f t="shared" si="320"/>
        <v>6</v>
      </c>
      <c r="H2929" t="str">
        <f t="shared" si="321"/>
        <v>F</v>
      </c>
      <c r="I2929">
        <f t="shared" si="323"/>
        <v>176</v>
      </c>
      <c r="J2929">
        <f t="shared" si="323"/>
        <v>96</v>
      </c>
      <c r="K2929">
        <f t="shared" si="322"/>
        <v>240</v>
      </c>
      <c r="N2929">
        <f>MATCH(H2929,Munka2!$A$2:$A$17,0)</f>
        <v>16</v>
      </c>
      <c r="O2929" s="2">
        <f>INDEX(Munka2!$A$2:$D$17,MATCH(H2929,Munka2!$A$2:$A$17,0),2)*16</f>
        <v>240</v>
      </c>
    </row>
    <row r="2930" spans="1:15" x14ac:dyDescent="0.25">
      <c r="A2930" t="s">
        <v>0</v>
      </c>
      <c r="B2930" s="1" t="s">
        <v>2929</v>
      </c>
      <c r="C2930" t="s">
        <v>7025</v>
      </c>
      <c r="D2930">
        <f t="shared" si="317"/>
        <v>9</v>
      </c>
      <c r="E2930" t="str">
        <f t="shared" si="318"/>
        <v>B07000</v>
      </c>
      <c r="F2930" t="str">
        <f t="shared" si="319"/>
        <v>B</v>
      </c>
      <c r="G2930" t="str">
        <f t="shared" si="320"/>
        <v>7</v>
      </c>
      <c r="H2930" t="str">
        <f t="shared" si="321"/>
        <v>0</v>
      </c>
      <c r="I2930">
        <f t="shared" si="323"/>
        <v>176</v>
      </c>
      <c r="J2930">
        <f t="shared" si="323"/>
        <v>112</v>
      </c>
      <c r="K2930">
        <f t="shared" si="322"/>
        <v>0</v>
      </c>
      <c r="N2930">
        <f>MATCH(H2930,Munka2!$A$2:$A$17,0)</f>
        <v>1</v>
      </c>
      <c r="O2930" s="2">
        <f>INDEX(Munka2!$A$2:$D$17,MATCH(H2930,Munka2!$A$2:$A$17,0),2)*16</f>
        <v>0</v>
      </c>
    </row>
    <row r="2931" spans="1:15" x14ac:dyDescent="0.25">
      <c r="A2931" t="s">
        <v>0</v>
      </c>
      <c r="B2931" s="1" t="s">
        <v>2930</v>
      </c>
      <c r="C2931" t="s">
        <v>7026</v>
      </c>
      <c r="D2931">
        <f t="shared" si="317"/>
        <v>9</v>
      </c>
      <c r="E2931" t="str">
        <f t="shared" si="318"/>
        <v>B07010</v>
      </c>
      <c r="F2931" t="str">
        <f t="shared" si="319"/>
        <v>B</v>
      </c>
      <c r="G2931" t="str">
        <f t="shared" si="320"/>
        <v>7</v>
      </c>
      <c r="H2931" t="str">
        <f t="shared" si="321"/>
        <v>1</v>
      </c>
      <c r="I2931">
        <f t="shared" si="323"/>
        <v>176</v>
      </c>
      <c r="J2931">
        <f t="shared" si="323"/>
        <v>112</v>
      </c>
      <c r="K2931">
        <f t="shared" si="322"/>
        <v>16</v>
      </c>
      <c r="N2931">
        <f>MATCH(H2931,Munka2!$A$2:$A$17,0)</f>
        <v>2</v>
      </c>
      <c r="O2931" s="2">
        <f>INDEX(Munka2!$A$2:$D$17,MATCH(H2931,Munka2!$A$2:$A$17,0),2)*16</f>
        <v>16</v>
      </c>
    </row>
    <row r="2932" spans="1:15" x14ac:dyDescent="0.25">
      <c r="A2932" t="s">
        <v>0</v>
      </c>
      <c r="B2932" s="1" t="s">
        <v>2931</v>
      </c>
      <c r="C2932" t="s">
        <v>7027</v>
      </c>
      <c r="D2932">
        <f t="shared" si="317"/>
        <v>9</v>
      </c>
      <c r="E2932" t="str">
        <f t="shared" si="318"/>
        <v>B07020</v>
      </c>
      <c r="F2932" t="str">
        <f t="shared" si="319"/>
        <v>B</v>
      </c>
      <c r="G2932" t="str">
        <f t="shared" si="320"/>
        <v>7</v>
      </c>
      <c r="H2932" t="str">
        <f t="shared" si="321"/>
        <v>2</v>
      </c>
      <c r="I2932">
        <f t="shared" si="323"/>
        <v>176</v>
      </c>
      <c r="J2932">
        <f t="shared" si="323"/>
        <v>112</v>
      </c>
      <c r="K2932">
        <f t="shared" si="322"/>
        <v>32</v>
      </c>
      <c r="N2932">
        <f>MATCH(H2932,Munka2!$A$2:$A$17,0)</f>
        <v>3</v>
      </c>
      <c r="O2932" s="2">
        <f>INDEX(Munka2!$A$2:$D$17,MATCH(H2932,Munka2!$A$2:$A$17,0),2)*16</f>
        <v>32</v>
      </c>
    </row>
    <row r="2933" spans="1:15" x14ac:dyDescent="0.25">
      <c r="A2933" t="s">
        <v>0</v>
      </c>
      <c r="B2933" s="1" t="s">
        <v>2932</v>
      </c>
      <c r="C2933" t="s">
        <v>7028</v>
      </c>
      <c r="D2933">
        <f t="shared" si="317"/>
        <v>9</v>
      </c>
      <c r="E2933" t="str">
        <f t="shared" si="318"/>
        <v>B07030</v>
      </c>
      <c r="F2933" t="str">
        <f t="shared" si="319"/>
        <v>B</v>
      </c>
      <c r="G2933" t="str">
        <f t="shared" si="320"/>
        <v>7</v>
      </c>
      <c r="H2933" t="str">
        <f t="shared" si="321"/>
        <v>3</v>
      </c>
      <c r="I2933">
        <f t="shared" si="323"/>
        <v>176</v>
      </c>
      <c r="J2933">
        <f t="shared" si="323"/>
        <v>112</v>
      </c>
      <c r="K2933">
        <f t="shared" si="322"/>
        <v>48</v>
      </c>
      <c r="N2933">
        <f>MATCH(H2933,Munka2!$A$2:$A$17,0)</f>
        <v>4</v>
      </c>
      <c r="O2933" s="2">
        <f>INDEX(Munka2!$A$2:$D$17,MATCH(H2933,Munka2!$A$2:$A$17,0),2)*16</f>
        <v>48</v>
      </c>
    </row>
    <row r="2934" spans="1:15" x14ac:dyDescent="0.25">
      <c r="A2934" t="s">
        <v>0</v>
      </c>
      <c r="B2934" s="1" t="s">
        <v>2933</v>
      </c>
      <c r="C2934" t="s">
        <v>7029</v>
      </c>
      <c r="D2934">
        <f t="shared" si="317"/>
        <v>9</v>
      </c>
      <c r="E2934" t="str">
        <f t="shared" si="318"/>
        <v>B07040</v>
      </c>
      <c r="F2934" t="str">
        <f t="shared" si="319"/>
        <v>B</v>
      </c>
      <c r="G2934" t="str">
        <f t="shared" si="320"/>
        <v>7</v>
      </c>
      <c r="H2934" t="str">
        <f t="shared" si="321"/>
        <v>4</v>
      </c>
      <c r="I2934">
        <f t="shared" si="323"/>
        <v>176</v>
      </c>
      <c r="J2934">
        <f t="shared" si="323"/>
        <v>112</v>
      </c>
      <c r="K2934">
        <f t="shared" si="322"/>
        <v>64</v>
      </c>
      <c r="N2934">
        <f>MATCH(H2934,Munka2!$A$2:$A$17,0)</f>
        <v>5</v>
      </c>
      <c r="O2934" s="2">
        <f>INDEX(Munka2!$A$2:$D$17,MATCH(H2934,Munka2!$A$2:$A$17,0),2)*16</f>
        <v>64</v>
      </c>
    </row>
    <row r="2935" spans="1:15" x14ac:dyDescent="0.25">
      <c r="A2935" t="s">
        <v>0</v>
      </c>
      <c r="B2935" s="1" t="s">
        <v>2934</v>
      </c>
      <c r="C2935" t="s">
        <v>7030</v>
      </c>
      <c r="D2935">
        <f t="shared" si="317"/>
        <v>9</v>
      </c>
      <c r="E2935" t="str">
        <f t="shared" si="318"/>
        <v>B07050</v>
      </c>
      <c r="F2935" t="str">
        <f t="shared" si="319"/>
        <v>B</v>
      </c>
      <c r="G2935" t="str">
        <f t="shared" si="320"/>
        <v>7</v>
      </c>
      <c r="H2935" t="str">
        <f t="shared" si="321"/>
        <v>5</v>
      </c>
      <c r="I2935">
        <f t="shared" si="323"/>
        <v>176</v>
      </c>
      <c r="J2935">
        <f t="shared" si="323"/>
        <v>112</v>
      </c>
      <c r="K2935">
        <f t="shared" si="322"/>
        <v>80</v>
      </c>
      <c r="N2935">
        <f>MATCH(H2935,Munka2!$A$2:$A$17,0)</f>
        <v>6</v>
      </c>
      <c r="O2935" s="2">
        <f>INDEX(Munka2!$A$2:$D$17,MATCH(H2935,Munka2!$A$2:$A$17,0),2)*16</f>
        <v>80</v>
      </c>
    </row>
    <row r="2936" spans="1:15" x14ac:dyDescent="0.25">
      <c r="A2936" t="s">
        <v>0</v>
      </c>
      <c r="B2936" s="1" t="s">
        <v>2935</v>
      </c>
      <c r="C2936" t="s">
        <v>7031</v>
      </c>
      <c r="D2936">
        <f t="shared" si="317"/>
        <v>9</v>
      </c>
      <c r="E2936" t="str">
        <f t="shared" si="318"/>
        <v>B07060</v>
      </c>
      <c r="F2936" t="str">
        <f t="shared" si="319"/>
        <v>B</v>
      </c>
      <c r="G2936" t="str">
        <f t="shared" si="320"/>
        <v>7</v>
      </c>
      <c r="H2936" t="str">
        <f t="shared" si="321"/>
        <v>6</v>
      </c>
      <c r="I2936">
        <f t="shared" si="323"/>
        <v>176</v>
      </c>
      <c r="J2936">
        <f t="shared" si="323"/>
        <v>112</v>
      </c>
      <c r="K2936">
        <f t="shared" si="322"/>
        <v>96</v>
      </c>
      <c r="N2936">
        <f>MATCH(H2936,Munka2!$A$2:$A$17,0)</f>
        <v>7</v>
      </c>
      <c r="O2936" s="2">
        <f>INDEX(Munka2!$A$2:$D$17,MATCH(H2936,Munka2!$A$2:$A$17,0),2)*16</f>
        <v>96</v>
      </c>
    </row>
    <row r="2937" spans="1:15" x14ac:dyDescent="0.25">
      <c r="A2937" t="s">
        <v>0</v>
      </c>
      <c r="B2937" s="1" t="s">
        <v>2936</v>
      </c>
      <c r="C2937" t="s">
        <v>7032</v>
      </c>
      <c r="D2937">
        <f t="shared" si="317"/>
        <v>9</v>
      </c>
      <c r="E2937" t="str">
        <f t="shared" si="318"/>
        <v>B07070</v>
      </c>
      <c r="F2937" t="str">
        <f t="shared" si="319"/>
        <v>B</v>
      </c>
      <c r="G2937" t="str">
        <f t="shared" si="320"/>
        <v>7</v>
      </c>
      <c r="H2937" t="str">
        <f t="shared" si="321"/>
        <v>7</v>
      </c>
      <c r="I2937">
        <f t="shared" si="323"/>
        <v>176</v>
      </c>
      <c r="J2937">
        <f t="shared" si="323"/>
        <v>112</v>
      </c>
      <c r="K2937">
        <f t="shared" si="322"/>
        <v>112</v>
      </c>
      <c r="N2937">
        <f>MATCH(H2937,Munka2!$A$2:$A$17,0)</f>
        <v>8</v>
      </c>
      <c r="O2937" s="2">
        <f>INDEX(Munka2!$A$2:$D$17,MATCH(H2937,Munka2!$A$2:$A$17,0),2)*16</f>
        <v>112</v>
      </c>
    </row>
    <row r="2938" spans="1:15" x14ac:dyDescent="0.25">
      <c r="A2938" t="s">
        <v>0</v>
      </c>
      <c r="B2938" s="1" t="s">
        <v>2937</v>
      </c>
      <c r="C2938" t="s">
        <v>7033</v>
      </c>
      <c r="D2938">
        <f t="shared" si="317"/>
        <v>9</v>
      </c>
      <c r="E2938" t="str">
        <f t="shared" si="318"/>
        <v>B07080</v>
      </c>
      <c r="F2938" t="str">
        <f t="shared" si="319"/>
        <v>B</v>
      </c>
      <c r="G2938" t="str">
        <f t="shared" si="320"/>
        <v>7</v>
      </c>
      <c r="H2938" t="str">
        <f t="shared" si="321"/>
        <v>8</v>
      </c>
      <c r="I2938">
        <f t="shared" si="323"/>
        <v>176</v>
      </c>
      <c r="J2938">
        <f t="shared" si="323"/>
        <v>112</v>
      </c>
      <c r="K2938">
        <f t="shared" si="322"/>
        <v>128</v>
      </c>
      <c r="N2938">
        <f>MATCH(H2938,Munka2!$A$2:$A$17,0)</f>
        <v>9</v>
      </c>
      <c r="O2938" s="2">
        <f>INDEX(Munka2!$A$2:$D$17,MATCH(H2938,Munka2!$A$2:$A$17,0),2)*16</f>
        <v>128</v>
      </c>
    </row>
    <row r="2939" spans="1:15" x14ac:dyDescent="0.25">
      <c r="A2939" t="s">
        <v>0</v>
      </c>
      <c r="B2939" s="1" t="s">
        <v>2938</v>
      </c>
      <c r="C2939" t="s">
        <v>7034</v>
      </c>
      <c r="D2939">
        <f t="shared" si="317"/>
        <v>9</v>
      </c>
      <c r="E2939" t="str">
        <f t="shared" si="318"/>
        <v>B07090</v>
      </c>
      <c r="F2939" t="str">
        <f t="shared" si="319"/>
        <v>B</v>
      </c>
      <c r="G2939" t="str">
        <f t="shared" si="320"/>
        <v>7</v>
      </c>
      <c r="H2939" t="str">
        <f t="shared" si="321"/>
        <v>9</v>
      </c>
      <c r="I2939">
        <f t="shared" si="323"/>
        <v>176</v>
      </c>
      <c r="J2939">
        <f t="shared" si="323"/>
        <v>112</v>
      </c>
      <c r="K2939">
        <f t="shared" si="322"/>
        <v>144</v>
      </c>
      <c r="N2939">
        <f>MATCH(H2939,Munka2!$A$2:$A$17,0)</f>
        <v>10</v>
      </c>
      <c r="O2939" s="2">
        <f>INDEX(Munka2!$A$2:$D$17,MATCH(H2939,Munka2!$A$2:$A$17,0),2)*16</f>
        <v>144</v>
      </c>
    </row>
    <row r="2940" spans="1:15" x14ac:dyDescent="0.25">
      <c r="A2940" t="s">
        <v>0</v>
      </c>
      <c r="B2940" s="1" t="s">
        <v>2939</v>
      </c>
      <c r="C2940" t="s">
        <v>7035</v>
      </c>
      <c r="D2940">
        <f t="shared" si="317"/>
        <v>9</v>
      </c>
      <c r="E2940" t="str">
        <f t="shared" si="318"/>
        <v>B070A0</v>
      </c>
      <c r="F2940" t="str">
        <f t="shared" si="319"/>
        <v>B</v>
      </c>
      <c r="G2940" t="str">
        <f t="shared" si="320"/>
        <v>7</v>
      </c>
      <c r="H2940" t="str">
        <f t="shared" si="321"/>
        <v>A</v>
      </c>
      <c r="I2940">
        <f t="shared" si="323"/>
        <v>176</v>
      </c>
      <c r="J2940">
        <f t="shared" si="323"/>
        <v>112</v>
      </c>
      <c r="K2940">
        <f t="shared" si="322"/>
        <v>160</v>
      </c>
      <c r="N2940">
        <f>MATCH(H2940,Munka2!$A$2:$A$17,0)</f>
        <v>11</v>
      </c>
      <c r="O2940" s="2">
        <f>INDEX(Munka2!$A$2:$D$17,MATCH(H2940,Munka2!$A$2:$A$17,0),2)*16</f>
        <v>160</v>
      </c>
    </row>
    <row r="2941" spans="1:15" x14ac:dyDescent="0.25">
      <c r="A2941" t="s">
        <v>0</v>
      </c>
      <c r="B2941" s="1" t="s">
        <v>2940</v>
      </c>
      <c r="C2941" t="s">
        <v>7036</v>
      </c>
      <c r="D2941">
        <f t="shared" si="317"/>
        <v>9</v>
      </c>
      <c r="E2941" t="str">
        <f t="shared" si="318"/>
        <v>B070B0</v>
      </c>
      <c r="F2941" t="str">
        <f t="shared" si="319"/>
        <v>B</v>
      </c>
      <c r="G2941" t="str">
        <f t="shared" si="320"/>
        <v>7</v>
      </c>
      <c r="H2941" t="str">
        <f t="shared" si="321"/>
        <v>B</v>
      </c>
      <c r="I2941">
        <f t="shared" si="323"/>
        <v>176</v>
      </c>
      <c r="J2941">
        <f t="shared" si="323"/>
        <v>112</v>
      </c>
      <c r="K2941">
        <f t="shared" si="322"/>
        <v>176</v>
      </c>
      <c r="N2941">
        <f>MATCH(H2941,Munka2!$A$2:$A$17,0)</f>
        <v>12</v>
      </c>
      <c r="O2941" s="2">
        <f>INDEX(Munka2!$A$2:$D$17,MATCH(H2941,Munka2!$A$2:$A$17,0),2)*16</f>
        <v>176</v>
      </c>
    </row>
    <row r="2942" spans="1:15" x14ac:dyDescent="0.25">
      <c r="A2942" t="s">
        <v>0</v>
      </c>
      <c r="B2942" s="1" t="s">
        <v>2941</v>
      </c>
      <c r="C2942" t="s">
        <v>7037</v>
      </c>
      <c r="D2942">
        <f t="shared" si="317"/>
        <v>9</v>
      </c>
      <c r="E2942" t="str">
        <f t="shared" si="318"/>
        <v>B070C0</v>
      </c>
      <c r="F2942" t="str">
        <f t="shared" si="319"/>
        <v>B</v>
      </c>
      <c r="G2942" t="str">
        <f t="shared" si="320"/>
        <v>7</v>
      </c>
      <c r="H2942" t="str">
        <f t="shared" si="321"/>
        <v>C</v>
      </c>
      <c r="I2942">
        <f t="shared" si="323"/>
        <v>176</v>
      </c>
      <c r="J2942">
        <f t="shared" si="323"/>
        <v>112</v>
      </c>
      <c r="K2942">
        <f t="shared" si="322"/>
        <v>192</v>
      </c>
      <c r="N2942">
        <f>MATCH(H2942,Munka2!$A$2:$A$17,0)</f>
        <v>13</v>
      </c>
      <c r="O2942" s="2">
        <f>INDEX(Munka2!$A$2:$D$17,MATCH(H2942,Munka2!$A$2:$A$17,0),2)*16</f>
        <v>192</v>
      </c>
    </row>
    <row r="2943" spans="1:15" x14ac:dyDescent="0.25">
      <c r="A2943" t="s">
        <v>0</v>
      </c>
      <c r="B2943" s="1" t="s">
        <v>2942</v>
      </c>
      <c r="C2943" t="s">
        <v>7038</v>
      </c>
      <c r="D2943">
        <f t="shared" si="317"/>
        <v>9</v>
      </c>
      <c r="E2943" t="str">
        <f t="shared" si="318"/>
        <v>B070D0</v>
      </c>
      <c r="F2943" t="str">
        <f t="shared" si="319"/>
        <v>B</v>
      </c>
      <c r="G2943" t="str">
        <f t="shared" si="320"/>
        <v>7</v>
      </c>
      <c r="H2943" t="str">
        <f t="shared" si="321"/>
        <v>D</v>
      </c>
      <c r="I2943">
        <f t="shared" si="323"/>
        <v>176</v>
      </c>
      <c r="J2943">
        <f t="shared" si="323"/>
        <v>112</v>
      </c>
      <c r="K2943">
        <f t="shared" si="322"/>
        <v>208</v>
      </c>
      <c r="N2943">
        <f>MATCH(H2943,Munka2!$A$2:$A$17,0)</f>
        <v>14</v>
      </c>
      <c r="O2943" s="2">
        <f>INDEX(Munka2!$A$2:$D$17,MATCH(H2943,Munka2!$A$2:$A$17,0),2)*16</f>
        <v>208</v>
      </c>
    </row>
    <row r="2944" spans="1:15" x14ac:dyDescent="0.25">
      <c r="A2944" t="s">
        <v>0</v>
      </c>
      <c r="B2944" s="1" t="s">
        <v>2943</v>
      </c>
      <c r="C2944" t="s">
        <v>7039</v>
      </c>
      <c r="D2944">
        <f t="shared" si="317"/>
        <v>9</v>
      </c>
      <c r="E2944" t="str">
        <f t="shared" si="318"/>
        <v>B070E0</v>
      </c>
      <c r="F2944" t="str">
        <f t="shared" si="319"/>
        <v>B</v>
      </c>
      <c r="G2944" t="str">
        <f t="shared" si="320"/>
        <v>7</v>
      </c>
      <c r="H2944" t="str">
        <f t="shared" si="321"/>
        <v>E</v>
      </c>
      <c r="I2944">
        <f t="shared" si="323"/>
        <v>176</v>
      </c>
      <c r="J2944">
        <f t="shared" si="323"/>
        <v>112</v>
      </c>
      <c r="K2944">
        <f t="shared" si="322"/>
        <v>224</v>
      </c>
      <c r="N2944">
        <f>MATCH(H2944,Munka2!$A$2:$A$17,0)</f>
        <v>15</v>
      </c>
      <c r="O2944" s="2">
        <f>INDEX(Munka2!$A$2:$D$17,MATCH(H2944,Munka2!$A$2:$A$17,0),2)*16</f>
        <v>224</v>
      </c>
    </row>
    <row r="2945" spans="1:15" x14ac:dyDescent="0.25">
      <c r="A2945" t="s">
        <v>0</v>
      </c>
      <c r="B2945" s="1" t="s">
        <v>2944</v>
      </c>
      <c r="C2945" t="s">
        <v>7040</v>
      </c>
      <c r="D2945">
        <f t="shared" si="317"/>
        <v>9</v>
      </c>
      <c r="E2945" t="str">
        <f t="shared" si="318"/>
        <v>B070F0</v>
      </c>
      <c r="F2945" t="str">
        <f t="shared" si="319"/>
        <v>B</v>
      </c>
      <c r="G2945" t="str">
        <f t="shared" si="320"/>
        <v>7</v>
      </c>
      <c r="H2945" t="str">
        <f t="shared" si="321"/>
        <v>F</v>
      </c>
      <c r="I2945">
        <f t="shared" si="323"/>
        <v>176</v>
      </c>
      <c r="J2945">
        <f t="shared" si="323"/>
        <v>112</v>
      </c>
      <c r="K2945">
        <f t="shared" si="322"/>
        <v>240</v>
      </c>
      <c r="N2945">
        <f>MATCH(H2945,Munka2!$A$2:$A$17,0)</f>
        <v>16</v>
      </c>
      <c r="O2945" s="2">
        <f>INDEX(Munka2!$A$2:$D$17,MATCH(H2945,Munka2!$A$2:$A$17,0),2)*16</f>
        <v>240</v>
      </c>
    </row>
    <row r="2946" spans="1:15" x14ac:dyDescent="0.25">
      <c r="A2946" t="s">
        <v>0</v>
      </c>
      <c r="B2946" s="1" t="s">
        <v>2945</v>
      </c>
      <c r="C2946" t="s">
        <v>7041</v>
      </c>
      <c r="D2946">
        <f t="shared" si="317"/>
        <v>9</v>
      </c>
      <c r="E2946" t="str">
        <f t="shared" si="318"/>
        <v>B08000</v>
      </c>
      <c r="F2946" t="str">
        <f t="shared" si="319"/>
        <v>B</v>
      </c>
      <c r="G2946" t="str">
        <f t="shared" si="320"/>
        <v>8</v>
      </c>
      <c r="H2946" t="str">
        <f t="shared" si="321"/>
        <v>0</v>
      </c>
      <c r="I2946">
        <f t="shared" si="323"/>
        <v>176</v>
      </c>
      <c r="J2946">
        <f t="shared" si="323"/>
        <v>128</v>
      </c>
      <c r="K2946">
        <f t="shared" si="322"/>
        <v>0</v>
      </c>
      <c r="N2946">
        <f>MATCH(H2946,Munka2!$A$2:$A$17,0)</f>
        <v>1</v>
      </c>
      <c r="O2946" s="2">
        <f>INDEX(Munka2!$A$2:$D$17,MATCH(H2946,Munka2!$A$2:$A$17,0),2)*16</f>
        <v>0</v>
      </c>
    </row>
    <row r="2947" spans="1:15" x14ac:dyDescent="0.25">
      <c r="A2947" t="s">
        <v>0</v>
      </c>
      <c r="B2947" s="1" t="s">
        <v>2946</v>
      </c>
      <c r="C2947" t="s">
        <v>7042</v>
      </c>
      <c r="D2947">
        <f t="shared" ref="D2947:D3010" si="324">SEARCH("#",C2947)</f>
        <v>9</v>
      </c>
      <c r="E2947" t="str">
        <f t="shared" ref="E2947:E3010" si="325">MID(C2947,D2947+1,6)</f>
        <v>B08010</v>
      </c>
      <c r="F2947" t="str">
        <f t="shared" ref="F2947:F3010" si="326">LEFT(E2947,1)</f>
        <v>B</v>
      </c>
      <c r="G2947" t="str">
        <f t="shared" ref="G2947:G3010" si="327">MID(E2947,3,1)</f>
        <v>8</v>
      </c>
      <c r="H2947" t="str">
        <f t="shared" ref="H2947:H3010" si="328">MID(E2947,5,1)</f>
        <v>1</v>
      </c>
      <c r="I2947">
        <f t="shared" si="323"/>
        <v>176</v>
      </c>
      <c r="J2947">
        <f t="shared" si="323"/>
        <v>128</v>
      </c>
      <c r="K2947">
        <f t="shared" ref="K2947:K3010" si="329">IF(CODE(H2947)&lt;60,CODE(H2947)-48,CODE(H2947)-55)*16</f>
        <v>16</v>
      </c>
      <c r="N2947">
        <f>MATCH(H2947,Munka2!$A$2:$A$17,0)</f>
        <v>2</v>
      </c>
      <c r="O2947" s="2">
        <f>INDEX(Munka2!$A$2:$D$17,MATCH(H2947,Munka2!$A$2:$A$17,0),2)*16</f>
        <v>16</v>
      </c>
    </row>
    <row r="2948" spans="1:15" x14ac:dyDescent="0.25">
      <c r="A2948" t="s">
        <v>0</v>
      </c>
      <c r="B2948" s="1" t="s">
        <v>2947</v>
      </c>
      <c r="C2948" t="s">
        <v>7043</v>
      </c>
      <c r="D2948">
        <f t="shared" si="324"/>
        <v>9</v>
      </c>
      <c r="E2948" t="str">
        <f t="shared" si="325"/>
        <v>B08020</v>
      </c>
      <c r="F2948" t="str">
        <f t="shared" si="326"/>
        <v>B</v>
      </c>
      <c r="G2948" t="str">
        <f t="shared" si="327"/>
        <v>8</v>
      </c>
      <c r="H2948" t="str">
        <f t="shared" si="328"/>
        <v>2</v>
      </c>
      <c r="I2948">
        <f t="shared" si="323"/>
        <v>176</v>
      </c>
      <c r="J2948">
        <f t="shared" si="323"/>
        <v>128</v>
      </c>
      <c r="K2948">
        <f t="shared" si="329"/>
        <v>32</v>
      </c>
      <c r="N2948">
        <f>MATCH(H2948,Munka2!$A$2:$A$17,0)</f>
        <v>3</v>
      </c>
      <c r="O2948" s="2">
        <f>INDEX(Munka2!$A$2:$D$17,MATCH(H2948,Munka2!$A$2:$A$17,0),2)*16</f>
        <v>32</v>
      </c>
    </row>
    <row r="2949" spans="1:15" x14ac:dyDescent="0.25">
      <c r="A2949" t="s">
        <v>0</v>
      </c>
      <c r="B2949" s="1" t="s">
        <v>2948</v>
      </c>
      <c r="C2949" t="s">
        <v>7044</v>
      </c>
      <c r="D2949">
        <f t="shared" si="324"/>
        <v>9</v>
      </c>
      <c r="E2949" t="str">
        <f t="shared" si="325"/>
        <v>B08030</v>
      </c>
      <c r="F2949" t="str">
        <f t="shared" si="326"/>
        <v>B</v>
      </c>
      <c r="G2949" t="str">
        <f t="shared" si="327"/>
        <v>8</v>
      </c>
      <c r="H2949" t="str">
        <f t="shared" si="328"/>
        <v>3</v>
      </c>
      <c r="I2949">
        <f t="shared" si="323"/>
        <v>176</v>
      </c>
      <c r="J2949">
        <f t="shared" si="323"/>
        <v>128</v>
      </c>
      <c r="K2949">
        <f t="shared" si="329"/>
        <v>48</v>
      </c>
      <c r="N2949">
        <f>MATCH(H2949,Munka2!$A$2:$A$17,0)</f>
        <v>4</v>
      </c>
      <c r="O2949" s="2">
        <f>INDEX(Munka2!$A$2:$D$17,MATCH(H2949,Munka2!$A$2:$A$17,0),2)*16</f>
        <v>48</v>
      </c>
    </row>
    <row r="2950" spans="1:15" x14ac:dyDescent="0.25">
      <c r="A2950" t="s">
        <v>0</v>
      </c>
      <c r="B2950" s="1" t="s">
        <v>2949</v>
      </c>
      <c r="C2950" t="s">
        <v>7045</v>
      </c>
      <c r="D2950">
        <f t="shared" si="324"/>
        <v>9</v>
      </c>
      <c r="E2950" t="str">
        <f t="shared" si="325"/>
        <v>B08040</v>
      </c>
      <c r="F2950" t="str">
        <f t="shared" si="326"/>
        <v>B</v>
      </c>
      <c r="G2950" t="str">
        <f t="shared" si="327"/>
        <v>8</v>
      </c>
      <c r="H2950" t="str">
        <f t="shared" si="328"/>
        <v>4</v>
      </c>
      <c r="I2950">
        <f t="shared" si="323"/>
        <v>176</v>
      </c>
      <c r="J2950">
        <f t="shared" si="323"/>
        <v>128</v>
      </c>
      <c r="K2950">
        <f t="shared" si="329"/>
        <v>64</v>
      </c>
      <c r="N2950">
        <f>MATCH(H2950,Munka2!$A$2:$A$17,0)</f>
        <v>5</v>
      </c>
      <c r="O2950" s="2">
        <f>INDEX(Munka2!$A$2:$D$17,MATCH(H2950,Munka2!$A$2:$A$17,0),2)*16</f>
        <v>64</v>
      </c>
    </row>
    <row r="2951" spans="1:15" x14ac:dyDescent="0.25">
      <c r="A2951" t="s">
        <v>0</v>
      </c>
      <c r="B2951" s="1" t="s">
        <v>2950</v>
      </c>
      <c r="C2951" t="s">
        <v>7046</v>
      </c>
      <c r="D2951">
        <f t="shared" si="324"/>
        <v>9</v>
      </c>
      <c r="E2951" t="str">
        <f t="shared" si="325"/>
        <v>B08050</v>
      </c>
      <c r="F2951" t="str">
        <f t="shared" si="326"/>
        <v>B</v>
      </c>
      <c r="G2951" t="str">
        <f t="shared" si="327"/>
        <v>8</v>
      </c>
      <c r="H2951" t="str">
        <f t="shared" si="328"/>
        <v>5</v>
      </c>
      <c r="I2951">
        <f t="shared" si="323"/>
        <v>176</v>
      </c>
      <c r="J2951">
        <f t="shared" si="323"/>
        <v>128</v>
      </c>
      <c r="K2951">
        <f t="shared" si="329"/>
        <v>80</v>
      </c>
      <c r="N2951">
        <f>MATCH(H2951,Munka2!$A$2:$A$17,0)</f>
        <v>6</v>
      </c>
      <c r="O2951" s="2">
        <f>INDEX(Munka2!$A$2:$D$17,MATCH(H2951,Munka2!$A$2:$A$17,0),2)*16</f>
        <v>80</v>
      </c>
    </row>
    <row r="2952" spans="1:15" x14ac:dyDescent="0.25">
      <c r="A2952" t="s">
        <v>0</v>
      </c>
      <c r="B2952" s="1" t="s">
        <v>2951</v>
      </c>
      <c r="C2952" t="s">
        <v>7047</v>
      </c>
      <c r="D2952">
        <f t="shared" si="324"/>
        <v>9</v>
      </c>
      <c r="E2952" t="str">
        <f t="shared" si="325"/>
        <v>B08060</v>
      </c>
      <c r="F2952" t="str">
        <f t="shared" si="326"/>
        <v>B</v>
      </c>
      <c r="G2952" t="str">
        <f t="shared" si="327"/>
        <v>8</v>
      </c>
      <c r="H2952" t="str">
        <f t="shared" si="328"/>
        <v>6</v>
      </c>
      <c r="I2952">
        <f t="shared" si="323"/>
        <v>176</v>
      </c>
      <c r="J2952">
        <f t="shared" si="323"/>
        <v>128</v>
      </c>
      <c r="K2952">
        <f t="shared" si="329"/>
        <v>96</v>
      </c>
      <c r="N2952">
        <f>MATCH(H2952,Munka2!$A$2:$A$17,0)</f>
        <v>7</v>
      </c>
      <c r="O2952" s="2">
        <f>INDEX(Munka2!$A$2:$D$17,MATCH(H2952,Munka2!$A$2:$A$17,0),2)*16</f>
        <v>96</v>
      </c>
    </row>
    <row r="2953" spans="1:15" x14ac:dyDescent="0.25">
      <c r="A2953" t="s">
        <v>0</v>
      </c>
      <c r="B2953" s="1" t="s">
        <v>2952</v>
      </c>
      <c r="C2953" t="s">
        <v>7048</v>
      </c>
      <c r="D2953">
        <f t="shared" si="324"/>
        <v>9</v>
      </c>
      <c r="E2953" t="str">
        <f t="shared" si="325"/>
        <v>B08070</v>
      </c>
      <c r="F2953" t="str">
        <f t="shared" si="326"/>
        <v>B</v>
      </c>
      <c r="G2953" t="str">
        <f t="shared" si="327"/>
        <v>8</v>
      </c>
      <c r="H2953" t="str">
        <f t="shared" si="328"/>
        <v>7</v>
      </c>
      <c r="I2953">
        <f t="shared" si="323"/>
        <v>176</v>
      </c>
      <c r="J2953">
        <f t="shared" si="323"/>
        <v>128</v>
      </c>
      <c r="K2953">
        <f t="shared" si="329"/>
        <v>112</v>
      </c>
      <c r="N2953">
        <f>MATCH(H2953,Munka2!$A$2:$A$17,0)</f>
        <v>8</v>
      </c>
      <c r="O2953" s="2">
        <f>INDEX(Munka2!$A$2:$D$17,MATCH(H2953,Munka2!$A$2:$A$17,0),2)*16</f>
        <v>112</v>
      </c>
    </row>
    <row r="2954" spans="1:15" x14ac:dyDescent="0.25">
      <c r="A2954" t="s">
        <v>0</v>
      </c>
      <c r="B2954" s="1" t="s">
        <v>2953</v>
      </c>
      <c r="C2954" t="s">
        <v>7049</v>
      </c>
      <c r="D2954">
        <f t="shared" si="324"/>
        <v>9</v>
      </c>
      <c r="E2954" t="str">
        <f t="shared" si="325"/>
        <v>B08080</v>
      </c>
      <c r="F2954" t="str">
        <f t="shared" si="326"/>
        <v>B</v>
      </c>
      <c r="G2954" t="str">
        <f t="shared" si="327"/>
        <v>8</v>
      </c>
      <c r="H2954" t="str">
        <f t="shared" si="328"/>
        <v>8</v>
      </c>
      <c r="I2954">
        <f t="shared" si="323"/>
        <v>176</v>
      </c>
      <c r="J2954">
        <f t="shared" si="323"/>
        <v>128</v>
      </c>
      <c r="K2954">
        <f t="shared" si="329"/>
        <v>128</v>
      </c>
      <c r="N2954">
        <f>MATCH(H2954,Munka2!$A$2:$A$17,0)</f>
        <v>9</v>
      </c>
      <c r="O2954" s="2">
        <f>INDEX(Munka2!$A$2:$D$17,MATCH(H2954,Munka2!$A$2:$A$17,0),2)*16</f>
        <v>128</v>
      </c>
    </row>
    <row r="2955" spans="1:15" x14ac:dyDescent="0.25">
      <c r="A2955" t="s">
        <v>0</v>
      </c>
      <c r="B2955" s="1" t="s">
        <v>2954</v>
      </c>
      <c r="C2955" t="s">
        <v>7050</v>
      </c>
      <c r="D2955">
        <f t="shared" si="324"/>
        <v>9</v>
      </c>
      <c r="E2955" t="str">
        <f t="shared" si="325"/>
        <v>B08090</v>
      </c>
      <c r="F2955" t="str">
        <f t="shared" si="326"/>
        <v>B</v>
      </c>
      <c r="G2955" t="str">
        <f t="shared" si="327"/>
        <v>8</v>
      </c>
      <c r="H2955" t="str">
        <f t="shared" si="328"/>
        <v>9</v>
      </c>
      <c r="I2955">
        <f t="shared" si="323"/>
        <v>176</v>
      </c>
      <c r="J2955">
        <f t="shared" si="323"/>
        <v>128</v>
      </c>
      <c r="K2955">
        <f t="shared" si="329"/>
        <v>144</v>
      </c>
      <c r="N2955">
        <f>MATCH(H2955,Munka2!$A$2:$A$17,0)</f>
        <v>10</v>
      </c>
      <c r="O2955" s="2">
        <f>INDEX(Munka2!$A$2:$D$17,MATCH(H2955,Munka2!$A$2:$A$17,0),2)*16</f>
        <v>144</v>
      </c>
    </row>
    <row r="2956" spans="1:15" x14ac:dyDescent="0.25">
      <c r="A2956" t="s">
        <v>0</v>
      </c>
      <c r="B2956" s="1" t="s">
        <v>2955</v>
      </c>
      <c r="C2956" t="s">
        <v>7051</v>
      </c>
      <c r="D2956">
        <f t="shared" si="324"/>
        <v>9</v>
      </c>
      <c r="E2956" t="str">
        <f t="shared" si="325"/>
        <v>B080A0</v>
      </c>
      <c r="F2956" t="str">
        <f t="shared" si="326"/>
        <v>B</v>
      </c>
      <c r="G2956" t="str">
        <f t="shared" si="327"/>
        <v>8</v>
      </c>
      <c r="H2956" t="str">
        <f t="shared" si="328"/>
        <v>A</v>
      </c>
      <c r="I2956">
        <f t="shared" si="323"/>
        <v>176</v>
      </c>
      <c r="J2956">
        <f t="shared" si="323"/>
        <v>128</v>
      </c>
      <c r="K2956">
        <f t="shared" si="329"/>
        <v>160</v>
      </c>
      <c r="N2956">
        <f>MATCH(H2956,Munka2!$A$2:$A$17,0)</f>
        <v>11</v>
      </c>
      <c r="O2956" s="2">
        <f>INDEX(Munka2!$A$2:$D$17,MATCH(H2956,Munka2!$A$2:$A$17,0),2)*16</f>
        <v>160</v>
      </c>
    </row>
    <row r="2957" spans="1:15" x14ac:dyDescent="0.25">
      <c r="A2957" t="s">
        <v>0</v>
      </c>
      <c r="B2957" s="1" t="s">
        <v>2956</v>
      </c>
      <c r="C2957" t="s">
        <v>7052</v>
      </c>
      <c r="D2957">
        <f t="shared" si="324"/>
        <v>9</v>
      </c>
      <c r="E2957" t="str">
        <f t="shared" si="325"/>
        <v>B080B0</v>
      </c>
      <c r="F2957" t="str">
        <f t="shared" si="326"/>
        <v>B</v>
      </c>
      <c r="G2957" t="str">
        <f t="shared" si="327"/>
        <v>8</v>
      </c>
      <c r="H2957" t="str">
        <f t="shared" si="328"/>
        <v>B</v>
      </c>
      <c r="I2957">
        <f t="shared" si="323"/>
        <v>176</v>
      </c>
      <c r="J2957">
        <f t="shared" si="323"/>
        <v>128</v>
      </c>
      <c r="K2957">
        <f t="shared" si="329"/>
        <v>176</v>
      </c>
      <c r="N2957">
        <f>MATCH(H2957,Munka2!$A$2:$A$17,0)</f>
        <v>12</v>
      </c>
      <c r="O2957" s="2">
        <f>INDEX(Munka2!$A$2:$D$17,MATCH(H2957,Munka2!$A$2:$A$17,0),2)*16</f>
        <v>176</v>
      </c>
    </row>
    <row r="2958" spans="1:15" x14ac:dyDescent="0.25">
      <c r="A2958" t="s">
        <v>0</v>
      </c>
      <c r="B2958" s="1" t="s">
        <v>2957</v>
      </c>
      <c r="C2958" t="s">
        <v>7053</v>
      </c>
      <c r="D2958">
        <f t="shared" si="324"/>
        <v>9</v>
      </c>
      <c r="E2958" t="str">
        <f t="shared" si="325"/>
        <v>B080C0</v>
      </c>
      <c r="F2958" t="str">
        <f t="shared" si="326"/>
        <v>B</v>
      </c>
      <c r="G2958" t="str">
        <f t="shared" si="327"/>
        <v>8</v>
      </c>
      <c r="H2958" t="str">
        <f t="shared" si="328"/>
        <v>C</v>
      </c>
      <c r="I2958">
        <f t="shared" si="323"/>
        <v>176</v>
      </c>
      <c r="J2958">
        <f t="shared" si="323"/>
        <v>128</v>
      </c>
      <c r="K2958">
        <f t="shared" si="329"/>
        <v>192</v>
      </c>
      <c r="N2958">
        <f>MATCH(H2958,Munka2!$A$2:$A$17,0)</f>
        <v>13</v>
      </c>
      <c r="O2958" s="2">
        <f>INDEX(Munka2!$A$2:$D$17,MATCH(H2958,Munka2!$A$2:$A$17,0),2)*16</f>
        <v>192</v>
      </c>
    </row>
    <row r="2959" spans="1:15" x14ac:dyDescent="0.25">
      <c r="A2959" t="s">
        <v>0</v>
      </c>
      <c r="B2959" s="1" t="s">
        <v>2958</v>
      </c>
      <c r="C2959" t="s">
        <v>7054</v>
      </c>
      <c r="D2959">
        <f t="shared" si="324"/>
        <v>9</v>
      </c>
      <c r="E2959" t="str">
        <f t="shared" si="325"/>
        <v>B080D0</v>
      </c>
      <c r="F2959" t="str">
        <f t="shared" si="326"/>
        <v>B</v>
      </c>
      <c r="G2959" t="str">
        <f t="shared" si="327"/>
        <v>8</v>
      </c>
      <c r="H2959" t="str">
        <f t="shared" si="328"/>
        <v>D</v>
      </c>
      <c r="I2959">
        <f t="shared" si="323"/>
        <v>176</v>
      </c>
      <c r="J2959">
        <f t="shared" si="323"/>
        <v>128</v>
      </c>
      <c r="K2959">
        <f t="shared" si="329"/>
        <v>208</v>
      </c>
      <c r="N2959">
        <f>MATCH(H2959,Munka2!$A$2:$A$17,0)</f>
        <v>14</v>
      </c>
      <c r="O2959" s="2">
        <f>INDEX(Munka2!$A$2:$D$17,MATCH(H2959,Munka2!$A$2:$A$17,0),2)*16</f>
        <v>208</v>
      </c>
    </row>
    <row r="2960" spans="1:15" x14ac:dyDescent="0.25">
      <c r="A2960" t="s">
        <v>0</v>
      </c>
      <c r="B2960" s="1" t="s">
        <v>2959</v>
      </c>
      <c r="C2960" t="s">
        <v>7055</v>
      </c>
      <c r="D2960">
        <f t="shared" si="324"/>
        <v>9</v>
      </c>
      <c r="E2960" t="str">
        <f t="shared" si="325"/>
        <v>B080E0</v>
      </c>
      <c r="F2960" t="str">
        <f t="shared" si="326"/>
        <v>B</v>
      </c>
      <c r="G2960" t="str">
        <f t="shared" si="327"/>
        <v>8</v>
      </c>
      <c r="H2960" t="str">
        <f t="shared" si="328"/>
        <v>E</v>
      </c>
      <c r="I2960">
        <f t="shared" si="323"/>
        <v>176</v>
      </c>
      <c r="J2960">
        <f t="shared" si="323"/>
        <v>128</v>
      </c>
      <c r="K2960">
        <f t="shared" si="329"/>
        <v>224</v>
      </c>
      <c r="N2960">
        <f>MATCH(H2960,Munka2!$A$2:$A$17,0)</f>
        <v>15</v>
      </c>
      <c r="O2960" s="2">
        <f>INDEX(Munka2!$A$2:$D$17,MATCH(H2960,Munka2!$A$2:$A$17,0),2)*16</f>
        <v>224</v>
      </c>
    </row>
    <row r="2961" spans="1:15" x14ac:dyDescent="0.25">
      <c r="A2961" t="s">
        <v>0</v>
      </c>
      <c r="B2961" s="1" t="s">
        <v>2960</v>
      </c>
      <c r="C2961" t="s">
        <v>7056</v>
      </c>
      <c r="D2961">
        <f t="shared" si="324"/>
        <v>9</v>
      </c>
      <c r="E2961" t="str">
        <f t="shared" si="325"/>
        <v>B080F0</v>
      </c>
      <c r="F2961" t="str">
        <f t="shared" si="326"/>
        <v>B</v>
      </c>
      <c r="G2961" t="str">
        <f t="shared" si="327"/>
        <v>8</v>
      </c>
      <c r="H2961" t="str">
        <f t="shared" si="328"/>
        <v>F</v>
      </c>
      <c r="I2961">
        <f t="shared" si="323"/>
        <v>176</v>
      </c>
      <c r="J2961">
        <f t="shared" si="323"/>
        <v>128</v>
      </c>
      <c r="K2961">
        <f t="shared" si="329"/>
        <v>240</v>
      </c>
      <c r="N2961">
        <f>MATCH(H2961,Munka2!$A$2:$A$17,0)</f>
        <v>16</v>
      </c>
      <c r="O2961" s="2">
        <f>INDEX(Munka2!$A$2:$D$17,MATCH(H2961,Munka2!$A$2:$A$17,0),2)*16</f>
        <v>240</v>
      </c>
    </row>
    <row r="2962" spans="1:15" x14ac:dyDescent="0.25">
      <c r="A2962" t="s">
        <v>0</v>
      </c>
      <c r="B2962" s="1" t="s">
        <v>2961</v>
      </c>
      <c r="C2962" t="s">
        <v>7057</v>
      </c>
      <c r="D2962">
        <f t="shared" si="324"/>
        <v>9</v>
      </c>
      <c r="E2962" t="str">
        <f t="shared" si="325"/>
        <v>B09000</v>
      </c>
      <c r="F2962" t="str">
        <f t="shared" si="326"/>
        <v>B</v>
      </c>
      <c r="G2962" t="str">
        <f t="shared" si="327"/>
        <v>9</v>
      </c>
      <c r="H2962" t="str">
        <f t="shared" si="328"/>
        <v>0</v>
      </c>
      <c r="I2962">
        <f t="shared" ref="I2962:J3025" si="330">IF(CODE(F2962)&lt;60,CODE(F2962)-48,CODE(F2962)-55)*16</f>
        <v>176</v>
      </c>
      <c r="J2962">
        <f t="shared" si="330"/>
        <v>144</v>
      </c>
      <c r="K2962">
        <f t="shared" si="329"/>
        <v>0</v>
      </c>
      <c r="N2962">
        <f>MATCH(H2962,Munka2!$A$2:$A$17,0)</f>
        <v>1</v>
      </c>
      <c r="O2962" s="2">
        <f>INDEX(Munka2!$A$2:$D$17,MATCH(H2962,Munka2!$A$2:$A$17,0),2)*16</f>
        <v>0</v>
      </c>
    </row>
    <row r="2963" spans="1:15" x14ac:dyDescent="0.25">
      <c r="A2963" t="s">
        <v>0</v>
      </c>
      <c r="B2963" s="1" t="s">
        <v>2962</v>
      </c>
      <c r="C2963" t="s">
        <v>7058</v>
      </c>
      <c r="D2963">
        <f t="shared" si="324"/>
        <v>9</v>
      </c>
      <c r="E2963" t="str">
        <f t="shared" si="325"/>
        <v>B09010</v>
      </c>
      <c r="F2963" t="str">
        <f t="shared" si="326"/>
        <v>B</v>
      </c>
      <c r="G2963" t="str">
        <f t="shared" si="327"/>
        <v>9</v>
      </c>
      <c r="H2963" t="str">
        <f t="shared" si="328"/>
        <v>1</v>
      </c>
      <c r="I2963">
        <f t="shared" si="330"/>
        <v>176</v>
      </c>
      <c r="J2963">
        <f t="shared" si="330"/>
        <v>144</v>
      </c>
      <c r="K2963">
        <f t="shared" si="329"/>
        <v>16</v>
      </c>
      <c r="N2963">
        <f>MATCH(H2963,Munka2!$A$2:$A$17,0)</f>
        <v>2</v>
      </c>
      <c r="O2963" s="2">
        <f>INDEX(Munka2!$A$2:$D$17,MATCH(H2963,Munka2!$A$2:$A$17,0),2)*16</f>
        <v>16</v>
      </c>
    </row>
    <row r="2964" spans="1:15" x14ac:dyDescent="0.25">
      <c r="A2964" t="s">
        <v>0</v>
      </c>
      <c r="B2964" s="1" t="s">
        <v>2963</v>
      </c>
      <c r="C2964" t="s">
        <v>7059</v>
      </c>
      <c r="D2964">
        <f t="shared" si="324"/>
        <v>9</v>
      </c>
      <c r="E2964" t="str">
        <f t="shared" si="325"/>
        <v>B09020</v>
      </c>
      <c r="F2964" t="str">
        <f t="shared" si="326"/>
        <v>B</v>
      </c>
      <c r="G2964" t="str">
        <f t="shared" si="327"/>
        <v>9</v>
      </c>
      <c r="H2964" t="str">
        <f t="shared" si="328"/>
        <v>2</v>
      </c>
      <c r="I2964">
        <f t="shared" si="330"/>
        <v>176</v>
      </c>
      <c r="J2964">
        <f t="shared" si="330"/>
        <v>144</v>
      </c>
      <c r="K2964">
        <f t="shared" si="329"/>
        <v>32</v>
      </c>
      <c r="N2964">
        <f>MATCH(H2964,Munka2!$A$2:$A$17,0)</f>
        <v>3</v>
      </c>
      <c r="O2964" s="2">
        <f>INDEX(Munka2!$A$2:$D$17,MATCH(H2964,Munka2!$A$2:$A$17,0),2)*16</f>
        <v>32</v>
      </c>
    </row>
    <row r="2965" spans="1:15" x14ac:dyDescent="0.25">
      <c r="A2965" t="s">
        <v>0</v>
      </c>
      <c r="B2965" s="1" t="s">
        <v>2964</v>
      </c>
      <c r="C2965" t="s">
        <v>7060</v>
      </c>
      <c r="D2965">
        <f t="shared" si="324"/>
        <v>9</v>
      </c>
      <c r="E2965" t="str">
        <f t="shared" si="325"/>
        <v>B09030</v>
      </c>
      <c r="F2965" t="str">
        <f t="shared" si="326"/>
        <v>B</v>
      </c>
      <c r="G2965" t="str">
        <f t="shared" si="327"/>
        <v>9</v>
      </c>
      <c r="H2965" t="str">
        <f t="shared" si="328"/>
        <v>3</v>
      </c>
      <c r="I2965">
        <f t="shared" si="330"/>
        <v>176</v>
      </c>
      <c r="J2965">
        <f t="shared" si="330"/>
        <v>144</v>
      </c>
      <c r="K2965">
        <f t="shared" si="329"/>
        <v>48</v>
      </c>
      <c r="N2965">
        <f>MATCH(H2965,Munka2!$A$2:$A$17,0)</f>
        <v>4</v>
      </c>
      <c r="O2965" s="2">
        <f>INDEX(Munka2!$A$2:$D$17,MATCH(H2965,Munka2!$A$2:$A$17,0),2)*16</f>
        <v>48</v>
      </c>
    </row>
    <row r="2966" spans="1:15" x14ac:dyDescent="0.25">
      <c r="A2966" t="s">
        <v>0</v>
      </c>
      <c r="B2966" s="1" t="s">
        <v>2965</v>
      </c>
      <c r="C2966" t="s">
        <v>7061</v>
      </c>
      <c r="D2966">
        <f t="shared" si="324"/>
        <v>9</v>
      </c>
      <c r="E2966" t="str">
        <f t="shared" si="325"/>
        <v>B09040</v>
      </c>
      <c r="F2966" t="str">
        <f t="shared" si="326"/>
        <v>B</v>
      </c>
      <c r="G2966" t="str">
        <f t="shared" si="327"/>
        <v>9</v>
      </c>
      <c r="H2966" t="str">
        <f t="shared" si="328"/>
        <v>4</v>
      </c>
      <c r="I2966">
        <f t="shared" si="330"/>
        <v>176</v>
      </c>
      <c r="J2966">
        <f t="shared" si="330"/>
        <v>144</v>
      </c>
      <c r="K2966">
        <f t="shared" si="329"/>
        <v>64</v>
      </c>
      <c r="N2966">
        <f>MATCH(H2966,Munka2!$A$2:$A$17,0)</f>
        <v>5</v>
      </c>
      <c r="O2966" s="2">
        <f>INDEX(Munka2!$A$2:$D$17,MATCH(H2966,Munka2!$A$2:$A$17,0),2)*16</f>
        <v>64</v>
      </c>
    </row>
    <row r="2967" spans="1:15" x14ac:dyDescent="0.25">
      <c r="A2967" t="s">
        <v>0</v>
      </c>
      <c r="B2967" s="1" t="s">
        <v>2966</v>
      </c>
      <c r="C2967" t="s">
        <v>7062</v>
      </c>
      <c r="D2967">
        <f t="shared" si="324"/>
        <v>9</v>
      </c>
      <c r="E2967" t="str">
        <f t="shared" si="325"/>
        <v>B09050</v>
      </c>
      <c r="F2967" t="str">
        <f t="shared" si="326"/>
        <v>B</v>
      </c>
      <c r="G2967" t="str">
        <f t="shared" si="327"/>
        <v>9</v>
      </c>
      <c r="H2967" t="str">
        <f t="shared" si="328"/>
        <v>5</v>
      </c>
      <c r="I2967">
        <f t="shared" si="330"/>
        <v>176</v>
      </c>
      <c r="J2967">
        <f t="shared" si="330"/>
        <v>144</v>
      </c>
      <c r="K2967">
        <f t="shared" si="329"/>
        <v>80</v>
      </c>
      <c r="N2967">
        <f>MATCH(H2967,Munka2!$A$2:$A$17,0)</f>
        <v>6</v>
      </c>
      <c r="O2967" s="2">
        <f>INDEX(Munka2!$A$2:$D$17,MATCH(H2967,Munka2!$A$2:$A$17,0),2)*16</f>
        <v>80</v>
      </c>
    </row>
    <row r="2968" spans="1:15" x14ac:dyDescent="0.25">
      <c r="A2968" t="s">
        <v>0</v>
      </c>
      <c r="B2968" s="1" t="s">
        <v>2967</v>
      </c>
      <c r="C2968" t="s">
        <v>7063</v>
      </c>
      <c r="D2968">
        <f t="shared" si="324"/>
        <v>9</v>
      </c>
      <c r="E2968" t="str">
        <f t="shared" si="325"/>
        <v>B09060</v>
      </c>
      <c r="F2968" t="str">
        <f t="shared" si="326"/>
        <v>B</v>
      </c>
      <c r="G2968" t="str">
        <f t="shared" si="327"/>
        <v>9</v>
      </c>
      <c r="H2968" t="str">
        <f t="shared" si="328"/>
        <v>6</v>
      </c>
      <c r="I2968">
        <f t="shared" si="330"/>
        <v>176</v>
      </c>
      <c r="J2968">
        <f t="shared" si="330"/>
        <v>144</v>
      </c>
      <c r="K2968">
        <f t="shared" si="329"/>
        <v>96</v>
      </c>
      <c r="N2968">
        <f>MATCH(H2968,Munka2!$A$2:$A$17,0)</f>
        <v>7</v>
      </c>
      <c r="O2968" s="2">
        <f>INDEX(Munka2!$A$2:$D$17,MATCH(H2968,Munka2!$A$2:$A$17,0),2)*16</f>
        <v>96</v>
      </c>
    </row>
    <row r="2969" spans="1:15" x14ac:dyDescent="0.25">
      <c r="A2969" t="s">
        <v>0</v>
      </c>
      <c r="B2969" s="1" t="s">
        <v>2968</v>
      </c>
      <c r="C2969" t="s">
        <v>7064</v>
      </c>
      <c r="D2969">
        <f t="shared" si="324"/>
        <v>9</v>
      </c>
      <c r="E2969" t="str">
        <f t="shared" si="325"/>
        <v>B09070</v>
      </c>
      <c r="F2969" t="str">
        <f t="shared" si="326"/>
        <v>B</v>
      </c>
      <c r="G2969" t="str">
        <f t="shared" si="327"/>
        <v>9</v>
      </c>
      <c r="H2969" t="str">
        <f t="shared" si="328"/>
        <v>7</v>
      </c>
      <c r="I2969">
        <f t="shared" si="330"/>
        <v>176</v>
      </c>
      <c r="J2969">
        <f t="shared" si="330"/>
        <v>144</v>
      </c>
      <c r="K2969">
        <f t="shared" si="329"/>
        <v>112</v>
      </c>
      <c r="N2969">
        <f>MATCH(H2969,Munka2!$A$2:$A$17,0)</f>
        <v>8</v>
      </c>
      <c r="O2969" s="2">
        <f>INDEX(Munka2!$A$2:$D$17,MATCH(H2969,Munka2!$A$2:$A$17,0),2)*16</f>
        <v>112</v>
      </c>
    </row>
    <row r="2970" spans="1:15" x14ac:dyDescent="0.25">
      <c r="A2970" t="s">
        <v>0</v>
      </c>
      <c r="B2970" s="1" t="s">
        <v>2969</v>
      </c>
      <c r="C2970" t="s">
        <v>7065</v>
      </c>
      <c r="D2970">
        <f t="shared" si="324"/>
        <v>9</v>
      </c>
      <c r="E2970" t="str">
        <f t="shared" si="325"/>
        <v>B09080</v>
      </c>
      <c r="F2970" t="str">
        <f t="shared" si="326"/>
        <v>B</v>
      </c>
      <c r="G2970" t="str">
        <f t="shared" si="327"/>
        <v>9</v>
      </c>
      <c r="H2970" t="str">
        <f t="shared" si="328"/>
        <v>8</v>
      </c>
      <c r="I2970">
        <f t="shared" si="330"/>
        <v>176</v>
      </c>
      <c r="J2970">
        <f t="shared" si="330"/>
        <v>144</v>
      </c>
      <c r="K2970">
        <f t="shared" si="329"/>
        <v>128</v>
      </c>
      <c r="N2970">
        <f>MATCH(H2970,Munka2!$A$2:$A$17,0)</f>
        <v>9</v>
      </c>
      <c r="O2970" s="2">
        <f>INDEX(Munka2!$A$2:$D$17,MATCH(H2970,Munka2!$A$2:$A$17,0),2)*16</f>
        <v>128</v>
      </c>
    </row>
    <row r="2971" spans="1:15" x14ac:dyDescent="0.25">
      <c r="A2971" t="s">
        <v>0</v>
      </c>
      <c r="B2971" s="1" t="s">
        <v>2970</v>
      </c>
      <c r="C2971" t="s">
        <v>7066</v>
      </c>
      <c r="D2971">
        <f t="shared" si="324"/>
        <v>9</v>
      </c>
      <c r="E2971" t="str">
        <f t="shared" si="325"/>
        <v>B09090</v>
      </c>
      <c r="F2971" t="str">
        <f t="shared" si="326"/>
        <v>B</v>
      </c>
      <c r="G2971" t="str">
        <f t="shared" si="327"/>
        <v>9</v>
      </c>
      <c r="H2971" t="str">
        <f t="shared" si="328"/>
        <v>9</v>
      </c>
      <c r="I2971">
        <f t="shared" si="330"/>
        <v>176</v>
      </c>
      <c r="J2971">
        <f t="shared" si="330"/>
        <v>144</v>
      </c>
      <c r="K2971">
        <f t="shared" si="329"/>
        <v>144</v>
      </c>
      <c r="N2971">
        <f>MATCH(H2971,Munka2!$A$2:$A$17,0)</f>
        <v>10</v>
      </c>
      <c r="O2971" s="2">
        <f>INDEX(Munka2!$A$2:$D$17,MATCH(H2971,Munka2!$A$2:$A$17,0),2)*16</f>
        <v>144</v>
      </c>
    </row>
    <row r="2972" spans="1:15" x14ac:dyDescent="0.25">
      <c r="A2972" t="s">
        <v>0</v>
      </c>
      <c r="B2972" s="1" t="s">
        <v>2971</v>
      </c>
      <c r="C2972" t="s">
        <v>7067</v>
      </c>
      <c r="D2972">
        <f t="shared" si="324"/>
        <v>9</v>
      </c>
      <c r="E2972" t="str">
        <f t="shared" si="325"/>
        <v>B090A0</v>
      </c>
      <c r="F2972" t="str">
        <f t="shared" si="326"/>
        <v>B</v>
      </c>
      <c r="G2972" t="str">
        <f t="shared" si="327"/>
        <v>9</v>
      </c>
      <c r="H2972" t="str">
        <f t="shared" si="328"/>
        <v>A</v>
      </c>
      <c r="I2972">
        <f t="shared" si="330"/>
        <v>176</v>
      </c>
      <c r="J2972">
        <f t="shared" si="330"/>
        <v>144</v>
      </c>
      <c r="K2972">
        <f t="shared" si="329"/>
        <v>160</v>
      </c>
      <c r="N2972">
        <f>MATCH(H2972,Munka2!$A$2:$A$17,0)</f>
        <v>11</v>
      </c>
      <c r="O2972" s="2">
        <f>INDEX(Munka2!$A$2:$D$17,MATCH(H2972,Munka2!$A$2:$A$17,0),2)*16</f>
        <v>160</v>
      </c>
    </row>
    <row r="2973" spans="1:15" x14ac:dyDescent="0.25">
      <c r="A2973" t="s">
        <v>0</v>
      </c>
      <c r="B2973" s="1" t="s">
        <v>2972</v>
      </c>
      <c r="C2973" t="s">
        <v>7068</v>
      </c>
      <c r="D2973">
        <f t="shared" si="324"/>
        <v>9</v>
      </c>
      <c r="E2973" t="str">
        <f t="shared" si="325"/>
        <v>B090B0</v>
      </c>
      <c r="F2973" t="str">
        <f t="shared" si="326"/>
        <v>B</v>
      </c>
      <c r="G2973" t="str">
        <f t="shared" si="327"/>
        <v>9</v>
      </c>
      <c r="H2973" t="str">
        <f t="shared" si="328"/>
        <v>B</v>
      </c>
      <c r="I2973">
        <f t="shared" si="330"/>
        <v>176</v>
      </c>
      <c r="J2973">
        <f t="shared" si="330"/>
        <v>144</v>
      </c>
      <c r="K2973">
        <f t="shared" si="329"/>
        <v>176</v>
      </c>
      <c r="N2973">
        <f>MATCH(H2973,Munka2!$A$2:$A$17,0)</f>
        <v>12</v>
      </c>
      <c r="O2973" s="2">
        <f>INDEX(Munka2!$A$2:$D$17,MATCH(H2973,Munka2!$A$2:$A$17,0),2)*16</f>
        <v>176</v>
      </c>
    </row>
    <row r="2974" spans="1:15" x14ac:dyDescent="0.25">
      <c r="A2974" t="s">
        <v>0</v>
      </c>
      <c r="B2974" s="1" t="s">
        <v>2973</v>
      </c>
      <c r="C2974" t="s">
        <v>7069</v>
      </c>
      <c r="D2974">
        <f t="shared" si="324"/>
        <v>9</v>
      </c>
      <c r="E2974" t="str">
        <f t="shared" si="325"/>
        <v>B090C0</v>
      </c>
      <c r="F2974" t="str">
        <f t="shared" si="326"/>
        <v>B</v>
      </c>
      <c r="G2974" t="str">
        <f t="shared" si="327"/>
        <v>9</v>
      </c>
      <c r="H2974" t="str">
        <f t="shared" si="328"/>
        <v>C</v>
      </c>
      <c r="I2974">
        <f t="shared" si="330"/>
        <v>176</v>
      </c>
      <c r="J2974">
        <f t="shared" si="330"/>
        <v>144</v>
      </c>
      <c r="K2974">
        <f t="shared" si="329"/>
        <v>192</v>
      </c>
      <c r="N2974">
        <f>MATCH(H2974,Munka2!$A$2:$A$17,0)</f>
        <v>13</v>
      </c>
      <c r="O2974" s="2">
        <f>INDEX(Munka2!$A$2:$D$17,MATCH(H2974,Munka2!$A$2:$A$17,0),2)*16</f>
        <v>192</v>
      </c>
    </row>
    <row r="2975" spans="1:15" x14ac:dyDescent="0.25">
      <c r="A2975" t="s">
        <v>0</v>
      </c>
      <c r="B2975" s="1" t="s">
        <v>2974</v>
      </c>
      <c r="C2975" t="s">
        <v>7070</v>
      </c>
      <c r="D2975">
        <f t="shared" si="324"/>
        <v>9</v>
      </c>
      <c r="E2975" t="str">
        <f t="shared" si="325"/>
        <v>B090D0</v>
      </c>
      <c r="F2975" t="str">
        <f t="shared" si="326"/>
        <v>B</v>
      </c>
      <c r="G2975" t="str">
        <f t="shared" si="327"/>
        <v>9</v>
      </c>
      <c r="H2975" t="str">
        <f t="shared" si="328"/>
        <v>D</v>
      </c>
      <c r="I2975">
        <f t="shared" si="330"/>
        <v>176</v>
      </c>
      <c r="J2975">
        <f t="shared" si="330"/>
        <v>144</v>
      </c>
      <c r="K2975">
        <f t="shared" si="329"/>
        <v>208</v>
      </c>
      <c r="N2975">
        <f>MATCH(H2975,Munka2!$A$2:$A$17,0)</f>
        <v>14</v>
      </c>
      <c r="O2975" s="2">
        <f>INDEX(Munka2!$A$2:$D$17,MATCH(H2975,Munka2!$A$2:$A$17,0),2)*16</f>
        <v>208</v>
      </c>
    </row>
    <row r="2976" spans="1:15" x14ac:dyDescent="0.25">
      <c r="A2976" t="s">
        <v>0</v>
      </c>
      <c r="B2976" s="1" t="s">
        <v>2975</v>
      </c>
      <c r="C2976" t="s">
        <v>7071</v>
      </c>
      <c r="D2976">
        <f t="shared" si="324"/>
        <v>9</v>
      </c>
      <c r="E2976" t="str">
        <f t="shared" si="325"/>
        <v>B090E0</v>
      </c>
      <c r="F2976" t="str">
        <f t="shared" si="326"/>
        <v>B</v>
      </c>
      <c r="G2976" t="str">
        <f t="shared" si="327"/>
        <v>9</v>
      </c>
      <c r="H2976" t="str">
        <f t="shared" si="328"/>
        <v>E</v>
      </c>
      <c r="I2976">
        <f t="shared" si="330"/>
        <v>176</v>
      </c>
      <c r="J2976">
        <f t="shared" si="330"/>
        <v>144</v>
      </c>
      <c r="K2976">
        <f t="shared" si="329"/>
        <v>224</v>
      </c>
      <c r="N2976">
        <f>MATCH(H2976,Munka2!$A$2:$A$17,0)</f>
        <v>15</v>
      </c>
      <c r="O2976" s="2">
        <f>INDEX(Munka2!$A$2:$D$17,MATCH(H2976,Munka2!$A$2:$A$17,0),2)*16</f>
        <v>224</v>
      </c>
    </row>
    <row r="2977" spans="1:15" x14ac:dyDescent="0.25">
      <c r="A2977" t="s">
        <v>0</v>
      </c>
      <c r="B2977" s="1" t="s">
        <v>2976</v>
      </c>
      <c r="C2977" t="s">
        <v>7072</v>
      </c>
      <c r="D2977">
        <f t="shared" si="324"/>
        <v>9</v>
      </c>
      <c r="E2977" t="str">
        <f t="shared" si="325"/>
        <v>B090F0</v>
      </c>
      <c r="F2977" t="str">
        <f t="shared" si="326"/>
        <v>B</v>
      </c>
      <c r="G2977" t="str">
        <f t="shared" si="327"/>
        <v>9</v>
      </c>
      <c r="H2977" t="str">
        <f t="shared" si="328"/>
        <v>F</v>
      </c>
      <c r="I2977">
        <f t="shared" si="330"/>
        <v>176</v>
      </c>
      <c r="J2977">
        <f t="shared" si="330"/>
        <v>144</v>
      </c>
      <c r="K2977">
        <f t="shared" si="329"/>
        <v>240</v>
      </c>
      <c r="N2977">
        <f>MATCH(H2977,Munka2!$A$2:$A$17,0)</f>
        <v>16</v>
      </c>
      <c r="O2977" s="2">
        <f>INDEX(Munka2!$A$2:$D$17,MATCH(H2977,Munka2!$A$2:$A$17,0),2)*16</f>
        <v>240</v>
      </c>
    </row>
    <row r="2978" spans="1:15" x14ac:dyDescent="0.25">
      <c r="A2978" t="s">
        <v>0</v>
      </c>
      <c r="B2978" s="1" t="s">
        <v>2977</v>
      </c>
      <c r="C2978" t="s">
        <v>7073</v>
      </c>
      <c r="D2978">
        <f t="shared" si="324"/>
        <v>9</v>
      </c>
      <c r="E2978" t="str">
        <f t="shared" si="325"/>
        <v>B0A000</v>
      </c>
      <c r="F2978" t="str">
        <f t="shared" si="326"/>
        <v>B</v>
      </c>
      <c r="G2978" t="str">
        <f t="shared" si="327"/>
        <v>A</v>
      </c>
      <c r="H2978" t="str">
        <f t="shared" si="328"/>
        <v>0</v>
      </c>
      <c r="I2978">
        <f t="shared" si="330"/>
        <v>176</v>
      </c>
      <c r="J2978">
        <f t="shared" si="330"/>
        <v>160</v>
      </c>
      <c r="K2978">
        <f t="shared" si="329"/>
        <v>0</v>
      </c>
      <c r="N2978">
        <f>MATCH(H2978,Munka2!$A$2:$A$17,0)</f>
        <v>1</v>
      </c>
      <c r="O2978" s="2">
        <f>INDEX(Munka2!$A$2:$D$17,MATCH(H2978,Munka2!$A$2:$A$17,0),2)*16</f>
        <v>0</v>
      </c>
    </row>
    <row r="2979" spans="1:15" x14ac:dyDescent="0.25">
      <c r="A2979" t="s">
        <v>0</v>
      </c>
      <c r="B2979" s="1" t="s">
        <v>2978</v>
      </c>
      <c r="C2979" t="s">
        <v>7074</v>
      </c>
      <c r="D2979">
        <f t="shared" si="324"/>
        <v>9</v>
      </c>
      <c r="E2979" t="str">
        <f t="shared" si="325"/>
        <v>B0A010</v>
      </c>
      <c r="F2979" t="str">
        <f t="shared" si="326"/>
        <v>B</v>
      </c>
      <c r="G2979" t="str">
        <f t="shared" si="327"/>
        <v>A</v>
      </c>
      <c r="H2979" t="str">
        <f t="shared" si="328"/>
        <v>1</v>
      </c>
      <c r="I2979">
        <f t="shared" si="330"/>
        <v>176</v>
      </c>
      <c r="J2979">
        <f t="shared" si="330"/>
        <v>160</v>
      </c>
      <c r="K2979">
        <f t="shared" si="329"/>
        <v>16</v>
      </c>
      <c r="N2979">
        <f>MATCH(H2979,Munka2!$A$2:$A$17,0)</f>
        <v>2</v>
      </c>
      <c r="O2979" s="2">
        <f>INDEX(Munka2!$A$2:$D$17,MATCH(H2979,Munka2!$A$2:$A$17,0),2)*16</f>
        <v>16</v>
      </c>
    </row>
    <row r="2980" spans="1:15" x14ac:dyDescent="0.25">
      <c r="A2980" t="s">
        <v>0</v>
      </c>
      <c r="B2980" s="1" t="s">
        <v>2979</v>
      </c>
      <c r="C2980" t="s">
        <v>7075</v>
      </c>
      <c r="D2980">
        <f t="shared" si="324"/>
        <v>9</v>
      </c>
      <c r="E2980" t="str">
        <f t="shared" si="325"/>
        <v>B0A020</v>
      </c>
      <c r="F2980" t="str">
        <f t="shared" si="326"/>
        <v>B</v>
      </c>
      <c r="G2980" t="str">
        <f t="shared" si="327"/>
        <v>A</v>
      </c>
      <c r="H2980" t="str">
        <f t="shared" si="328"/>
        <v>2</v>
      </c>
      <c r="I2980">
        <f t="shared" si="330"/>
        <v>176</v>
      </c>
      <c r="J2980">
        <f t="shared" si="330"/>
        <v>160</v>
      </c>
      <c r="K2980">
        <f t="shared" si="329"/>
        <v>32</v>
      </c>
      <c r="N2980">
        <f>MATCH(H2980,Munka2!$A$2:$A$17,0)</f>
        <v>3</v>
      </c>
      <c r="O2980" s="2">
        <f>INDEX(Munka2!$A$2:$D$17,MATCH(H2980,Munka2!$A$2:$A$17,0),2)*16</f>
        <v>32</v>
      </c>
    </row>
    <row r="2981" spans="1:15" x14ac:dyDescent="0.25">
      <c r="A2981" t="s">
        <v>0</v>
      </c>
      <c r="B2981" s="1" t="s">
        <v>2980</v>
      </c>
      <c r="C2981" t="s">
        <v>7076</v>
      </c>
      <c r="D2981">
        <f t="shared" si="324"/>
        <v>9</v>
      </c>
      <c r="E2981" t="str">
        <f t="shared" si="325"/>
        <v>B0A030</v>
      </c>
      <c r="F2981" t="str">
        <f t="shared" si="326"/>
        <v>B</v>
      </c>
      <c r="G2981" t="str">
        <f t="shared" si="327"/>
        <v>A</v>
      </c>
      <c r="H2981" t="str">
        <f t="shared" si="328"/>
        <v>3</v>
      </c>
      <c r="I2981">
        <f t="shared" si="330"/>
        <v>176</v>
      </c>
      <c r="J2981">
        <f t="shared" si="330"/>
        <v>160</v>
      </c>
      <c r="K2981">
        <f t="shared" si="329"/>
        <v>48</v>
      </c>
      <c r="N2981">
        <f>MATCH(H2981,Munka2!$A$2:$A$17,0)</f>
        <v>4</v>
      </c>
      <c r="O2981" s="2">
        <f>INDEX(Munka2!$A$2:$D$17,MATCH(H2981,Munka2!$A$2:$A$17,0),2)*16</f>
        <v>48</v>
      </c>
    </row>
    <row r="2982" spans="1:15" x14ac:dyDescent="0.25">
      <c r="A2982" t="s">
        <v>0</v>
      </c>
      <c r="B2982" s="1" t="s">
        <v>2981</v>
      </c>
      <c r="C2982" t="s">
        <v>7077</v>
      </c>
      <c r="D2982">
        <f t="shared" si="324"/>
        <v>9</v>
      </c>
      <c r="E2982" t="str">
        <f t="shared" si="325"/>
        <v>B0A040</v>
      </c>
      <c r="F2982" t="str">
        <f t="shared" si="326"/>
        <v>B</v>
      </c>
      <c r="G2982" t="str">
        <f t="shared" si="327"/>
        <v>A</v>
      </c>
      <c r="H2982" t="str">
        <f t="shared" si="328"/>
        <v>4</v>
      </c>
      <c r="I2982">
        <f t="shared" si="330"/>
        <v>176</v>
      </c>
      <c r="J2982">
        <f t="shared" si="330"/>
        <v>160</v>
      </c>
      <c r="K2982">
        <f t="shared" si="329"/>
        <v>64</v>
      </c>
      <c r="N2982">
        <f>MATCH(H2982,Munka2!$A$2:$A$17,0)</f>
        <v>5</v>
      </c>
      <c r="O2982" s="2">
        <f>INDEX(Munka2!$A$2:$D$17,MATCH(H2982,Munka2!$A$2:$A$17,0),2)*16</f>
        <v>64</v>
      </c>
    </row>
    <row r="2983" spans="1:15" x14ac:dyDescent="0.25">
      <c r="A2983" t="s">
        <v>0</v>
      </c>
      <c r="B2983" s="1" t="s">
        <v>2982</v>
      </c>
      <c r="C2983" t="s">
        <v>7078</v>
      </c>
      <c r="D2983">
        <f t="shared" si="324"/>
        <v>9</v>
      </c>
      <c r="E2983" t="str">
        <f t="shared" si="325"/>
        <v>B0A050</v>
      </c>
      <c r="F2983" t="str">
        <f t="shared" si="326"/>
        <v>B</v>
      </c>
      <c r="G2983" t="str">
        <f t="shared" si="327"/>
        <v>A</v>
      </c>
      <c r="H2983" t="str">
        <f t="shared" si="328"/>
        <v>5</v>
      </c>
      <c r="I2983">
        <f t="shared" si="330"/>
        <v>176</v>
      </c>
      <c r="J2983">
        <f t="shared" si="330"/>
        <v>160</v>
      </c>
      <c r="K2983">
        <f t="shared" si="329"/>
        <v>80</v>
      </c>
      <c r="N2983">
        <f>MATCH(H2983,Munka2!$A$2:$A$17,0)</f>
        <v>6</v>
      </c>
      <c r="O2983" s="2">
        <f>INDEX(Munka2!$A$2:$D$17,MATCH(H2983,Munka2!$A$2:$A$17,0),2)*16</f>
        <v>80</v>
      </c>
    </row>
    <row r="2984" spans="1:15" x14ac:dyDescent="0.25">
      <c r="A2984" t="s">
        <v>0</v>
      </c>
      <c r="B2984" s="1" t="s">
        <v>2983</v>
      </c>
      <c r="C2984" t="s">
        <v>7079</v>
      </c>
      <c r="D2984">
        <f t="shared" si="324"/>
        <v>9</v>
      </c>
      <c r="E2984" t="str">
        <f t="shared" si="325"/>
        <v>B0A060</v>
      </c>
      <c r="F2984" t="str">
        <f t="shared" si="326"/>
        <v>B</v>
      </c>
      <c r="G2984" t="str">
        <f t="shared" si="327"/>
        <v>A</v>
      </c>
      <c r="H2984" t="str">
        <f t="shared" si="328"/>
        <v>6</v>
      </c>
      <c r="I2984">
        <f t="shared" si="330"/>
        <v>176</v>
      </c>
      <c r="J2984">
        <f t="shared" si="330"/>
        <v>160</v>
      </c>
      <c r="K2984">
        <f t="shared" si="329"/>
        <v>96</v>
      </c>
      <c r="N2984">
        <f>MATCH(H2984,Munka2!$A$2:$A$17,0)</f>
        <v>7</v>
      </c>
      <c r="O2984" s="2">
        <f>INDEX(Munka2!$A$2:$D$17,MATCH(H2984,Munka2!$A$2:$A$17,0),2)*16</f>
        <v>96</v>
      </c>
    </row>
    <row r="2985" spans="1:15" x14ac:dyDescent="0.25">
      <c r="A2985" t="s">
        <v>0</v>
      </c>
      <c r="B2985" s="1" t="s">
        <v>2984</v>
      </c>
      <c r="C2985" t="s">
        <v>7080</v>
      </c>
      <c r="D2985">
        <f t="shared" si="324"/>
        <v>9</v>
      </c>
      <c r="E2985" t="str">
        <f t="shared" si="325"/>
        <v>B0A070</v>
      </c>
      <c r="F2985" t="str">
        <f t="shared" si="326"/>
        <v>B</v>
      </c>
      <c r="G2985" t="str">
        <f t="shared" si="327"/>
        <v>A</v>
      </c>
      <c r="H2985" t="str">
        <f t="shared" si="328"/>
        <v>7</v>
      </c>
      <c r="I2985">
        <f t="shared" si="330"/>
        <v>176</v>
      </c>
      <c r="J2985">
        <f t="shared" si="330"/>
        <v>160</v>
      </c>
      <c r="K2985">
        <f t="shared" si="329"/>
        <v>112</v>
      </c>
      <c r="N2985">
        <f>MATCH(H2985,Munka2!$A$2:$A$17,0)</f>
        <v>8</v>
      </c>
      <c r="O2985" s="2">
        <f>INDEX(Munka2!$A$2:$D$17,MATCH(H2985,Munka2!$A$2:$A$17,0),2)*16</f>
        <v>112</v>
      </c>
    </row>
    <row r="2986" spans="1:15" x14ac:dyDescent="0.25">
      <c r="A2986" t="s">
        <v>0</v>
      </c>
      <c r="B2986" s="1" t="s">
        <v>2985</v>
      </c>
      <c r="C2986" t="s">
        <v>7081</v>
      </c>
      <c r="D2986">
        <f t="shared" si="324"/>
        <v>9</v>
      </c>
      <c r="E2986" t="str">
        <f t="shared" si="325"/>
        <v>B0A080</v>
      </c>
      <c r="F2986" t="str">
        <f t="shared" si="326"/>
        <v>B</v>
      </c>
      <c r="G2986" t="str">
        <f t="shared" si="327"/>
        <v>A</v>
      </c>
      <c r="H2986" t="str">
        <f t="shared" si="328"/>
        <v>8</v>
      </c>
      <c r="I2986">
        <f t="shared" si="330"/>
        <v>176</v>
      </c>
      <c r="J2986">
        <f t="shared" si="330"/>
        <v>160</v>
      </c>
      <c r="K2986">
        <f t="shared" si="329"/>
        <v>128</v>
      </c>
      <c r="N2986">
        <f>MATCH(H2986,Munka2!$A$2:$A$17,0)</f>
        <v>9</v>
      </c>
      <c r="O2986" s="2">
        <f>INDEX(Munka2!$A$2:$D$17,MATCH(H2986,Munka2!$A$2:$A$17,0),2)*16</f>
        <v>128</v>
      </c>
    </row>
    <row r="2987" spans="1:15" x14ac:dyDescent="0.25">
      <c r="A2987" t="s">
        <v>0</v>
      </c>
      <c r="B2987" s="1" t="s">
        <v>2986</v>
      </c>
      <c r="C2987" t="s">
        <v>7082</v>
      </c>
      <c r="D2987">
        <f t="shared" si="324"/>
        <v>9</v>
      </c>
      <c r="E2987" t="str">
        <f t="shared" si="325"/>
        <v>B0A090</v>
      </c>
      <c r="F2987" t="str">
        <f t="shared" si="326"/>
        <v>B</v>
      </c>
      <c r="G2987" t="str">
        <f t="shared" si="327"/>
        <v>A</v>
      </c>
      <c r="H2987" t="str">
        <f t="shared" si="328"/>
        <v>9</v>
      </c>
      <c r="I2987">
        <f t="shared" si="330"/>
        <v>176</v>
      </c>
      <c r="J2987">
        <f t="shared" si="330"/>
        <v>160</v>
      </c>
      <c r="K2987">
        <f t="shared" si="329"/>
        <v>144</v>
      </c>
      <c r="N2987">
        <f>MATCH(H2987,Munka2!$A$2:$A$17,0)</f>
        <v>10</v>
      </c>
      <c r="O2987" s="2">
        <f>INDEX(Munka2!$A$2:$D$17,MATCH(H2987,Munka2!$A$2:$A$17,0),2)*16</f>
        <v>144</v>
      </c>
    </row>
    <row r="2988" spans="1:15" x14ac:dyDescent="0.25">
      <c r="A2988" t="s">
        <v>0</v>
      </c>
      <c r="B2988" s="1" t="s">
        <v>2987</v>
      </c>
      <c r="C2988" t="s">
        <v>7083</v>
      </c>
      <c r="D2988">
        <f t="shared" si="324"/>
        <v>9</v>
      </c>
      <c r="E2988" t="str">
        <f t="shared" si="325"/>
        <v>B0A0A0</v>
      </c>
      <c r="F2988" t="str">
        <f t="shared" si="326"/>
        <v>B</v>
      </c>
      <c r="G2988" t="str">
        <f t="shared" si="327"/>
        <v>A</v>
      </c>
      <c r="H2988" t="str">
        <f t="shared" si="328"/>
        <v>A</v>
      </c>
      <c r="I2988">
        <f t="shared" si="330"/>
        <v>176</v>
      </c>
      <c r="J2988">
        <f t="shared" si="330"/>
        <v>160</v>
      </c>
      <c r="K2988">
        <f t="shared" si="329"/>
        <v>160</v>
      </c>
      <c r="N2988">
        <f>MATCH(H2988,Munka2!$A$2:$A$17,0)</f>
        <v>11</v>
      </c>
      <c r="O2988" s="2">
        <f>INDEX(Munka2!$A$2:$D$17,MATCH(H2988,Munka2!$A$2:$A$17,0),2)*16</f>
        <v>160</v>
      </c>
    </row>
    <row r="2989" spans="1:15" x14ac:dyDescent="0.25">
      <c r="A2989" t="s">
        <v>0</v>
      </c>
      <c r="B2989" s="1" t="s">
        <v>2988</v>
      </c>
      <c r="C2989" t="s">
        <v>7084</v>
      </c>
      <c r="D2989">
        <f t="shared" si="324"/>
        <v>9</v>
      </c>
      <c r="E2989" t="str">
        <f t="shared" si="325"/>
        <v>B0A0B0</v>
      </c>
      <c r="F2989" t="str">
        <f t="shared" si="326"/>
        <v>B</v>
      </c>
      <c r="G2989" t="str">
        <f t="shared" si="327"/>
        <v>A</v>
      </c>
      <c r="H2989" t="str">
        <f t="shared" si="328"/>
        <v>B</v>
      </c>
      <c r="I2989">
        <f t="shared" si="330"/>
        <v>176</v>
      </c>
      <c r="J2989">
        <f t="shared" si="330"/>
        <v>160</v>
      </c>
      <c r="K2989">
        <f t="shared" si="329"/>
        <v>176</v>
      </c>
      <c r="N2989">
        <f>MATCH(H2989,Munka2!$A$2:$A$17,0)</f>
        <v>12</v>
      </c>
      <c r="O2989" s="2">
        <f>INDEX(Munka2!$A$2:$D$17,MATCH(H2989,Munka2!$A$2:$A$17,0),2)*16</f>
        <v>176</v>
      </c>
    </row>
    <row r="2990" spans="1:15" x14ac:dyDescent="0.25">
      <c r="A2990" t="s">
        <v>0</v>
      </c>
      <c r="B2990" s="1" t="s">
        <v>2989</v>
      </c>
      <c r="C2990" t="s">
        <v>7085</v>
      </c>
      <c r="D2990">
        <f t="shared" si="324"/>
        <v>9</v>
      </c>
      <c r="E2990" t="str">
        <f t="shared" si="325"/>
        <v>B0A0C0</v>
      </c>
      <c r="F2990" t="str">
        <f t="shared" si="326"/>
        <v>B</v>
      </c>
      <c r="G2990" t="str">
        <f t="shared" si="327"/>
        <v>A</v>
      </c>
      <c r="H2990" t="str">
        <f t="shared" si="328"/>
        <v>C</v>
      </c>
      <c r="I2990">
        <f t="shared" si="330"/>
        <v>176</v>
      </c>
      <c r="J2990">
        <f t="shared" si="330"/>
        <v>160</v>
      </c>
      <c r="K2990">
        <f t="shared" si="329"/>
        <v>192</v>
      </c>
      <c r="N2990">
        <f>MATCH(H2990,Munka2!$A$2:$A$17,0)</f>
        <v>13</v>
      </c>
      <c r="O2990" s="2">
        <f>INDEX(Munka2!$A$2:$D$17,MATCH(H2990,Munka2!$A$2:$A$17,0),2)*16</f>
        <v>192</v>
      </c>
    </row>
    <row r="2991" spans="1:15" x14ac:dyDescent="0.25">
      <c r="A2991" t="s">
        <v>0</v>
      </c>
      <c r="B2991" s="1" t="s">
        <v>2990</v>
      </c>
      <c r="C2991" t="s">
        <v>7086</v>
      </c>
      <c r="D2991">
        <f t="shared" si="324"/>
        <v>9</v>
      </c>
      <c r="E2991" t="str">
        <f t="shared" si="325"/>
        <v>B0A0D0</v>
      </c>
      <c r="F2991" t="str">
        <f t="shared" si="326"/>
        <v>B</v>
      </c>
      <c r="G2991" t="str">
        <f t="shared" si="327"/>
        <v>A</v>
      </c>
      <c r="H2991" t="str">
        <f t="shared" si="328"/>
        <v>D</v>
      </c>
      <c r="I2991">
        <f t="shared" si="330"/>
        <v>176</v>
      </c>
      <c r="J2991">
        <f t="shared" si="330"/>
        <v>160</v>
      </c>
      <c r="K2991">
        <f t="shared" si="329"/>
        <v>208</v>
      </c>
      <c r="N2991">
        <f>MATCH(H2991,Munka2!$A$2:$A$17,0)</f>
        <v>14</v>
      </c>
      <c r="O2991" s="2">
        <f>INDEX(Munka2!$A$2:$D$17,MATCH(H2991,Munka2!$A$2:$A$17,0),2)*16</f>
        <v>208</v>
      </c>
    </row>
    <row r="2992" spans="1:15" x14ac:dyDescent="0.25">
      <c r="A2992" t="s">
        <v>0</v>
      </c>
      <c r="B2992" s="1" t="s">
        <v>2991</v>
      </c>
      <c r="C2992" t="s">
        <v>7087</v>
      </c>
      <c r="D2992">
        <f t="shared" si="324"/>
        <v>9</v>
      </c>
      <c r="E2992" t="str">
        <f t="shared" si="325"/>
        <v>B0A0E0</v>
      </c>
      <c r="F2992" t="str">
        <f t="shared" si="326"/>
        <v>B</v>
      </c>
      <c r="G2992" t="str">
        <f t="shared" si="327"/>
        <v>A</v>
      </c>
      <c r="H2992" t="str">
        <f t="shared" si="328"/>
        <v>E</v>
      </c>
      <c r="I2992">
        <f t="shared" si="330"/>
        <v>176</v>
      </c>
      <c r="J2992">
        <f t="shared" si="330"/>
        <v>160</v>
      </c>
      <c r="K2992">
        <f t="shared" si="329"/>
        <v>224</v>
      </c>
      <c r="N2992">
        <f>MATCH(H2992,Munka2!$A$2:$A$17,0)</f>
        <v>15</v>
      </c>
      <c r="O2992" s="2">
        <f>INDEX(Munka2!$A$2:$D$17,MATCH(H2992,Munka2!$A$2:$A$17,0),2)*16</f>
        <v>224</v>
      </c>
    </row>
    <row r="2993" spans="1:15" x14ac:dyDescent="0.25">
      <c r="A2993" t="s">
        <v>0</v>
      </c>
      <c r="B2993" s="1" t="s">
        <v>2992</v>
      </c>
      <c r="C2993" t="s">
        <v>7088</v>
      </c>
      <c r="D2993">
        <f t="shared" si="324"/>
        <v>9</v>
      </c>
      <c r="E2993" t="str">
        <f t="shared" si="325"/>
        <v>B0A0F0</v>
      </c>
      <c r="F2993" t="str">
        <f t="shared" si="326"/>
        <v>B</v>
      </c>
      <c r="G2993" t="str">
        <f t="shared" si="327"/>
        <v>A</v>
      </c>
      <c r="H2993" t="str">
        <f t="shared" si="328"/>
        <v>F</v>
      </c>
      <c r="I2993">
        <f t="shared" si="330"/>
        <v>176</v>
      </c>
      <c r="J2993">
        <f t="shared" si="330"/>
        <v>160</v>
      </c>
      <c r="K2993">
        <f t="shared" si="329"/>
        <v>240</v>
      </c>
      <c r="N2993">
        <f>MATCH(H2993,Munka2!$A$2:$A$17,0)</f>
        <v>16</v>
      </c>
      <c r="O2993" s="2">
        <f>INDEX(Munka2!$A$2:$D$17,MATCH(H2993,Munka2!$A$2:$A$17,0),2)*16</f>
        <v>240</v>
      </c>
    </row>
    <row r="2994" spans="1:15" x14ac:dyDescent="0.25">
      <c r="A2994" t="s">
        <v>0</v>
      </c>
      <c r="B2994" s="1" t="s">
        <v>2993</v>
      </c>
      <c r="C2994" t="s">
        <v>7089</v>
      </c>
      <c r="D2994">
        <f t="shared" si="324"/>
        <v>9</v>
      </c>
      <c r="E2994" t="str">
        <f t="shared" si="325"/>
        <v>B0B000</v>
      </c>
      <c r="F2994" t="str">
        <f t="shared" si="326"/>
        <v>B</v>
      </c>
      <c r="G2994" t="str">
        <f t="shared" si="327"/>
        <v>B</v>
      </c>
      <c r="H2994" t="str">
        <f t="shared" si="328"/>
        <v>0</v>
      </c>
      <c r="I2994">
        <f t="shared" si="330"/>
        <v>176</v>
      </c>
      <c r="J2994">
        <f t="shared" si="330"/>
        <v>176</v>
      </c>
      <c r="K2994">
        <f t="shared" si="329"/>
        <v>0</v>
      </c>
      <c r="N2994">
        <f>MATCH(H2994,Munka2!$A$2:$A$17,0)</f>
        <v>1</v>
      </c>
      <c r="O2994" s="2">
        <f>INDEX(Munka2!$A$2:$D$17,MATCH(H2994,Munka2!$A$2:$A$17,0),2)*16</f>
        <v>0</v>
      </c>
    </row>
    <row r="2995" spans="1:15" x14ac:dyDescent="0.25">
      <c r="A2995" t="s">
        <v>0</v>
      </c>
      <c r="B2995" s="1" t="s">
        <v>2994</v>
      </c>
      <c r="C2995" t="s">
        <v>7090</v>
      </c>
      <c r="D2995">
        <f t="shared" si="324"/>
        <v>9</v>
      </c>
      <c r="E2995" t="str">
        <f t="shared" si="325"/>
        <v>B0B010</v>
      </c>
      <c r="F2995" t="str">
        <f t="shared" si="326"/>
        <v>B</v>
      </c>
      <c r="G2995" t="str">
        <f t="shared" si="327"/>
        <v>B</v>
      </c>
      <c r="H2995" t="str">
        <f t="shared" si="328"/>
        <v>1</v>
      </c>
      <c r="I2995">
        <f t="shared" si="330"/>
        <v>176</v>
      </c>
      <c r="J2995">
        <f t="shared" si="330"/>
        <v>176</v>
      </c>
      <c r="K2995">
        <f t="shared" si="329"/>
        <v>16</v>
      </c>
      <c r="N2995">
        <f>MATCH(H2995,Munka2!$A$2:$A$17,0)</f>
        <v>2</v>
      </c>
      <c r="O2995" s="2">
        <f>INDEX(Munka2!$A$2:$D$17,MATCH(H2995,Munka2!$A$2:$A$17,0),2)*16</f>
        <v>16</v>
      </c>
    </row>
    <row r="2996" spans="1:15" x14ac:dyDescent="0.25">
      <c r="A2996" t="s">
        <v>0</v>
      </c>
      <c r="B2996" s="1" t="s">
        <v>2995</v>
      </c>
      <c r="C2996" t="s">
        <v>7091</v>
      </c>
      <c r="D2996">
        <f t="shared" si="324"/>
        <v>9</v>
      </c>
      <c r="E2996" t="str">
        <f t="shared" si="325"/>
        <v>B0B020</v>
      </c>
      <c r="F2996" t="str">
        <f t="shared" si="326"/>
        <v>B</v>
      </c>
      <c r="G2996" t="str">
        <f t="shared" si="327"/>
        <v>B</v>
      </c>
      <c r="H2996" t="str">
        <f t="shared" si="328"/>
        <v>2</v>
      </c>
      <c r="I2996">
        <f t="shared" si="330"/>
        <v>176</v>
      </c>
      <c r="J2996">
        <f t="shared" si="330"/>
        <v>176</v>
      </c>
      <c r="K2996">
        <f t="shared" si="329"/>
        <v>32</v>
      </c>
      <c r="N2996">
        <f>MATCH(H2996,Munka2!$A$2:$A$17,0)</f>
        <v>3</v>
      </c>
      <c r="O2996" s="2">
        <f>INDEX(Munka2!$A$2:$D$17,MATCH(H2996,Munka2!$A$2:$A$17,0),2)*16</f>
        <v>32</v>
      </c>
    </row>
    <row r="2997" spans="1:15" x14ac:dyDescent="0.25">
      <c r="A2997" t="s">
        <v>0</v>
      </c>
      <c r="B2997" s="1" t="s">
        <v>2996</v>
      </c>
      <c r="C2997" t="s">
        <v>7092</v>
      </c>
      <c r="D2997">
        <f t="shared" si="324"/>
        <v>9</v>
      </c>
      <c r="E2997" t="str">
        <f t="shared" si="325"/>
        <v>B0B030</v>
      </c>
      <c r="F2997" t="str">
        <f t="shared" si="326"/>
        <v>B</v>
      </c>
      <c r="G2997" t="str">
        <f t="shared" si="327"/>
        <v>B</v>
      </c>
      <c r="H2997" t="str">
        <f t="shared" si="328"/>
        <v>3</v>
      </c>
      <c r="I2997">
        <f t="shared" si="330"/>
        <v>176</v>
      </c>
      <c r="J2997">
        <f t="shared" si="330"/>
        <v>176</v>
      </c>
      <c r="K2997">
        <f t="shared" si="329"/>
        <v>48</v>
      </c>
      <c r="N2997">
        <f>MATCH(H2997,Munka2!$A$2:$A$17,0)</f>
        <v>4</v>
      </c>
      <c r="O2997" s="2">
        <f>INDEX(Munka2!$A$2:$D$17,MATCH(H2997,Munka2!$A$2:$A$17,0),2)*16</f>
        <v>48</v>
      </c>
    </row>
    <row r="2998" spans="1:15" x14ac:dyDescent="0.25">
      <c r="A2998" t="s">
        <v>0</v>
      </c>
      <c r="B2998" s="1" t="s">
        <v>2997</v>
      </c>
      <c r="C2998" t="s">
        <v>7093</v>
      </c>
      <c r="D2998">
        <f t="shared" si="324"/>
        <v>9</v>
      </c>
      <c r="E2998" t="str">
        <f t="shared" si="325"/>
        <v>B0B040</v>
      </c>
      <c r="F2998" t="str">
        <f t="shared" si="326"/>
        <v>B</v>
      </c>
      <c r="G2998" t="str">
        <f t="shared" si="327"/>
        <v>B</v>
      </c>
      <c r="H2998" t="str">
        <f t="shared" si="328"/>
        <v>4</v>
      </c>
      <c r="I2998">
        <f t="shared" si="330"/>
        <v>176</v>
      </c>
      <c r="J2998">
        <f t="shared" si="330"/>
        <v>176</v>
      </c>
      <c r="K2998">
        <f t="shared" si="329"/>
        <v>64</v>
      </c>
      <c r="N2998">
        <f>MATCH(H2998,Munka2!$A$2:$A$17,0)</f>
        <v>5</v>
      </c>
      <c r="O2998" s="2">
        <f>INDEX(Munka2!$A$2:$D$17,MATCH(H2998,Munka2!$A$2:$A$17,0),2)*16</f>
        <v>64</v>
      </c>
    </row>
    <row r="2999" spans="1:15" x14ac:dyDescent="0.25">
      <c r="A2999" t="s">
        <v>0</v>
      </c>
      <c r="B2999" s="1" t="s">
        <v>2998</v>
      </c>
      <c r="C2999" t="s">
        <v>7094</v>
      </c>
      <c r="D2999">
        <f t="shared" si="324"/>
        <v>9</v>
      </c>
      <c r="E2999" t="str">
        <f t="shared" si="325"/>
        <v>B0B050</v>
      </c>
      <c r="F2999" t="str">
        <f t="shared" si="326"/>
        <v>B</v>
      </c>
      <c r="G2999" t="str">
        <f t="shared" si="327"/>
        <v>B</v>
      </c>
      <c r="H2999" t="str">
        <f t="shared" si="328"/>
        <v>5</v>
      </c>
      <c r="I2999">
        <f t="shared" si="330"/>
        <v>176</v>
      </c>
      <c r="J2999">
        <f t="shared" si="330"/>
        <v>176</v>
      </c>
      <c r="K2999">
        <f t="shared" si="329"/>
        <v>80</v>
      </c>
      <c r="N2999">
        <f>MATCH(H2999,Munka2!$A$2:$A$17,0)</f>
        <v>6</v>
      </c>
      <c r="O2999" s="2">
        <f>INDEX(Munka2!$A$2:$D$17,MATCH(H2999,Munka2!$A$2:$A$17,0),2)*16</f>
        <v>80</v>
      </c>
    </row>
    <row r="3000" spans="1:15" x14ac:dyDescent="0.25">
      <c r="A3000" t="s">
        <v>0</v>
      </c>
      <c r="B3000" s="1" t="s">
        <v>2999</v>
      </c>
      <c r="C3000" t="s">
        <v>7095</v>
      </c>
      <c r="D3000">
        <f t="shared" si="324"/>
        <v>9</v>
      </c>
      <c r="E3000" t="str">
        <f t="shared" si="325"/>
        <v>B0B060</v>
      </c>
      <c r="F3000" t="str">
        <f t="shared" si="326"/>
        <v>B</v>
      </c>
      <c r="G3000" t="str">
        <f t="shared" si="327"/>
        <v>B</v>
      </c>
      <c r="H3000" t="str">
        <f t="shared" si="328"/>
        <v>6</v>
      </c>
      <c r="I3000">
        <f t="shared" si="330"/>
        <v>176</v>
      </c>
      <c r="J3000">
        <f t="shared" si="330"/>
        <v>176</v>
      </c>
      <c r="K3000">
        <f t="shared" si="329"/>
        <v>96</v>
      </c>
      <c r="N3000">
        <f>MATCH(H3000,Munka2!$A$2:$A$17,0)</f>
        <v>7</v>
      </c>
      <c r="O3000" s="2">
        <f>INDEX(Munka2!$A$2:$D$17,MATCH(H3000,Munka2!$A$2:$A$17,0),2)*16</f>
        <v>96</v>
      </c>
    </row>
    <row r="3001" spans="1:15" x14ac:dyDescent="0.25">
      <c r="A3001" t="s">
        <v>0</v>
      </c>
      <c r="B3001" s="1" t="s">
        <v>3000</v>
      </c>
      <c r="C3001" t="s">
        <v>7096</v>
      </c>
      <c r="D3001">
        <f t="shared" si="324"/>
        <v>9</v>
      </c>
      <c r="E3001" t="str">
        <f t="shared" si="325"/>
        <v>B0B070</v>
      </c>
      <c r="F3001" t="str">
        <f t="shared" si="326"/>
        <v>B</v>
      </c>
      <c r="G3001" t="str">
        <f t="shared" si="327"/>
        <v>B</v>
      </c>
      <c r="H3001" t="str">
        <f t="shared" si="328"/>
        <v>7</v>
      </c>
      <c r="I3001">
        <f t="shared" si="330"/>
        <v>176</v>
      </c>
      <c r="J3001">
        <f t="shared" si="330"/>
        <v>176</v>
      </c>
      <c r="K3001">
        <f t="shared" si="329"/>
        <v>112</v>
      </c>
      <c r="N3001">
        <f>MATCH(H3001,Munka2!$A$2:$A$17,0)</f>
        <v>8</v>
      </c>
      <c r="O3001" s="2">
        <f>INDEX(Munka2!$A$2:$D$17,MATCH(H3001,Munka2!$A$2:$A$17,0),2)*16</f>
        <v>112</v>
      </c>
    </row>
    <row r="3002" spans="1:15" x14ac:dyDescent="0.25">
      <c r="A3002" t="s">
        <v>0</v>
      </c>
      <c r="B3002" s="1" t="s">
        <v>3001</v>
      </c>
      <c r="C3002" t="s">
        <v>7097</v>
      </c>
      <c r="D3002">
        <f t="shared" si="324"/>
        <v>9</v>
      </c>
      <c r="E3002" t="str">
        <f t="shared" si="325"/>
        <v>B0B080</v>
      </c>
      <c r="F3002" t="str">
        <f t="shared" si="326"/>
        <v>B</v>
      </c>
      <c r="G3002" t="str">
        <f t="shared" si="327"/>
        <v>B</v>
      </c>
      <c r="H3002" t="str">
        <f t="shared" si="328"/>
        <v>8</v>
      </c>
      <c r="I3002">
        <f t="shared" si="330"/>
        <v>176</v>
      </c>
      <c r="J3002">
        <f t="shared" si="330"/>
        <v>176</v>
      </c>
      <c r="K3002">
        <f t="shared" si="329"/>
        <v>128</v>
      </c>
      <c r="N3002">
        <f>MATCH(H3002,Munka2!$A$2:$A$17,0)</f>
        <v>9</v>
      </c>
      <c r="O3002" s="2">
        <f>INDEX(Munka2!$A$2:$D$17,MATCH(H3002,Munka2!$A$2:$A$17,0),2)*16</f>
        <v>128</v>
      </c>
    </row>
    <row r="3003" spans="1:15" x14ac:dyDescent="0.25">
      <c r="A3003" t="s">
        <v>0</v>
      </c>
      <c r="B3003" s="1" t="s">
        <v>3002</v>
      </c>
      <c r="C3003" t="s">
        <v>7098</v>
      </c>
      <c r="D3003">
        <f t="shared" si="324"/>
        <v>9</v>
      </c>
      <c r="E3003" t="str">
        <f t="shared" si="325"/>
        <v>B0B090</v>
      </c>
      <c r="F3003" t="str">
        <f t="shared" si="326"/>
        <v>B</v>
      </c>
      <c r="G3003" t="str">
        <f t="shared" si="327"/>
        <v>B</v>
      </c>
      <c r="H3003" t="str">
        <f t="shared" si="328"/>
        <v>9</v>
      </c>
      <c r="I3003">
        <f t="shared" si="330"/>
        <v>176</v>
      </c>
      <c r="J3003">
        <f t="shared" si="330"/>
        <v>176</v>
      </c>
      <c r="K3003">
        <f t="shared" si="329"/>
        <v>144</v>
      </c>
      <c r="N3003">
        <f>MATCH(H3003,Munka2!$A$2:$A$17,0)</f>
        <v>10</v>
      </c>
      <c r="O3003" s="2">
        <f>INDEX(Munka2!$A$2:$D$17,MATCH(H3003,Munka2!$A$2:$A$17,0),2)*16</f>
        <v>144</v>
      </c>
    </row>
    <row r="3004" spans="1:15" x14ac:dyDescent="0.25">
      <c r="A3004" t="s">
        <v>0</v>
      </c>
      <c r="B3004" s="1" t="s">
        <v>3003</v>
      </c>
      <c r="C3004" t="s">
        <v>7099</v>
      </c>
      <c r="D3004">
        <f t="shared" si="324"/>
        <v>9</v>
      </c>
      <c r="E3004" t="str">
        <f t="shared" si="325"/>
        <v>B0B0A0</v>
      </c>
      <c r="F3004" t="str">
        <f t="shared" si="326"/>
        <v>B</v>
      </c>
      <c r="G3004" t="str">
        <f t="shared" si="327"/>
        <v>B</v>
      </c>
      <c r="H3004" t="str">
        <f t="shared" si="328"/>
        <v>A</v>
      </c>
      <c r="I3004">
        <f t="shared" si="330"/>
        <v>176</v>
      </c>
      <c r="J3004">
        <f t="shared" si="330"/>
        <v>176</v>
      </c>
      <c r="K3004">
        <f t="shared" si="329"/>
        <v>160</v>
      </c>
      <c r="N3004">
        <f>MATCH(H3004,Munka2!$A$2:$A$17,0)</f>
        <v>11</v>
      </c>
      <c r="O3004" s="2">
        <f>INDEX(Munka2!$A$2:$D$17,MATCH(H3004,Munka2!$A$2:$A$17,0),2)*16</f>
        <v>160</v>
      </c>
    </row>
    <row r="3005" spans="1:15" x14ac:dyDescent="0.25">
      <c r="A3005" t="s">
        <v>0</v>
      </c>
      <c r="B3005" s="1" t="s">
        <v>3004</v>
      </c>
      <c r="C3005" t="s">
        <v>7100</v>
      </c>
      <c r="D3005">
        <f t="shared" si="324"/>
        <v>9</v>
      </c>
      <c r="E3005" t="str">
        <f t="shared" si="325"/>
        <v>B0B0B0</v>
      </c>
      <c r="F3005" t="str">
        <f t="shared" si="326"/>
        <v>B</v>
      </c>
      <c r="G3005" t="str">
        <f t="shared" si="327"/>
        <v>B</v>
      </c>
      <c r="H3005" t="str">
        <f t="shared" si="328"/>
        <v>B</v>
      </c>
      <c r="I3005">
        <f t="shared" si="330"/>
        <v>176</v>
      </c>
      <c r="J3005">
        <f t="shared" si="330"/>
        <v>176</v>
      </c>
      <c r="K3005">
        <f t="shared" si="329"/>
        <v>176</v>
      </c>
      <c r="N3005">
        <f>MATCH(H3005,Munka2!$A$2:$A$17,0)</f>
        <v>12</v>
      </c>
      <c r="O3005" s="2">
        <f>INDEX(Munka2!$A$2:$D$17,MATCH(H3005,Munka2!$A$2:$A$17,0),2)*16</f>
        <v>176</v>
      </c>
    </row>
    <row r="3006" spans="1:15" x14ac:dyDescent="0.25">
      <c r="A3006" t="s">
        <v>0</v>
      </c>
      <c r="B3006" s="1" t="s">
        <v>3005</v>
      </c>
      <c r="C3006" t="s">
        <v>7101</v>
      </c>
      <c r="D3006">
        <f t="shared" si="324"/>
        <v>9</v>
      </c>
      <c r="E3006" t="str">
        <f t="shared" si="325"/>
        <v>B0B0C0</v>
      </c>
      <c r="F3006" t="str">
        <f t="shared" si="326"/>
        <v>B</v>
      </c>
      <c r="G3006" t="str">
        <f t="shared" si="327"/>
        <v>B</v>
      </c>
      <c r="H3006" t="str">
        <f t="shared" si="328"/>
        <v>C</v>
      </c>
      <c r="I3006">
        <f t="shared" si="330"/>
        <v>176</v>
      </c>
      <c r="J3006">
        <f t="shared" si="330"/>
        <v>176</v>
      </c>
      <c r="K3006">
        <f t="shared" si="329"/>
        <v>192</v>
      </c>
      <c r="N3006">
        <f>MATCH(H3006,Munka2!$A$2:$A$17,0)</f>
        <v>13</v>
      </c>
      <c r="O3006" s="2">
        <f>INDEX(Munka2!$A$2:$D$17,MATCH(H3006,Munka2!$A$2:$A$17,0),2)*16</f>
        <v>192</v>
      </c>
    </row>
    <row r="3007" spans="1:15" x14ac:dyDescent="0.25">
      <c r="A3007" t="s">
        <v>0</v>
      </c>
      <c r="B3007" s="1" t="s">
        <v>3006</v>
      </c>
      <c r="C3007" t="s">
        <v>7102</v>
      </c>
      <c r="D3007">
        <f t="shared" si="324"/>
        <v>9</v>
      </c>
      <c r="E3007" t="str">
        <f t="shared" si="325"/>
        <v>B0B0D0</v>
      </c>
      <c r="F3007" t="str">
        <f t="shared" si="326"/>
        <v>B</v>
      </c>
      <c r="G3007" t="str">
        <f t="shared" si="327"/>
        <v>B</v>
      </c>
      <c r="H3007" t="str">
        <f t="shared" si="328"/>
        <v>D</v>
      </c>
      <c r="I3007">
        <f t="shared" si="330"/>
        <v>176</v>
      </c>
      <c r="J3007">
        <f t="shared" si="330"/>
        <v>176</v>
      </c>
      <c r="K3007">
        <f t="shared" si="329"/>
        <v>208</v>
      </c>
      <c r="N3007">
        <f>MATCH(H3007,Munka2!$A$2:$A$17,0)</f>
        <v>14</v>
      </c>
      <c r="O3007" s="2">
        <f>INDEX(Munka2!$A$2:$D$17,MATCH(H3007,Munka2!$A$2:$A$17,0),2)*16</f>
        <v>208</v>
      </c>
    </row>
    <row r="3008" spans="1:15" x14ac:dyDescent="0.25">
      <c r="A3008" t="s">
        <v>0</v>
      </c>
      <c r="B3008" s="1" t="s">
        <v>3007</v>
      </c>
      <c r="C3008" t="s">
        <v>7103</v>
      </c>
      <c r="D3008">
        <f t="shared" si="324"/>
        <v>9</v>
      </c>
      <c r="E3008" t="str">
        <f t="shared" si="325"/>
        <v>B0B0E0</v>
      </c>
      <c r="F3008" t="str">
        <f t="shared" si="326"/>
        <v>B</v>
      </c>
      <c r="G3008" t="str">
        <f t="shared" si="327"/>
        <v>B</v>
      </c>
      <c r="H3008" t="str">
        <f t="shared" si="328"/>
        <v>E</v>
      </c>
      <c r="I3008">
        <f t="shared" si="330"/>
        <v>176</v>
      </c>
      <c r="J3008">
        <f t="shared" si="330"/>
        <v>176</v>
      </c>
      <c r="K3008">
        <f t="shared" si="329"/>
        <v>224</v>
      </c>
      <c r="N3008">
        <f>MATCH(H3008,Munka2!$A$2:$A$17,0)</f>
        <v>15</v>
      </c>
      <c r="O3008" s="2">
        <f>INDEX(Munka2!$A$2:$D$17,MATCH(H3008,Munka2!$A$2:$A$17,0),2)*16</f>
        <v>224</v>
      </c>
    </row>
    <row r="3009" spans="1:15" x14ac:dyDescent="0.25">
      <c r="A3009" t="s">
        <v>0</v>
      </c>
      <c r="B3009" s="1" t="s">
        <v>3008</v>
      </c>
      <c r="C3009" t="s">
        <v>7104</v>
      </c>
      <c r="D3009">
        <f t="shared" si="324"/>
        <v>9</v>
      </c>
      <c r="E3009" t="str">
        <f t="shared" si="325"/>
        <v>B0B0F0</v>
      </c>
      <c r="F3009" t="str">
        <f t="shared" si="326"/>
        <v>B</v>
      </c>
      <c r="G3009" t="str">
        <f t="shared" si="327"/>
        <v>B</v>
      </c>
      <c r="H3009" t="str">
        <f t="shared" si="328"/>
        <v>F</v>
      </c>
      <c r="I3009">
        <f t="shared" si="330"/>
        <v>176</v>
      </c>
      <c r="J3009">
        <f t="shared" si="330"/>
        <v>176</v>
      </c>
      <c r="K3009">
        <f t="shared" si="329"/>
        <v>240</v>
      </c>
      <c r="N3009">
        <f>MATCH(H3009,Munka2!$A$2:$A$17,0)</f>
        <v>16</v>
      </c>
      <c r="O3009" s="2">
        <f>INDEX(Munka2!$A$2:$D$17,MATCH(H3009,Munka2!$A$2:$A$17,0),2)*16</f>
        <v>240</v>
      </c>
    </row>
    <row r="3010" spans="1:15" x14ac:dyDescent="0.25">
      <c r="A3010" t="s">
        <v>0</v>
      </c>
      <c r="B3010" s="1" t="s">
        <v>3009</v>
      </c>
      <c r="C3010" t="s">
        <v>7105</v>
      </c>
      <c r="D3010">
        <f t="shared" si="324"/>
        <v>9</v>
      </c>
      <c r="E3010" t="str">
        <f t="shared" si="325"/>
        <v>B0C000</v>
      </c>
      <c r="F3010" t="str">
        <f t="shared" si="326"/>
        <v>B</v>
      </c>
      <c r="G3010" t="str">
        <f t="shared" si="327"/>
        <v>C</v>
      </c>
      <c r="H3010" t="str">
        <f t="shared" si="328"/>
        <v>0</v>
      </c>
      <c r="I3010">
        <f t="shared" si="330"/>
        <v>176</v>
      </c>
      <c r="J3010">
        <f t="shared" si="330"/>
        <v>192</v>
      </c>
      <c r="K3010">
        <f t="shared" si="329"/>
        <v>0</v>
      </c>
      <c r="N3010">
        <f>MATCH(H3010,Munka2!$A$2:$A$17,0)</f>
        <v>1</v>
      </c>
      <c r="O3010" s="2">
        <f>INDEX(Munka2!$A$2:$D$17,MATCH(H3010,Munka2!$A$2:$A$17,0),2)*16</f>
        <v>0</v>
      </c>
    </row>
    <row r="3011" spans="1:15" x14ac:dyDescent="0.25">
      <c r="A3011" t="s">
        <v>0</v>
      </c>
      <c r="B3011" s="1" t="s">
        <v>3010</v>
      </c>
      <c r="C3011" t="s">
        <v>7106</v>
      </c>
      <c r="D3011">
        <f t="shared" ref="D3011:D3074" si="331">SEARCH("#",C3011)</f>
        <v>9</v>
      </c>
      <c r="E3011" t="str">
        <f t="shared" ref="E3011:E3074" si="332">MID(C3011,D3011+1,6)</f>
        <v>B0C010</v>
      </c>
      <c r="F3011" t="str">
        <f t="shared" ref="F3011:F3074" si="333">LEFT(E3011,1)</f>
        <v>B</v>
      </c>
      <c r="G3011" t="str">
        <f t="shared" ref="G3011:G3074" si="334">MID(E3011,3,1)</f>
        <v>C</v>
      </c>
      <c r="H3011" t="str">
        <f t="shared" ref="H3011:H3074" si="335">MID(E3011,5,1)</f>
        <v>1</v>
      </c>
      <c r="I3011">
        <f t="shared" si="330"/>
        <v>176</v>
      </c>
      <c r="J3011">
        <f t="shared" si="330"/>
        <v>192</v>
      </c>
      <c r="K3011">
        <f t="shared" ref="K3011:K3074" si="336">IF(CODE(H3011)&lt;60,CODE(H3011)-48,CODE(H3011)-55)*16</f>
        <v>16</v>
      </c>
      <c r="N3011">
        <f>MATCH(H3011,Munka2!$A$2:$A$17,0)</f>
        <v>2</v>
      </c>
      <c r="O3011" s="2">
        <f>INDEX(Munka2!$A$2:$D$17,MATCH(H3011,Munka2!$A$2:$A$17,0),2)*16</f>
        <v>16</v>
      </c>
    </row>
    <row r="3012" spans="1:15" x14ac:dyDescent="0.25">
      <c r="A3012" t="s">
        <v>0</v>
      </c>
      <c r="B3012" s="1" t="s">
        <v>3011</v>
      </c>
      <c r="C3012" t="s">
        <v>7107</v>
      </c>
      <c r="D3012">
        <f t="shared" si="331"/>
        <v>9</v>
      </c>
      <c r="E3012" t="str">
        <f t="shared" si="332"/>
        <v>B0C020</v>
      </c>
      <c r="F3012" t="str">
        <f t="shared" si="333"/>
        <v>B</v>
      </c>
      <c r="G3012" t="str">
        <f t="shared" si="334"/>
        <v>C</v>
      </c>
      <c r="H3012" t="str">
        <f t="shared" si="335"/>
        <v>2</v>
      </c>
      <c r="I3012">
        <f t="shared" si="330"/>
        <v>176</v>
      </c>
      <c r="J3012">
        <f t="shared" si="330"/>
        <v>192</v>
      </c>
      <c r="K3012">
        <f t="shared" si="336"/>
        <v>32</v>
      </c>
      <c r="N3012">
        <f>MATCH(H3012,Munka2!$A$2:$A$17,0)</f>
        <v>3</v>
      </c>
      <c r="O3012" s="2">
        <f>INDEX(Munka2!$A$2:$D$17,MATCH(H3012,Munka2!$A$2:$A$17,0),2)*16</f>
        <v>32</v>
      </c>
    </row>
    <row r="3013" spans="1:15" x14ac:dyDescent="0.25">
      <c r="A3013" t="s">
        <v>0</v>
      </c>
      <c r="B3013" s="1" t="s">
        <v>3012</v>
      </c>
      <c r="C3013" t="s">
        <v>7108</v>
      </c>
      <c r="D3013">
        <f t="shared" si="331"/>
        <v>9</v>
      </c>
      <c r="E3013" t="str">
        <f t="shared" si="332"/>
        <v>B0C030</v>
      </c>
      <c r="F3013" t="str">
        <f t="shared" si="333"/>
        <v>B</v>
      </c>
      <c r="G3013" t="str">
        <f t="shared" si="334"/>
        <v>C</v>
      </c>
      <c r="H3013" t="str">
        <f t="shared" si="335"/>
        <v>3</v>
      </c>
      <c r="I3013">
        <f t="shared" si="330"/>
        <v>176</v>
      </c>
      <c r="J3013">
        <f t="shared" si="330"/>
        <v>192</v>
      </c>
      <c r="K3013">
        <f t="shared" si="336"/>
        <v>48</v>
      </c>
      <c r="N3013">
        <f>MATCH(H3013,Munka2!$A$2:$A$17,0)</f>
        <v>4</v>
      </c>
      <c r="O3013" s="2">
        <f>INDEX(Munka2!$A$2:$D$17,MATCH(H3013,Munka2!$A$2:$A$17,0),2)*16</f>
        <v>48</v>
      </c>
    </row>
    <row r="3014" spans="1:15" x14ac:dyDescent="0.25">
      <c r="A3014" t="s">
        <v>0</v>
      </c>
      <c r="B3014" s="1" t="s">
        <v>3013</v>
      </c>
      <c r="C3014" t="s">
        <v>7109</v>
      </c>
      <c r="D3014">
        <f t="shared" si="331"/>
        <v>9</v>
      </c>
      <c r="E3014" t="str">
        <f t="shared" si="332"/>
        <v>B0C040</v>
      </c>
      <c r="F3014" t="str">
        <f t="shared" si="333"/>
        <v>B</v>
      </c>
      <c r="G3014" t="str">
        <f t="shared" si="334"/>
        <v>C</v>
      </c>
      <c r="H3014" t="str">
        <f t="shared" si="335"/>
        <v>4</v>
      </c>
      <c r="I3014">
        <f t="shared" si="330"/>
        <v>176</v>
      </c>
      <c r="J3014">
        <f t="shared" si="330"/>
        <v>192</v>
      </c>
      <c r="K3014">
        <f t="shared" si="336"/>
        <v>64</v>
      </c>
      <c r="N3014">
        <f>MATCH(H3014,Munka2!$A$2:$A$17,0)</f>
        <v>5</v>
      </c>
      <c r="O3014" s="2">
        <f>INDEX(Munka2!$A$2:$D$17,MATCH(H3014,Munka2!$A$2:$A$17,0),2)*16</f>
        <v>64</v>
      </c>
    </row>
    <row r="3015" spans="1:15" x14ac:dyDescent="0.25">
      <c r="A3015" t="s">
        <v>0</v>
      </c>
      <c r="B3015" s="1" t="s">
        <v>3014</v>
      </c>
      <c r="C3015" t="s">
        <v>7110</v>
      </c>
      <c r="D3015">
        <f t="shared" si="331"/>
        <v>9</v>
      </c>
      <c r="E3015" t="str">
        <f t="shared" si="332"/>
        <v>B0C050</v>
      </c>
      <c r="F3015" t="str">
        <f t="shared" si="333"/>
        <v>B</v>
      </c>
      <c r="G3015" t="str">
        <f t="shared" si="334"/>
        <v>C</v>
      </c>
      <c r="H3015" t="str">
        <f t="shared" si="335"/>
        <v>5</v>
      </c>
      <c r="I3015">
        <f t="shared" si="330"/>
        <v>176</v>
      </c>
      <c r="J3015">
        <f t="shared" si="330"/>
        <v>192</v>
      </c>
      <c r="K3015">
        <f t="shared" si="336"/>
        <v>80</v>
      </c>
      <c r="N3015">
        <f>MATCH(H3015,Munka2!$A$2:$A$17,0)</f>
        <v>6</v>
      </c>
      <c r="O3015" s="2">
        <f>INDEX(Munka2!$A$2:$D$17,MATCH(H3015,Munka2!$A$2:$A$17,0),2)*16</f>
        <v>80</v>
      </c>
    </row>
    <row r="3016" spans="1:15" x14ac:dyDescent="0.25">
      <c r="A3016" t="s">
        <v>0</v>
      </c>
      <c r="B3016" s="1" t="s">
        <v>3015</v>
      </c>
      <c r="C3016" t="s">
        <v>7111</v>
      </c>
      <c r="D3016">
        <f t="shared" si="331"/>
        <v>9</v>
      </c>
      <c r="E3016" t="str">
        <f t="shared" si="332"/>
        <v>B0C060</v>
      </c>
      <c r="F3016" t="str">
        <f t="shared" si="333"/>
        <v>B</v>
      </c>
      <c r="G3016" t="str">
        <f t="shared" si="334"/>
        <v>C</v>
      </c>
      <c r="H3016" t="str">
        <f t="shared" si="335"/>
        <v>6</v>
      </c>
      <c r="I3016">
        <f t="shared" si="330"/>
        <v>176</v>
      </c>
      <c r="J3016">
        <f t="shared" si="330"/>
        <v>192</v>
      </c>
      <c r="K3016">
        <f t="shared" si="336"/>
        <v>96</v>
      </c>
      <c r="N3016">
        <f>MATCH(H3016,Munka2!$A$2:$A$17,0)</f>
        <v>7</v>
      </c>
      <c r="O3016" s="2">
        <f>INDEX(Munka2!$A$2:$D$17,MATCH(H3016,Munka2!$A$2:$A$17,0),2)*16</f>
        <v>96</v>
      </c>
    </row>
    <row r="3017" spans="1:15" x14ac:dyDescent="0.25">
      <c r="A3017" t="s">
        <v>0</v>
      </c>
      <c r="B3017" s="1" t="s">
        <v>3016</v>
      </c>
      <c r="C3017" t="s">
        <v>7112</v>
      </c>
      <c r="D3017">
        <f t="shared" si="331"/>
        <v>9</v>
      </c>
      <c r="E3017" t="str">
        <f t="shared" si="332"/>
        <v>B0C070</v>
      </c>
      <c r="F3017" t="str">
        <f t="shared" si="333"/>
        <v>B</v>
      </c>
      <c r="G3017" t="str">
        <f t="shared" si="334"/>
        <v>C</v>
      </c>
      <c r="H3017" t="str">
        <f t="shared" si="335"/>
        <v>7</v>
      </c>
      <c r="I3017">
        <f t="shared" si="330"/>
        <v>176</v>
      </c>
      <c r="J3017">
        <f t="shared" si="330"/>
        <v>192</v>
      </c>
      <c r="K3017">
        <f t="shared" si="336"/>
        <v>112</v>
      </c>
      <c r="N3017">
        <f>MATCH(H3017,Munka2!$A$2:$A$17,0)</f>
        <v>8</v>
      </c>
      <c r="O3017" s="2">
        <f>INDEX(Munka2!$A$2:$D$17,MATCH(H3017,Munka2!$A$2:$A$17,0),2)*16</f>
        <v>112</v>
      </c>
    </row>
    <row r="3018" spans="1:15" x14ac:dyDescent="0.25">
      <c r="A3018" t="s">
        <v>0</v>
      </c>
      <c r="B3018" s="1" t="s">
        <v>3017</v>
      </c>
      <c r="C3018" t="s">
        <v>7113</v>
      </c>
      <c r="D3018">
        <f t="shared" si="331"/>
        <v>9</v>
      </c>
      <c r="E3018" t="str">
        <f t="shared" si="332"/>
        <v>B0C080</v>
      </c>
      <c r="F3018" t="str">
        <f t="shared" si="333"/>
        <v>B</v>
      </c>
      <c r="G3018" t="str">
        <f t="shared" si="334"/>
        <v>C</v>
      </c>
      <c r="H3018" t="str">
        <f t="shared" si="335"/>
        <v>8</v>
      </c>
      <c r="I3018">
        <f t="shared" si="330"/>
        <v>176</v>
      </c>
      <c r="J3018">
        <f t="shared" si="330"/>
        <v>192</v>
      </c>
      <c r="K3018">
        <f t="shared" si="336"/>
        <v>128</v>
      </c>
      <c r="N3018">
        <f>MATCH(H3018,Munka2!$A$2:$A$17,0)</f>
        <v>9</v>
      </c>
      <c r="O3018" s="2">
        <f>INDEX(Munka2!$A$2:$D$17,MATCH(H3018,Munka2!$A$2:$A$17,0),2)*16</f>
        <v>128</v>
      </c>
    </row>
    <row r="3019" spans="1:15" x14ac:dyDescent="0.25">
      <c r="A3019" t="s">
        <v>0</v>
      </c>
      <c r="B3019" s="1" t="s">
        <v>3018</v>
      </c>
      <c r="C3019" t="s">
        <v>7114</v>
      </c>
      <c r="D3019">
        <f t="shared" si="331"/>
        <v>9</v>
      </c>
      <c r="E3019" t="str">
        <f t="shared" si="332"/>
        <v>B0C090</v>
      </c>
      <c r="F3019" t="str">
        <f t="shared" si="333"/>
        <v>B</v>
      </c>
      <c r="G3019" t="str">
        <f t="shared" si="334"/>
        <v>C</v>
      </c>
      <c r="H3019" t="str">
        <f t="shared" si="335"/>
        <v>9</v>
      </c>
      <c r="I3019">
        <f t="shared" si="330"/>
        <v>176</v>
      </c>
      <c r="J3019">
        <f t="shared" si="330"/>
        <v>192</v>
      </c>
      <c r="K3019">
        <f t="shared" si="336"/>
        <v>144</v>
      </c>
      <c r="N3019">
        <f>MATCH(H3019,Munka2!$A$2:$A$17,0)</f>
        <v>10</v>
      </c>
      <c r="O3019" s="2">
        <f>INDEX(Munka2!$A$2:$D$17,MATCH(H3019,Munka2!$A$2:$A$17,0),2)*16</f>
        <v>144</v>
      </c>
    </row>
    <row r="3020" spans="1:15" x14ac:dyDescent="0.25">
      <c r="A3020" t="s">
        <v>0</v>
      </c>
      <c r="B3020" s="1" t="s">
        <v>3019</v>
      </c>
      <c r="C3020" t="s">
        <v>7115</v>
      </c>
      <c r="D3020">
        <f t="shared" si="331"/>
        <v>9</v>
      </c>
      <c r="E3020" t="str">
        <f t="shared" si="332"/>
        <v>B0C0A0</v>
      </c>
      <c r="F3020" t="str">
        <f t="shared" si="333"/>
        <v>B</v>
      </c>
      <c r="G3020" t="str">
        <f t="shared" si="334"/>
        <v>C</v>
      </c>
      <c r="H3020" t="str">
        <f t="shared" si="335"/>
        <v>A</v>
      </c>
      <c r="I3020">
        <f t="shared" si="330"/>
        <v>176</v>
      </c>
      <c r="J3020">
        <f t="shared" si="330"/>
        <v>192</v>
      </c>
      <c r="K3020">
        <f t="shared" si="336"/>
        <v>160</v>
      </c>
      <c r="N3020">
        <f>MATCH(H3020,Munka2!$A$2:$A$17,0)</f>
        <v>11</v>
      </c>
      <c r="O3020" s="2">
        <f>INDEX(Munka2!$A$2:$D$17,MATCH(H3020,Munka2!$A$2:$A$17,0),2)*16</f>
        <v>160</v>
      </c>
    </row>
    <row r="3021" spans="1:15" x14ac:dyDescent="0.25">
      <c r="A3021" t="s">
        <v>0</v>
      </c>
      <c r="B3021" s="1" t="s">
        <v>3020</v>
      </c>
      <c r="C3021" t="s">
        <v>7116</v>
      </c>
      <c r="D3021">
        <f t="shared" si="331"/>
        <v>9</v>
      </c>
      <c r="E3021" t="str">
        <f t="shared" si="332"/>
        <v>B0C0B0</v>
      </c>
      <c r="F3021" t="str">
        <f t="shared" si="333"/>
        <v>B</v>
      </c>
      <c r="G3021" t="str">
        <f t="shared" si="334"/>
        <v>C</v>
      </c>
      <c r="H3021" t="str">
        <f t="shared" si="335"/>
        <v>B</v>
      </c>
      <c r="I3021">
        <f t="shared" si="330"/>
        <v>176</v>
      </c>
      <c r="J3021">
        <f t="shared" si="330"/>
        <v>192</v>
      </c>
      <c r="K3021">
        <f t="shared" si="336"/>
        <v>176</v>
      </c>
      <c r="N3021">
        <f>MATCH(H3021,Munka2!$A$2:$A$17,0)</f>
        <v>12</v>
      </c>
      <c r="O3021" s="2">
        <f>INDEX(Munka2!$A$2:$D$17,MATCH(H3021,Munka2!$A$2:$A$17,0),2)*16</f>
        <v>176</v>
      </c>
    </row>
    <row r="3022" spans="1:15" x14ac:dyDescent="0.25">
      <c r="A3022" t="s">
        <v>0</v>
      </c>
      <c r="B3022" s="1" t="s">
        <v>3021</v>
      </c>
      <c r="C3022" t="s">
        <v>7117</v>
      </c>
      <c r="D3022">
        <f t="shared" si="331"/>
        <v>9</v>
      </c>
      <c r="E3022" t="str">
        <f t="shared" si="332"/>
        <v>B0C0C0</v>
      </c>
      <c r="F3022" t="str">
        <f t="shared" si="333"/>
        <v>B</v>
      </c>
      <c r="G3022" t="str">
        <f t="shared" si="334"/>
        <v>C</v>
      </c>
      <c r="H3022" t="str">
        <f t="shared" si="335"/>
        <v>C</v>
      </c>
      <c r="I3022">
        <f t="shared" si="330"/>
        <v>176</v>
      </c>
      <c r="J3022">
        <f t="shared" si="330"/>
        <v>192</v>
      </c>
      <c r="K3022">
        <f t="shared" si="336"/>
        <v>192</v>
      </c>
      <c r="N3022">
        <f>MATCH(H3022,Munka2!$A$2:$A$17,0)</f>
        <v>13</v>
      </c>
      <c r="O3022" s="2">
        <f>INDEX(Munka2!$A$2:$D$17,MATCH(H3022,Munka2!$A$2:$A$17,0),2)*16</f>
        <v>192</v>
      </c>
    </row>
    <row r="3023" spans="1:15" x14ac:dyDescent="0.25">
      <c r="A3023" t="s">
        <v>0</v>
      </c>
      <c r="B3023" s="1" t="s">
        <v>3022</v>
      </c>
      <c r="C3023" t="s">
        <v>7118</v>
      </c>
      <c r="D3023">
        <f t="shared" si="331"/>
        <v>9</v>
      </c>
      <c r="E3023" t="str">
        <f t="shared" si="332"/>
        <v>B0C0D0</v>
      </c>
      <c r="F3023" t="str">
        <f t="shared" si="333"/>
        <v>B</v>
      </c>
      <c r="G3023" t="str">
        <f t="shared" si="334"/>
        <v>C</v>
      </c>
      <c r="H3023" t="str">
        <f t="shared" si="335"/>
        <v>D</v>
      </c>
      <c r="I3023">
        <f t="shared" si="330"/>
        <v>176</v>
      </c>
      <c r="J3023">
        <f t="shared" si="330"/>
        <v>192</v>
      </c>
      <c r="K3023">
        <f t="shared" si="336"/>
        <v>208</v>
      </c>
      <c r="N3023">
        <f>MATCH(H3023,Munka2!$A$2:$A$17,0)</f>
        <v>14</v>
      </c>
      <c r="O3023" s="2">
        <f>INDEX(Munka2!$A$2:$D$17,MATCH(H3023,Munka2!$A$2:$A$17,0),2)*16</f>
        <v>208</v>
      </c>
    </row>
    <row r="3024" spans="1:15" x14ac:dyDescent="0.25">
      <c r="A3024" t="s">
        <v>0</v>
      </c>
      <c r="B3024" s="1" t="s">
        <v>3023</v>
      </c>
      <c r="C3024" t="s">
        <v>7119</v>
      </c>
      <c r="D3024">
        <f t="shared" si="331"/>
        <v>9</v>
      </c>
      <c r="E3024" t="str">
        <f t="shared" si="332"/>
        <v>B0C0E0</v>
      </c>
      <c r="F3024" t="str">
        <f t="shared" si="333"/>
        <v>B</v>
      </c>
      <c r="G3024" t="str">
        <f t="shared" si="334"/>
        <v>C</v>
      </c>
      <c r="H3024" t="str">
        <f t="shared" si="335"/>
        <v>E</v>
      </c>
      <c r="I3024">
        <f t="shared" si="330"/>
        <v>176</v>
      </c>
      <c r="J3024">
        <f t="shared" si="330"/>
        <v>192</v>
      </c>
      <c r="K3024">
        <f t="shared" si="336"/>
        <v>224</v>
      </c>
      <c r="N3024">
        <f>MATCH(H3024,Munka2!$A$2:$A$17,0)</f>
        <v>15</v>
      </c>
      <c r="O3024" s="2">
        <f>INDEX(Munka2!$A$2:$D$17,MATCH(H3024,Munka2!$A$2:$A$17,0),2)*16</f>
        <v>224</v>
      </c>
    </row>
    <row r="3025" spans="1:15" x14ac:dyDescent="0.25">
      <c r="A3025" t="s">
        <v>0</v>
      </c>
      <c r="B3025" s="1" t="s">
        <v>3024</v>
      </c>
      <c r="C3025" t="s">
        <v>7120</v>
      </c>
      <c r="D3025">
        <f t="shared" si="331"/>
        <v>9</v>
      </c>
      <c r="E3025" t="str">
        <f t="shared" si="332"/>
        <v>B0C0F0</v>
      </c>
      <c r="F3025" t="str">
        <f t="shared" si="333"/>
        <v>B</v>
      </c>
      <c r="G3025" t="str">
        <f t="shared" si="334"/>
        <v>C</v>
      </c>
      <c r="H3025" t="str">
        <f t="shared" si="335"/>
        <v>F</v>
      </c>
      <c r="I3025">
        <f t="shared" si="330"/>
        <v>176</v>
      </c>
      <c r="J3025">
        <f t="shared" si="330"/>
        <v>192</v>
      </c>
      <c r="K3025">
        <f t="shared" si="336"/>
        <v>240</v>
      </c>
      <c r="N3025">
        <f>MATCH(H3025,Munka2!$A$2:$A$17,0)</f>
        <v>16</v>
      </c>
      <c r="O3025" s="2">
        <f>INDEX(Munka2!$A$2:$D$17,MATCH(H3025,Munka2!$A$2:$A$17,0),2)*16</f>
        <v>240</v>
      </c>
    </row>
    <row r="3026" spans="1:15" x14ac:dyDescent="0.25">
      <c r="A3026" t="s">
        <v>0</v>
      </c>
      <c r="B3026" s="1" t="s">
        <v>3025</v>
      </c>
      <c r="C3026" t="s">
        <v>7121</v>
      </c>
      <c r="D3026">
        <f t="shared" si="331"/>
        <v>9</v>
      </c>
      <c r="E3026" t="str">
        <f t="shared" si="332"/>
        <v>B0D000</v>
      </c>
      <c r="F3026" t="str">
        <f t="shared" si="333"/>
        <v>B</v>
      </c>
      <c r="G3026" t="str">
        <f t="shared" si="334"/>
        <v>D</v>
      </c>
      <c r="H3026" t="str">
        <f t="shared" si="335"/>
        <v>0</v>
      </c>
      <c r="I3026">
        <f t="shared" ref="I3026:J3089" si="337">IF(CODE(F3026)&lt;60,CODE(F3026)-48,CODE(F3026)-55)*16</f>
        <v>176</v>
      </c>
      <c r="J3026">
        <f t="shared" si="337"/>
        <v>208</v>
      </c>
      <c r="K3026">
        <f t="shared" si="336"/>
        <v>0</v>
      </c>
      <c r="N3026">
        <f>MATCH(H3026,Munka2!$A$2:$A$17,0)</f>
        <v>1</v>
      </c>
      <c r="O3026" s="2">
        <f>INDEX(Munka2!$A$2:$D$17,MATCH(H3026,Munka2!$A$2:$A$17,0),2)*16</f>
        <v>0</v>
      </c>
    </row>
    <row r="3027" spans="1:15" x14ac:dyDescent="0.25">
      <c r="A3027" t="s">
        <v>0</v>
      </c>
      <c r="B3027" s="1" t="s">
        <v>3026</v>
      </c>
      <c r="C3027" t="s">
        <v>7122</v>
      </c>
      <c r="D3027">
        <f t="shared" si="331"/>
        <v>9</v>
      </c>
      <c r="E3027" t="str">
        <f t="shared" si="332"/>
        <v>B0D010</v>
      </c>
      <c r="F3027" t="str">
        <f t="shared" si="333"/>
        <v>B</v>
      </c>
      <c r="G3027" t="str">
        <f t="shared" si="334"/>
        <v>D</v>
      </c>
      <c r="H3027" t="str">
        <f t="shared" si="335"/>
        <v>1</v>
      </c>
      <c r="I3027">
        <f t="shared" si="337"/>
        <v>176</v>
      </c>
      <c r="J3027">
        <f t="shared" si="337"/>
        <v>208</v>
      </c>
      <c r="K3027">
        <f t="shared" si="336"/>
        <v>16</v>
      </c>
      <c r="N3027">
        <f>MATCH(H3027,Munka2!$A$2:$A$17,0)</f>
        <v>2</v>
      </c>
      <c r="O3027" s="2">
        <f>INDEX(Munka2!$A$2:$D$17,MATCH(H3027,Munka2!$A$2:$A$17,0),2)*16</f>
        <v>16</v>
      </c>
    </row>
    <row r="3028" spans="1:15" x14ac:dyDescent="0.25">
      <c r="A3028" t="s">
        <v>0</v>
      </c>
      <c r="B3028" s="1" t="s">
        <v>3027</v>
      </c>
      <c r="C3028" t="s">
        <v>7123</v>
      </c>
      <c r="D3028">
        <f t="shared" si="331"/>
        <v>9</v>
      </c>
      <c r="E3028" t="str">
        <f t="shared" si="332"/>
        <v>B0D020</v>
      </c>
      <c r="F3028" t="str">
        <f t="shared" si="333"/>
        <v>B</v>
      </c>
      <c r="G3028" t="str">
        <f t="shared" si="334"/>
        <v>D</v>
      </c>
      <c r="H3028" t="str">
        <f t="shared" si="335"/>
        <v>2</v>
      </c>
      <c r="I3028">
        <f t="shared" si="337"/>
        <v>176</v>
      </c>
      <c r="J3028">
        <f t="shared" si="337"/>
        <v>208</v>
      </c>
      <c r="K3028">
        <f t="shared" si="336"/>
        <v>32</v>
      </c>
      <c r="N3028">
        <f>MATCH(H3028,Munka2!$A$2:$A$17,0)</f>
        <v>3</v>
      </c>
      <c r="O3028" s="2">
        <f>INDEX(Munka2!$A$2:$D$17,MATCH(H3028,Munka2!$A$2:$A$17,0),2)*16</f>
        <v>32</v>
      </c>
    </row>
    <row r="3029" spans="1:15" x14ac:dyDescent="0.25">
      <c r="A3029" t="s">
        <v>0</v>
      </c>
      <c r="B3029" s="1" t="s">
        <v>3028</v>
      </c>
      <c r="C3029" t="s">
        <v>7124</v>
      </c>
      <c r="D3029">
        <f t="shared" si="331"/>
        <v>9</v>
      </c>
      <c r="E3029" t="str">
        <f t="shared" si="332"/>
        <v>B0D030</v>
      </c>
      <c r="F3029" t="str">
        <f t="shared" si="333"/>
        <v>B</v>
      </c>
      <c r="G3029" t="str">
        <f t="shared" si="334"/>
        <v>D</v>
      </c>
      <c r="H3029" t="str">
        <f t="shared" si="335"/>
        <v>3</v>
      </c>
      <c r="I3029">
        <f t="shared" si="337"/>
        <v>176</v>
      </c>
      <c r="J3029">
        <f t="shared" si="337"/>
        <v>208</v>
      </c>
      <c r="K3029">
        <f t="shared" si="336"/>
        <v>48</v>
      </c>
      <c r="N3029">
        <f>MATCH(H3029,Munka2!$A$2:$A$17,0)</f>
        <v>4</v>
      </c>
      <c r="O3029" s="2">
        <f>INDEX(Munka2!$A$2:$D$17,MATCH(H3029,Munka2!$A$2:$A$17,0),2)*16</f>
        <v>48</v>
      </c>
    </row>
    <row r="3030" spans="1:15" x14ac:dyDescent="0.25">
      <c r="A3030" t="s">
        <v>0</v>
      </c>
      <c r="B3030" s="1" t="s">
        <v>3029</v>
      </c>
      <c r="C3030" t="s">
        <v>7125</v>
      </c>
      <c r="D3030">
        <f t="shared" si="331"/>
        <v>9</v>
      </c>
      <c r="E3030" t="str">
        <f t="shared" si="332"/>
        <v>B0D040</v>
      </c>
      <c r="F3030" t="str">
        <f t="shared" si="333"/>
        <v>B</v>
      </c>
      <c r="G3030" t="str">
        <f t="shared" si="334"/>
        <v>D</v>
      </c>
      <c r="H3030" t="str">
        <f t="shared" si="335"/>
        <v>4</v>
      </c>
      <c r="I3030">
        <f t="shared" si="337"/>
        <v>176</v>
      </c>
      <c r="J3030">
        <f t="shared" si="337"/>
        <v>208</v>
      </c>
      <c r="K3030">
        <f t="shared" si="336"/>
        <v>64</v>
      </c>
      <c r="N3030">
        <f>MATCH(H3030,Munka2!$A$2:$A$17,0)</f>
        <v>5</v>
      </c>
      <c r="O3030" s="2">
        <f>INDEX(Munka2!$A$2:$D$17,MATCH(H3030,Munka2!$A$2:$A$17,0),2)*16</f>
        <v>64</v>
      </c>
    </row>
    <row r="3031" spans="1:15" x14ac:dyDescent="0.25">
      <c r="A3031" t="s">
        <v>0</v>
      </c>
      <c r="B3031" s="1" t="s">
        <v>3030</v>
      </c>
      <c r="C3031" t="s">
        <v>7126</v>
      </c>
      <c r="D3031">
        <f t="shared" si="331"/>
        <v>9</v>
      </c>
      <c r="E3031" t="str">
        <f t="shared" si="332"/>
        <v>B0D050</v>
      </c>
      <c r="F3031" t="str">
        <f t="shared" si="333"/>
        <v>B</v>
      </c>
      <c r="G3031" t="str">
        <f t="shared" si="334"/>
        <v>D</v>
      </c>
      <c r="H3031" t="str">
        <f t="shared" si="335"/>
        <v>5</v>
      </c>
      <c r="I3031">
        <f t="shared" si="337"/>
        <v>176</v>
      </c>
      <c r="J3031">
        <f t="shared" si="337"/>
        <v>208</v>
      </c>
      <c r="K3031">
        <f t="shared" si="336"/>
        <v>80</v>
      </c>
      <c r="N3031">
        <f>MATCH(H3031,Munka2!$A$2:$A$17,0)</f>
        <v>6</v>
      </c>
      <c r="O3031" s="2">
        <f>INDEX(Munka2!$A$2:$D$17,MATCH(H3031,Munka2!$A$2:$A$17,0),2)*16</f>
        <v>80</v>
      </c>
    </row>
    <row r="3032" spans="1:15" x14ac:dyDescent="0.25">
      <c r="A3032" t="s">
        <v>0</v>
      </c>
      <c r="B3032" s="1" t="s">
        <v>3031</v>
      </c>
      <c r="C3032" t="s">
        <v>7127</v>
      </c>
      <c r="D3032">
        <f t="shared" si="331"/>
        <v>9</v>
      </c>
      <c r="E3032" t="str">
        <f t="shared" si="332"/>
        <v>B0D060</v>
      </c>
      <c r="F3032" t="str">
        <f t="shared" si="333"/>
        <v>B</v>
      </c>
      <c r="G3032" t="str">
        <f t="shared" si="334"/>
        <v>D</v>
      </c>
      <c r="H3032" t="str">
        <f t="shared" si="335"/>
        <v>6</v>
      </c>
      <c r="I3032">
        <f t="shared" si="337"/>
        <v>176</v>
      </c>
      <c r="J3032">
        <f t="shared" si="337"/>
        <v>208</v>
      </c>
      <c r="K3032">
        <f t="shared" si="336"/>
        <v>96</v>
      </c>
      <c r="N3032">
        <f>MATCH(H3032,Munka2!$A$2:$A$17,0)</f>
        <v>7</v>
      </c>
      <c r="O3032" s="2">
        <f>INDEX(Munka2!$A$2:$D$17,MATCH(H3032,Munka2!$A$2:$A$17,0),2)*16</f>
        <v>96</v>
      </c>
    </row>
    <row r="3033" spans="1:15" x14ac:dyDescent="0.25">
      <c r="A3033" t="s">
        <v>0</v>
      </c>
      <c r="B3033" s="1" t="s">
        <v>3032</v>
      </c>
      <c r="C3033" t="s">
        <v>7128</v>
      </c>
      <c r="D3033">
        <f t="shared" si="331"/>
        <v>9</v>
      </c>
      <c r="E3033" t="str">
        <f t="shared" si="332"/>
        <v>B0D070</v>
      </c>
      <c r="F3033" t="str">
        <f t="shared" si="333"/>
        <v>B</v>
      </c>
      <c r="G3033" t="str">
        <f t="shared" si="334"/>
        <v>D</v>
      </c>
      <c r="H3033" t="str">
        <f t="shared" si="335"/>
        <v>7</v>
      </c>
      <c r="I3033">
        <f t="shared" si="337"/>
        <v>176</v>
      </c>
      <c r="J3033">
        <f t="shared" si="337"/>
        <v>208</v>
      </c>
      <c r="K3033">
        <f t="shared" si="336"/>
        <v>112</v>
      </c>
      <c r="N3033">
        <f>MATCH(H3033,Munka2!$A$2:$A$17,0)</f>
        <v>8</v>
      </c>
      <c r="O3033" s="2">
        <f>INDEX(Munka2!$A$2:$D$17,MATCH(H3033,Munka2!$A$2:$A$17,0),2)*16</f>
        <v>112</v>
      </c>
    </row>
    <row r="3034" spans="1:15" x14ac:dyDescent="0.25">
      <c r="A3034" t="s">
        <v>0</v>
      </c>
      <c r="B3034" s="1" t="s">
        <v>3033</v>
      </c>
      <c r="C3034" t="s">
        <v>7129</v>
      </c>
      <c r="D3034">
        <f t="shared" si="331"/>
        <v>9</v>
      </c>
      <c r="E3034" t="str">
        <f t="shared" si="332"/>
        <v>B0D080</v>
      </c>
      <c r="F3034" t="str">
        <f t="shared" si="333"/>
        <v>B</v>
      </c>
      <c r="G3034" t="str">
        <f t="shared" si="334"/>
        <v>D</v>
      </c>
      <c r="H3034" t="str">
        <f t="shared" si="335"/>
        <v>8</v>
      </c>
      <c r="I3034">
        <f t="shared" si="337"/>
        <v>176</v>
      </c>
      <c r="J3034">
        <f t="shared" si="337"/>
        <v>208</v>
      </c>
      <c r="K3034">
        <f t="shared" si="336"/>
        <v>128</v>
      </c>
      <c r="N3034">
        <f>MATCH(H3034,Munka2!$A$2:$A$17,0)</f>
        <v>9</v>
      </c>
      <c r="O3034" s="2">
        <f>INDEX(Munka2!$A$2:$D$17,MATCH(H3034,Munka2!$A$2:$A$17,0),2)*16</f>
        <v>128</v>
      </c>
    </row>
    <row r="3035" spans="1:15" x14ac:dyDescent="0.25">
      <c r="A3035" t="s">
        <v>0</v>
      </c>
      <c r="B3035" s="1" t="s">
        <v>3034</v>
      </c>
      <c r="C3035" t="s">
        <v>7130</v>
      </c>
      <c r="D3035">
        <f t="shared" si="331"/>
        <v>9</v>
      </c>
      <c r="E3035" t="str">
        <f t="shared" si="332"/>
        <v>B0D090</v>
      </c>
      <c r="F3035" t="str">
        <f t="shared" si="333"/>
        <v>B</v>
      </c>
      <c r="G3035" t="str">
        <f t="shared" si="334"/>
        <v>D</v>
      </c>
      <c r="H3035" t="str">
        <f t="shared" si="335"/>
        <v>9</v>
      </c>
      <c r="I3035">
        <f t="shared" si="337"/>
        <v>176</v>
      </c>
      <c r="J3035">
        <f t="shared" si="337"/>
        <v>208</v>
      </c>
      <c r="K3035">
        <f t="shared" si="336"/>
        <v>144</v>
      </c>
      <c r="N3035">
        <f>MATCH(H3035,Munka2!$A$2:$A$17,0)</f>
        <v>10</v>
      </c>
      <c r="O3035" s="2">
        <f>INDEX(Munka2!$A$2:$D$17,MATCH(H3035,Munka2!$A$2:$A$17,0),2)*16</f>
        <v>144</v>
      </c>
    </row>
    <row r="3036" spans="1:15" x14ac:dyDescent="0.25">
      <c r="A3036" t="s">
        <v>0</v>
      </c>
      <c r="B3036" s="1" t="s">
        <v>3035</v>
      </c>
      <c r="C3036" t="s">
        <v>7131</v>
      </c>
      <c r="D3036">
        <f t="shared" si="331"/>
        <v>9</v>
      </c>
      <c r="E3036" t="str">
        <f t="shared" si="332"/>
        <v>B0D0A0</v>
      </c>
      <c r="F3036" t="str">
        <f t="shared" si="333"/>
        <v>B</v>
      </c>
      <c r="G3036" t="str">
        <f t="shared" si="334"/>
        <v>D</v>
      </c>
      <c r="H3036" t="str">
        <f t="shared" si="335"/>
        <v>A</v>
      </c>
      <c r="I3036">
        <f t="shared" si="337"/>
        <v>176</v>
      </c>
      <c r="J3036">
        <f t="shared" si="337"/>
        <v>208</v>
      </c>
      <c r="K3036">
        <f t="shared" si="336"/>
        <v>160</v>
      </c>
      <c r="N3036">
        <f>MATCH(H3036,Munka2!$A$2:$A$17,0)</f>
        <v>11</v>
      </c>
      <c r="O3036" s="2">
        <f>INDEX(Munka2!$A$2:$D$17,MATCH(H3036,Munka2!$A$2:$A$17,0),2)*16</f>
        <v>160</v>
      </c>
    </row>
    <row r="3037" spans="1:15" x14ac:dyDescent="0.25">
      <c r="A3037" t="s">
        <v>0</v>
      </c>
      <c r="B3037" s="1" t="s">
        <v>3036</v>
      </c>
      <c r="C3037" t="s">
        <v>7132</v>
      </c>
      <c r="D3037">
        <f t="shared" si="331"/>
        <v>9</v>
      </c>
      <c r="E3037" t="str">
        <f t="shared" si="332"/>
        <v>B0D0B0</v>
      </c>
      <c r="F3037" t="str">
        <f t="shared" si="333"/>
        <v>B</v>
      </c>
      <c r="G3037" t="str">
        <f t="shared" si="334"/>
        <v>D</v>
      </c>
      <c r="H3037" t="str">
        <f t="shared" si="335"/>
        <v>B</v>
      </c>
      <c r="I3037">
        <f t="shared" si="337"/>
        <v>176</v>
      </c>
      <c r="J3037">
        <f t="shared" si="337"/>
        <v>208</v>
      </c>
      <c r="K3037">
        <f t="shared" si="336"/>
        <v>176</v>
      </c>
      <c r="N3037">
        <f>MATCH(H3037,Munka2!$A$2:$A$17,0)</f>
        <v>12</v>
      </c>
      <c r="O3037" s="2">
        <f>INDEX(Munka2!$A$2:$D$17,MATCH(H3037,Munka2!$A$2:$A$17,0),2)*16</f>
        <v>176</v>
      </c>
    </row>
    <row r="3038" spans="1:15" x14ac:dyDescent="0.25">
      <c r="A3038" t="s">
        <v>0</v>
      </c>
      <c r="B3038" s="1" t="s">
        <v>3037</v>
      </c>
      <c r="C3038" t="s">
        <v>7133</v>
      </c>
      <c r="D3038">
        <f t="shared" si="331"/>
        <v>9</v>
      </c>
      <c r="E3038" t="str">
        <f t="shared" si="332"/>
        <v>B0D0C0</v>
      </c>
      <c r="F3038" t="str">
        <f t="shared" si="333"/>
        <v>B</v>
      </c>
      <c r="G3038" t="str">
        <f t="shared" si="334"/>
        <v>D</v>
      </c>
      <c r="H3038" t="str">
        <f t="shared" si="335"/>
        <v>C</v>
      </c>
      <c r="I3038">
        <f t="shared" si="337"/>
        <v>176</v>
      </c>
      <c r="J3038">
        <f t="shared" si="337"/>
        <v>208</v>
      </c>
      <c r="K3038">
        <f t="shared" si="336"/>
        <v>192</v>
      </c>
      <c r="N3038">
        <f>MATCH(H3038,Munka2!$A$2:$A$17,0)</f>
        <v>13</v>
      </c>
      <c r="O3038" s="2">
        <f>INDEX(Munka2!$A$2:$D$17,MATCH(H3038,Munka2!$A$2:$A$17,0),2)*16</f>
        <v>192</v>
      </c>
    </row>
    <row r="3039" spans="1:15" x14ac:dyDescent="0.25">
      <c r="A3039" t="s">
        <v>0</v>
      </c>
      <c r="B3039" s="1" t="s">
        <v>3038</v>
      </c>
      <c r="C3039" t="s">
        <v>7134</v>
      </c>
      <c r="D3039">
        <f t="shared" si="331"/>
        <v>9</v>
      </c>
      <c r="E3039" t="str">
        <f t="shared" si="332"/>
        <v>B0D0D0</v>
      </c>
      <c r="F3039" t="str">
        <f t="shared" si="333"/>
        <v>B</v>
      </c>
      <c r="G3039" t="str">
        <f t="shared" si="334"/>
        <v>D</v>
      </c>
      <c r="H3039" t="str">
        <f t="shared" si="335"/>
        <v>D</v>
      </c>
      <c r="I3039">
        <f t="shared" si="337"/>
        <v>176</v>
      </c>
      <c r="J3039">
        <f t="shared" si="337"/>
        <v>208</v>
      </c>
      <c r="K3039">
        <f t="shared" si="336"/>
        <v>208</v>
      </c>
      <c r="N3039">
        <f>MATCH(H3039,Munka2!$A$2:$A$17,0)</f>
        <v>14</v>
      </c>
      <c r="O3039" s="2">
        <f>INDEX(Munka2!$A$2:$D$17,MATCH(H3039,Munka2!$A$2:$A$17,0),2)*16</f>
        <v>208</v>
      </c>
    </row>
    <row r="3040" spans="1:15" x14ac:dyDescent="0.25">
      <c r="A3040" t="s">
        <v>0</v>
      </c>
      <c r="B3040" s="1" t="s">
        <v>3039</v>
      </c>
      <c r="C3040" t="s">
        <v>7135</v>
      </c>
      <c r="D3040">
        <f t="shared" si="331"/>
        <v>9</v>
      </c>
      <c r="E3040" t="str">
        <f t="shared" si="332"/>
        <v>B0D0E0</v>
      </c>
      <c r="F3040" t="str">
        <f t="shared" si="333"/>
        <v>B</v>
      </c>
      <c r="G3040" t="str">
        <f t="shared" si="334"/>
        <v>D</v>
      </c>
      <c r="H3040" t="str">
        <f t="shared" si="335"/>
        <v>E</v>
      </c>
      <c r="I3040">
        <f t="shared" si="337"/>
        <v>176</v>
      </c>
      <c r="J3040">
        <f t="shared" si="337"/>
        <v>208</v>
      </c>
      <c r="K3040">
        <f t="shared" si="336"/>
        <v>224</v>
      </c>
      <c r="N3040">
        <f>MATCH(H3040,Munka2!$A$2:$A$17,0)</f>
        <v>15</v>
      </c>
      <c r="O3040" s="2">
        <f>INDEX(Munka2!$A$2:$D$17,MATCH(H3040,Munka2!$A$2:$A$17,0),2)*16</f>
        <v>224</v>
      </c>
    </row>
    <row r="3041" spans="1:15" x14ac:dyDescent="0.25">
      <c r="A3041" t="s">
        <v>0</v>
      </c>
      <c r="B3041" s="1" t="s">
        <v>3040</v>
      </c>
      <c r="C3041" t="s">
        <v>7136</v>
      </c>
      <c r="D3041">
        <f t="shared" si="331"/>
        <v>9</v>
      </c>
      <c r="E3041" t="str">
        <f t="shared" si="332"/>
        <v>B0D0F0</v>
      </c>
      <c r="F3041" t="str">
        <f t="shared" si="333"/>
        <v>B</v>
      </c>
      <c r="G3041" t="str">
        <f t="shared" si="334"/>
        <v>D</v>
      </c>
      <c r="H3041" t="str">
        <f t="shared" si="335"/>
        <v>F</v>
      </c>
      <c r="I3041">
        <f t="shared" si="337"/>
        <v>176</v>
      </c>
      <c r="J3041">
        <f t="shared" si="337"/>
        <v>208</v>
      </c>
      <c r="K3041">
        <f t="shared" si="336"/>
        <v>240</v>
      </c>
      <c r="N3041">
        <f>MATCH(H3041,Munka2!$A$2:$A$17,0)</f>
        <v>16</v>
      </c>
      <c r="O3041" s="2">
        <f>INDEX(Munka2!$A$2:$D$17,MATCH(H3041,Munka2!$A$2:$A$17,0),2)*16</f>
        <v>240</v>
      </c>
    </row>
    <row r="3042" spans="1:15" x14ac:dyDescent="0.25">
      <c r="A3042" t="s">
        <v>0</v>
      </c>
      <c r="B3042" s="1" t="s">
        <v>3041</v>
      </c>
      <c r="C3042" t="s">
        <v>7137</v>
      </c>
      <c r="D3042">
        <f t="shared" si="331"/>
        <v>9</v>
      </c>
      <c r="E3042" t="str">
        <f t="shared" si="332"/>
        <v>B0E000</v>
      </c>
      <c r="F3042" t="str">
        <f t="shared" si="333"/>
        <v>B</v>
      </c>
      <c r="G3042" t="str">
        <f t="shared" si="334"/>
        <v>E</v>
      </c>
      <c r="H3042" t="str">
        <f t="shared" si="335"/>
        <v>0</v>
      </c>
      <c r="I3042">
        <f t="shared" si="337"/>
        <v>176</v>
      </c>
      <c r="J3042">
        <f t="shared" si="337"/>
        <v>224</v>
      </c>
      <c r="K3042">
        <f t="shared" si="336"/>
        <v>0</v>
      </c>
      <c r="N3042">
        <f>MATCH(H3042,Munka2!$A$2:$A$17,0)</f>
        <v>1</v>
      </c>
      <c r="O3042" s="2">
        <f>INDEX(Munka2!$A$2:$D$17,MATCH(H3042,Munka2!$A$2:$A$17,0),2)*16</f>
        <v>0</v>
      </c>
    </row>
    <row r="3043" spans="1:15" x14ac:dyDescent="0.25">
      <c r="A3043" t="s">
        <v>0</v>
      </c>
      <c r="B3043" s="1" t="s">
        <v>3042</v>
      </c>
      <c r="C3043" t="s">
        <v>7138</v>
      </c>
      <c r="D3043">
        <f t="shared" si="331"/>
        <v>9</v>
      </c>
      <c r="E3043" t="str">
        <f t="shared" si="332"/>
        <v>B0E010</v>
      </c>
      <c r="F3043" t="str">
        <f t="shared" si="333"/>
        <v>B</v>
      </c>
      <c r="G3043" t="str">
        <f t="shared" si="334"/>
        <v>E</v>
      </c>
      <c r="H3043" t="str">
        <f t="shared" si="335"/>
        <v>1</v>
      </c>
      <c r="I3043">
        <f t="shared" si="337"/>
        <v>176</v>
      </c>
      <c r="J3043">
        <f t="shared" si="337"/>
        <v>224</v>
      </c>
      <c r="K3043">
        <f t="shared" si="336"/>
        <v>16</v>
      </c>
      <c r="N3043">
        <f>MATCH(H3043,Munka2!$A$2:$A$17,0)</f>
        <v>2</v>
      </c>
      <c r="O3043" s="2">
        <f>INDEX(Munka2!$A$2:$D$17,MATCH(H3043,Munka2!$A$2:$A$17,0),2)*16</f>
        <v>16</v>
      </c>
    </row>
    <row r="3044" spans="1:15" x14ac:dyDescent="0.25">
      <c r="A3044" t="s">
        <v>0</v>
      </c>
      <c r="B3044" s="1" t="s">
        <v>3043</v>
      </c>
      <c r="C3044" t="s">
        <v>7139</v>
      </c>
      <c r="D3044">
        <f t="shared" si="331"/>
        <v>9</v>
      </c>
      <c r="E3044" t="str">
        <f t="shared" si="332"/>
        <v>B0E020</v>
      </c>
      <c r="F3044" t="str">
        <f t="shared" si="333"/>
        <v>B</v>
      </c>
      <c r="G3044" t="str">
        <f t="shared" si="334"/>
        <v>E</v>
      </c>
      <c r="H3044" t="str">
        <f t="shared" si="335"/>
        <v>2</v>
      </c>
      <c r="I3044">
        <f t="shared" si="337"/>
        <v>176</v>
      </c>
      <c r="J3044">
        <f t="shared" si="337"/>
        <v>224</v>
      </c>
      <c r="K3044">
        <f t="shared" si="336"/>
        <v>32</v>
      </c>
      <c r="N3044">
        <f>MATCH(H3044,Munka2!$A$2:$A$17,0)</f>
        <v>3</v>
      </c>
      <c r="O3044" s="2">
        <f>INDEX(Munka2!$A$2:$D$17,MATCH(H3044,Munka2!$A$2:$A$17,0),2)*16</f>
        <v>32</v>
      </c>
    </row>
    <row r="3045" spans="1:15" x14ac:dyDescent="0.25">
      <c r="A3045" t="s">
        <v>0</v>
      </c>
      <c r="B3045" s="1" t="s">
        <v>3044</v>
      </c>
      <c r="C3045" t="s">
        <v>7140</v>
      </c>
      <c r="D3045">
        <f t="shared" si="331"/>
        <v>9</v>
      </c>
      <c r="E3045" t="str">
        <f t="shared" si="332"/>
        <v>B0E030</v>
      </c>
      <c r="F3045" t="str">
        <f t="shared" si="333"/>
        <v>B</v>
      </c>
      <c r="G3045" t="str">
        <f t="shared" si="334"/>
        <v>E</v>
      </c>
      <c r="H3045" t="str">
        <f t="shared" si="335"/>
        <v>3</v>
      </c>
      <c r="I3045">
        <f t="shared" si="337"/>
        <v>176</v>
      </c>
      <c r="J3045">
        <f t="shared" si="337"/>
        <v>224</v>
      </c>
      <c r="K3045">
        <f t="shared" si="336"/>
        <v>48</v>
      </c>
      <c r="N3045">
        <f>MATCH(H3045,Munka2!$A$2:$A$17,0)</f>
        <v>4</v>
      </c>
      <c r="O3045" s="2">
        <f>INDEX(Munka2!$A$2:$D$17,MATCH(H3045,Munka2!$A$2:$A$17,0),2)*16</f>
        <v>48</v>
      </c>
    </row>
    <row r="3046" spans="1:15" x14ac:dyDescent="0.25">
      <c r="A3046" t="s">
        <v>0</v>
      </c>
      <c r="B3046" s="1" t="s">
        <v>3045</v>
      </c>
      <c r="C3046" t="s">
        <v>7141</v>
      </c>
      <c r="D3046">
        <f t="shared" si="331"/>
        <v>9</v>
      </c>
      <c r="E3046" t="str">
        <f t="shared" si="332"/>
        <v>B0E040</v>
      </c>
      <c r="F3046" t="str">
        <f t="shared" si="333"/>
        <v>B</v>
      </c>
      <c r="G3046" t="str">
        <f t="shared" si="334"/>
        <v>E</v>
      </c>
      <c r="H3046" t="str">
        <f t="shared" si="335"/>
        <v>4</v>
      </c>
      <c r="I3046">
        <f t="shared" si="337"/>
        <v>176</v>
      </c>
      <c r="J3046">
        <f t="shared" si="337"/>
        <v>224</v>
      </c>
      <c r="K3046">
        <f t="shared" si="336"/>
        <v>64</v>
      </c>
      <c r="N3046">
        <f>MATCH(H3046,Munka2!$A$2:$A$17,0)</f>
        <v>5</v>
      </c>
      <c r="O3046" s="2">
        <f>INDEX(Munka2!$A$2:$D$17,MATCH(H3046,Munka2!$A$2:$A$17,0),2)*16</f>
        <v>64</v>
      </c>
    </row>
    <row r="3047" spans="1:15" x14ac:dyDescent="0.25">
      <c r="A3047" t="s">
        <v>0</v>
      </c>
      <c r="B3047" s="1" t="s">
        <v>3046</v>
      </c>
      <c r="C3047" t="s">
        <v>7142</v>
      </c>
      <c r="D3047">
        <f t="shared" si="331"/>
        <v>9</v>
      </c>
      <c r="E3047" t="str">
        <f t="shared" si="332"/>
        <v>B0E050</v>
      </c>
      <c r="F3047" t="str">
        <f t="shared" si="333"/>
        <v>B</v>
      </c>
      <c r="G3047" t="str">
        <f t="shared" si="334"/>
        <v>E</v>
      </c>
      <c r="H3047" t="str">
        <f t="shared" si="335"/>
        <v>5</v>
      </c>
      <c r="I3047">
        <f t="shared" si="337"/>
        <v>176</v>
      </c>
      <c r="J3047">
        <f t="shared" si="337"/>
        <v>224</v>
      </c>
      <c r="K3047">
        <f t="shared" si="336"/>
        <v>80</v>
      </c>
      <c r="N3047">
        <f>MATCH(H3047,Munka2!$A$2:$A$17,0)</f>
        <v>6</v>
      </c>
      <c r="O3047" s="2">
        <f>INDEX(Munka2!$A$2:$D$17,MATCH(H3047,Munka2!$A$2:$A$17,0),2)*16</f>
        <v>80</v>
      </c>
    </row>
    <row r="3048" spans="1:15" x14ac:dyDescent="0.25">
      <c r="A3048" t="s">
        <v>0</v>
      </c>
      <c r="B3048" s="1" t="s">
        <v>3047</v>
      </c>
      <c r="C3048" t="s">
        <v>7143</v>
      </c>
      <c r="D3048">
        <f t="shared" si="331"/>
        <v>9</v>
      </c>
      <c r="E3048" t="str">
        <f t="shared" si="332"/>
        <v>B0E060</v>
      </c>
      <c r="F3048" t="str">
        <f t="shared" si="333"/>
        <v>B</v>
      </c>
      <c r="G3048" t="str">
        <f t="shared" si="334"/>
        <v>E</v>
      </c>
      <c r="H3048" t="str">
        <f t="shared" si="335"/>
        <v>6</v>
      </c>
      <c r="I3048">
        <f t="shared" si="337"/>
        <v>176</v>
      </c>
      <c r="J3048">
        <f t="shared" si="337"/>
        <v>224</v>
      </c>
      <c r="K3048">
        <f t="shared" si="336"/>
        <v>96</v>
      </c>
      <c r="N3048">
        <f>MATCH(H3048,Munka2!$A$2:$A$17,0)</f>
        <v>7</v>
      </c>
      <c r="O3048" s="2">
        <f>INDEX(Munka2!$A$2:$D$17,MATCH(H3048,Munka2!$A$2:$A$17,0),2)*16</f>
        <v>96</v>
      </c>
    </row>
    <row r="3049" spans="1:15" x14ac:dyDescent="0.25">
      <c r="A3049" t="s">
        <v>0</v>
      </c>
      <c r="B3049" s="1" t="s">
        <v>3048</v>
      </c>
      <c r="C3049" t="s">
        <v>7144</v>
      </c>
      <c r="D3049">
        <f t="shared" si="331"/>
        <v>9</v>
      </c>
      <c r="E3049" t="str">
        <f t="shared" si="332"/>
        <v>B0E070</v>
      </c>
      <c r="F3049" t="str">
        <f t="shared" si="333"/>
        <v>B</v>
      </c>
      <c r="G3049" t="str">
        <f t="shared" si="334"/>
        <v>E</v>
      </c>
      <c r="H3049" t="str">
        <f t="shared" si="335"/>
        <v>7</v>
      </c>
      <c r="I3049">
        <f t="shared" si="337"/>
        <v>176</v>
      </c>
      <c r="J3049">
        <f t="shared" si="337"/>
        <v>224</v>
      </c>
      <c r="K3049">
        <f t="shared" si="336"/>
        <v>112</v>
      </c>
      <c r="N3049">
        <f>MATCH(H3049,Munka2!$A$2:$A$17,0)</f>
        <v>8</v>
      </c>
      <c r="O3049" s="2">
        <f>INDEX(Munka2!$A$2:$D$17,MATCH(H3049,Munka2!$A$2:$A$17,0),2)*16</f>
        <v>112</v>
      </c>
    </row>
    <row r="3050" spans="1:15" x14ac:dyDescent="0.25">
      <c r="A3050" t="s">
        <v>0</v>
      </c>
      <c r="B3050" s="1" t="s">
        <v>3049</v>
      </c>
      <c r="C3050" t="s">
        <v>7145</v>
      </c>
      <c r="D3050">
        <f t="shared" si="331"/>
        <v>9</v>
      </c>
      <c r="E3050" t="str">
        <f t="shared" si="332"/>
        <v>B0E080</v>
      </c>
      <c r="F3050" t="str">
        <f t="shared" si="333"/>
        <v>B</v>
      </c>
      <c r="G3050" t="str">
        <f t="shared" si="334"/>
        <v>E</v>
      </c>
      <c r="H3050" t="str">
        <f t="shared" si="335"/>
        <v>8</v>
      </c>
      <c r="I3050">
        <f t="shared" si="337"/>
        <v>176</v>
      </c>
      <c r="J3050">
        <f t="shared" si="337"/>
        <v>224</v>
      </c>
      <c r="K3050">
        <f t="shared" si="336"/>
        <v>128</v>
      </c>
      <c r="N3050">
        <f>MATCH(H3050,Munka2!$A$2:$A$17,0)</f>
        <v>9</v>
      </c>
      <c r="O3050" s="2">
        <f>INDEX(Munka2!$A$2:$D$17,MATCH(H3050,Munka2!$A$2:$A$17,0),2)*16</f>
        <v>128</v>
      </c>
    </row>
    <row r="3051" spans="1:15" x14ac:dyDescent="0.25">
      <c r="A3051" t="s">
        <v>0</v>
      </c>
      <c r="B3051" s="1" t="s">
        <v>3050</v>
      </c>
      <c r="C3051" t="s">
        <v>7146</v>
      </c>
      <c r="D3051">
        <f t="shared" si="331"/>
        <v>9</v>
      </c>
      <c r="E3051" t="str">
        <f t="shared" si="332"/>
        <v>B0E090</v>
      </c>
      <c r="F3051" t="str">
        <f t="shared" si="333"/>
        <v>B</v>
      </c>
      <c r="G3051" t="str">
        <f t="shared" si="334"/>
        <v>E</v>
      </c>
      <c r="H3051" t="str">
        <f t="shared" si="335"/>
        <v>9</v>
      </c>
      <c r="I3051">
        <f t="shared" si="337"/>
        <v>176</v>
      </c>
      <c r="J3051">
        <f t="shared" si="337"/>
        <v>224</v>
      </c>
      <c r="K3051">
        <f t="shared" si="336"/>
        <v>144</v>
      </c>
      <c r="N3051">
        <f>MATCH(H3051,Munka2!$A$2:$A$17,0)</f>
        <v>10</v>
      </c>
      <c r="O3051" s="2">
        <f>INDEX(Munka2!$A$2:$D$17,MATCH(H3051,Munka2!$A$2:$A$17,0),2)*16</f>
        <v>144</v>
      </c>
    </row>
    <row r="3052" spans="1:15" x14ac:dyDescent="0.25">
      <c r="A3052" t="s">
        <v>0</v>
      </c>
      <c r="B3052" s="1" t="s">
        <v>3051</v>
      </c>
      <c r="C3052" t="s">
        <v>7147</v>
      </c>
      <c r="D3052">
        <f t="shared" si="331"/>
        <v>9</v>
      </c>
      <c r="E3052" t="str">
        <f t="shared" si="332"/>
        <v>B0E0A0</v>
      </c>
      <c r="F3052" t="str">
        <f t="shared" si="333"/>
        <v>B</v>
      </c>
      <c r="G3052" t="str">
        <f t="shared" si="334"/>
        <v>E</v>
      </c>
      <c r="H3052" t="str">
        <f t="shared" si="335"/>
        <v>A</v>
      </c>
      <c r="I3052">
        <f t="shared" si="337"/>
        <v>176</v>
      </c>
      <c r="J3052">
        <f t="shared" si="337"/>
        <v>224</v>
      </c>
      <c r="K3052">
        <f t="shared" si="336"/>
        <v>160</v>
      </c>
      <c r="N3052">
        <f>MATCH(H3052,Munka2!$A$2:$A$17,0)</f>
        <v>11</v>
      </c>
      <c r="O3052" s="2">
        <f>INDEX(Munka2!$A$2:$D$17,MATCH(H3052,Munka2!$A$2:$A$17,0),2)*16</f>
        <v>160</v>
      </c>
    </row>
    <row r="3053" spans="1:15" x14ac:dyDescent="0.25">
      <c r="A3053" t="s">
        <v>0</v>
      </c>
      <c r="B3053" s="1" t="s">
        <v>3052</v>
      </c>
      <c r="C3053" t="s">
        <v>7148</v>
      </c>
      <c r="D3053">
        <f t="shared" si="331"/>
        <v>9</v>
      </c>
      <c r="E3053" t="str">
        <f t="shared" si="332"/>
        <v>B0E0B0</v>
      </c>
      <c r="F3053" t="str">
        <f t="shared" si="333"/>
        <v>B</v>
      </c>
      <c r="G3053" t="str">
        <f t="shared" si="334"/>
        <v>E</v>
      </c>
      <c r="H3053" t="str">
        <f t="shared" si="335"/>
        <v>B</v>
      </c>
      <c r="I3053">
        <f t="shared" si="337"/>
        <v>176</v>
      </c>
      <c r="J3053">
        <f t="shared" si="337"/>
        <v>224</v>
      </c>
      <c r="K3053">
        <f t="shared" si="336"/>
        <v>176</v>
      </c>
      <c r="N3053">
        <f>MATCH(H3053,Munka2!$A$2:$A$17,0)</f>
        <v>12</v>
      </c>
      <c r="O3053" s="2">
        <f>INDEX(Munka2!$A$2:$D$17,MATCH(H3053,Munka2!$A$2:$A$17,0),2)*16</f>
        <v>176</v>
      </c>
    </row>
    <row r="3054" spans="1:15" x14ac:dyDescent="0.25">
      <c r="A3054" t="s">
        <v>0</v>
      </c>
      <c r="B3054" s="1" t="s">
        <v>3053</v>
      </c>
      <c r="C3054" t="s">
        <v>7149</v>
      </c>
      <c r="D3054">
        <f t="shared" si="331"/>
        <v>9</v>
      </c>
      <c r="E3054" t="str">
        <f t="shared" si="332"/>
        <v>B0E0C0</v>
      </c>
      <c r="F3054" t="str">
        <f t="shared" si="333"/>
        <v>B</v>
      </c>
      <c r="G3054" t="str">
        <f t="shared" si="334"/>
        <v>E</v>
      </c>
      <c r="H3054" t="str">
        <f t="shared" si="335"/>
        <v>C</v>
      </c>
      <c r="I3054">
        <f t="shared" si="337"/>
        <v>176</v>
      </c>
      <c r="J3054">
        <f t="shared" si="337"/>
        <v>224</v>
      </c>
      <c r="K3054">
        <f t="shared" si="336"/>
        <v>192</v>
      </c>
      <c r="N3054">
        <f>MATCH(H3054,Munka2!$A$2:$A$17,0)</f>
        <v>13</v>
      </c>
      <c r="O3054" s="2">
        <f>INDEX(Munka2!$A$2:$D$17,MATCH(H3054,Munka2!$A$2:$A$17,0),2)*16</f>
        <v>192</v>
      </c>
    </row>
    <row r="3055" spans="1:15" x14ac:dyDescent="0.25">
      <c r="A3055" t="s">
        <v>0</v>
      </c>
      <c r="B3055" s="1" t="s">
        <v>3054</v>
      </c>
      <c r="C3055" t="s">
        <v>7150</v>
      </c>
      <c r="D3055">
        <f t="shared" si="331"/>
        <v>9</v>
      </c>
      <c r="E3055" t="str">
        <f t="shared" si="332"/>
        <v>B0E0D0</v>
      </c>
      <c r="F3055" t="str">
        <f t="shared" si="333"/>
        <v>B</v>
      </c>
      <c r="G3055" t="str">
        <f t="shared" si="334"/>
        <v>E</v>
      </c>
      <c r="H3055" t="str">
        <f t="shared" si="335"/>
        <v>D</v>
      </c>
      <c r="I3055">
        <f t="shared" si="337"/>
        <v>176</v>
      </c>
      <c r="J3055">
        <f t="shared" si="337"/>
        <v>224</v>
      </c>
      <c r="K3055">
        <f t="shared" si="336"/>
        <v>208</v>
      </c>
      <c r="N3055">
        <f>MATCH(H3055,Munka2!$A$2:$A$17,0)</f>
        <v>14</v>
      </c>
      <c r="O3055" s="2">
        <f>INDEX(Munka2!$A$2:$D$17,MATCH(H3055,Munka2!$A$2:$A$17,0),2)*16</f>
        <v>208</v>
      </c>
    </row>
    <row r="3056" spans="1:15" x14ac:dyDescent="0.25">
      <c r="A3056" t="s">
        <v>0</v>
      </c>
      <c r="B3056" s="1" t="s">
        <v>3055</v>
      </c>
      <c r="C3056" t="s">
        <v>7151</v>
      </c>
      <c r="D3056">
        <f t="shared" si="331"/>
        <v>9</v>
      </c>
      <c r="E3056" t="str">
        <f t="shared" si="332"/>
        <v>B0E0E0</v>
      </c>
      <c r="F3056" t="str">
        <f t="shared" si="333"/>
        <v>B</v>
      </c>
      <c r="G3056" t="str">
        <f t="shared" si="334"/>
        <v>E</v>
      </c>
      <c r="H3056" t="str">
        <f t="shared" si="335"/>
        <v>E</v>
      </c>
      <c r="I3056">
        <f t="shared" si="337"/>
        <v>176</v>
      </c>
      <c r="J3056">
        <f t="shared" si="337"/>
        <v>224</v>
      </c>
      <c r="K3056">
        <f t="shared" si="336"/>
        <v>224</v>
      </c>
      <c r="N3056">
        <f>MATCH(H3056,Munka2!$A$2:$A$17,0)</f>
        <v>15</v>
      </c>
      <c r="O3056" s="2">
        <f>INDEX(Munka2!$A$2:$D$17,MATCH(H3056,Munka2!$A$2:$A$17,0),2)*16</f>
        <v>224</v>
      </c>
    </row>
    <row r="3057" spans="1:15" x14ac:dyDescent="0.25">
      <c r="A3057" t="s">
        <v>0</v>
      </c>
      <c r="B3057" s="1" t="s">
        <v>3056</v>
      </c>
      <c r="C3057" t="s">
        <v>7152</v>
      </c>
      <c r="D3057">
        <f t="shared" si="331"/>
        <v>9</v>
      </c>
      <c r="E3057" t="str">
        <f t="shared" si="332"/>
        <v>B0E0F0</v>
      </c>
      <c r="F3057" t="str">
        <f t="shared" si="333"/>
        <v>B</v>
      </c>
      <c r="G3057" t="str">
        <f t="shared" si="334"/>
        <v>E</v>
      </c>
      <c r="H3057" t="str">
        <f t="shared" si="335"/>
        <v>F</v>
      </c>
      <c r="I3057">
        <f t="shared" si="337"/>
        <v>176</v>
      </c>
      <c r="J3057">
        <f t="shared" si="337"/>
        <v>224</v>
      </c>
      <c r="K3057">
        <f t="shared" si="336"/>
        <v>240</v>
      </c>
      <c r="N3057">
        <f>MATCH(H3057,Munka2!$A$2:$A$17,0)</f>
        <v>16</v>
      </c>
      <c r="O3057" s="2">
        <f>INDEX(Munka2!$A$2:$D$17,MATCH(H3057,Munka2!$A$2:$A$17,0),2)*16</f>
        <v>240</v>
      </c>
    </row>
    <row r="3058" spans="1:15" x14ac:dyDescent="0.25">
      <c r="A3058" t="s">
        <v>0</v>
      </c>
      <c r="B3058" s="1" t="s">
        <v>3057</v>
      </c>
      <c r="C3058" t="s">
        <v>7153</v>
      </c>
      <c r="D3058">
        <f t="shared" si="331"/>
        <v>9</v>
      </c>
      <c r="E3058" t="str">
        <f t="shared" si="332"/>
        <v>B0F000</v>
      </c>
      <c r="F3058" t="str">
        <f t="shared" si="333"/>
        <v>B</v>
      </c>
      <c r="G3058" t="str">
        <f t="shared" si="334"/>
        <v>F</v>
      </c>
      <c r="H3058" t="str">
        <f t="shared" si="335"/>
        <v>0</v>
      </c>
      <c r="I3058">
        <f t="shared" si="337"/>
        <v>176</v>
      </c>
      <c r="J3058">
        <f t="shared" si="337"/>
        <v>240</v>
      </c>
      <c r="K3058">
        <f t="shared" si="336"/>
        <v>0</v>
      </c>
      <c r="N3058">
        <f>MATCH(H3058,Munka2!$A$2:$A$17,0)</f>
        <v>1</v>
      </c>
      <c r="O3058" s="2">
        <f>INDEX(Munka2!$A$2:$D$17,MATCH(H3058,Munka2!$A$2:$A$17,0),2)*16</f>
        <v>0</v>
      </c>
    </row>
    <row r="3059" spans="1:15" x14ac:dyDescent="0.25">
      <c r="A3059" t="s">
        <v>0</v>
      </c>
      <c r="B3059" s="1" t="s">
        <v>3058</v>
      </c>
      <c r="C3059" t="s">
        <v>7154</v>
      </c>
      <c r="D3059">
        <f t="shared" si="331"/>
        <v>9</v>
      </c>
      <c r="E3059" t="str">
        <f t="shared" si="332"/>
        <v>B0F010</v>
      </c>
      <c r="F3059" t="str">
        <f t="shared" si="333"/>
        <v>B</v>
      </c>
      <c r="G3059" t="str">
        <f t="shared" si="334"/>
        <v>F</v>
      </c>
      <c r="H3059" t="str">
        <f t="shared" si="335"/>
        <v>1</v>
      </c>
      <c r="I3059">
        <f t="shared" si="337"/>
        <v>176</v>
      </c>
      <c r="J3059">
        <f t="shared" si="337"/>
        <v>240</v>
      </c>
      <c r="K3059">
        <f t="shared" si="336"/>
        <v>16</v>
      </c>
      <c r="N3059">
        <f>MATCH(H3059,Munka2!$A$2:$A$17,0)</f>
        <v>2</v>
      </c>
      <c r="O3059" s="2">
        <f>INDEX(Munka2!$A$2:$D$17,MATCH(H3059,Munka2!$A$2:$A$17,0),2)*16</f>
        <v>16</v>
      </c>
    </row>
    <row r="3060" spans="1:15" x14ac:dyDescent="0.25">
      <c r="A3060" t="s">
        <v>0</v>
      </c>
      <c r="B3060" s="1" t="s">
        <v>3059</v>
      </c>
      <c r="C3060" t="s">
        <v>7155</v>
      </c>
      <c r="D3060">
        <f t="shared" si="331"/>
        <v>9</v>
      </c>
      <c r="E3060" t="str">
        <f t="shared" si="332"/>
        <v>B0F020</v>
      </c>
      <c r="F3060" t="str">
        <f t="shared" si="333"/>
        <v>B</v>
      </c>
      <c r="G3060" t="str">
        <f t="shared" si="334"/>
        <v>F</v>
      </c>
      <c r="H3060" t="str">
        <f t="shared" si="335"/>
        <v>2</v>
      </c>
      <c r="I3060">
        <f t="shared" si="337"/>
        <v>176</v>
      </c>
      <c r="J3060">
        <f t="shared" si="337"/>
        <v>240</v>
      </c>
      <c r="K3060">
        <f t="shared" si="336"/>
        <v>32</v>
      </c>
      <c r="N3060">
        <f>MATCH(H3060,Munka2!$A$2:$A$17,0)</f>
        <v>3</v>
      </c>
      <c r="O3060" s="2">
        <f>INDEX(Munka2!$A$2:$D$17,MATCH(H3060,Munka2!$A$2:$A$17,0),2)*16</f>
        <v>32</v>
      </c>
    </row>
    <row r="3061" spans="1:15" x14ac:dyDescent="0.25">
      <c r="A3061" t="s">
        <v>0</v>
      </c>
      <c r="B3061" s="1" t="s">
        <v>3060</v>
      </c>
      <c r="C3061" t="s">
        <v>7156</v>
      </c>
      <c r="D3061">
        <f t="shared" si="331"/>
        <v>9</v>
      </c>
      <c r="E3061" t="str">
        <f t="shared" si="332"/>
        <v>B0F030</v>
      </c>
      <c r="F3061" t="str">
        <f t="shared" si="333"/>
        <v>B</v>
      </c>
      <c r="G3061" t="str">
        <f t="shared" si="334"/>
        <v>F</v>
      </c>
      <c r="H3061" t="str">
        <f t="shared" si="335"/>
        <v>3</v>
      </c>
      <c r="I3061">
        <f t="shared" si="337"/>
        <v>176</v>
      </c>
      <c r="J3061">
        <f t="shared" si="337"/>
        <v>240</v>
      </c>
      <c r="K3061">
        <f t="shared" si="336"/>
        <v>48</v>
      </c>
      <c r="N3061">
        <f>MATCH(H3061,Munka2!$A$2:$A$17,0)</f>
        <v>4</v>
      </c>
      <c r="O3061" s="2">
        <f>INDEX(Munka2!$A$2:$D$17,MATCH(H3061,Munka2!$A$2:$A$17,0),2)*16</f>
        <v>48</v>
      </c>
    </row>
    <row r="3062" spans="1:15" x14ac:dyDescent="0.25">
      <c r="A3062" t="s">
        <v>0</v>
      </c>
      <c r="B3062" s="1" t="s">
        <v>3061</v>
      </c>
      <c r="C3062" t="s">
        <v>7157</v>
      </c>
      <c r="D3062">
        <f t="shared" si="331"/>
        <v>9</v>
      </c>
      <c r="E3062" t="str">
        <f t="shared" si="332"/>
        <v>B0F040</v>
      </c>
      <c r="F3062" t="str">
        <f t="shared" si="333"/>
        <v>B</v>
      </c>
      <c r="G3062" t="str">
        <f t="shared" si="334"/>
        <v>F</v>
      </c>
      <c r="H3062" t="str">
        <f t="shared" si="335"/>
        <v>4</v>
      </c>
      <c r="I3062">
        <f t="shared" si="337"/>
        <v>176</v>
      </c>
      <c r="J3062">
        <f t="shared" si="337"/>
        <v>240</v>
      </c>
      <c r="K3062">
        <f t="shared" si="336"/>
        <v>64</v>
      </c>
      <c r="N3062">
        <f>MATCH(H3062,Munka2!$A$2:$A$17,0)</f>
        <v>5</v>
      </c>
      <c r="O3062" s="2">
        <f>INDEX(Munka2!$A$2:$D$17,MATCH(H3062,Munka2!$A$2:$A$17,0),2)*16</f>
        <v>64</v>
      </c>
    </row>
    <row r="3063" spans="1:15" x14ac:dyDescent="0.25">
      <c r="A3063" t="s">
        <v>0</v>
      </c>
      <c r="B3063" s="1" t="s">
        <v>3062</v>
      </c>
      <c r="C3063" t="s">
        <v>7158</v>
      </c>
      <c r="D3063">
        <f t="shared" si="331"/>
        <v>9</v>
      </c>
      <c r="E3063" t="str">
        <f t="shared" si="332"/>
        <v>B0F050</v>
      </c>
      <c r="F3063" t="str">
        <f t="shared" si="333"/>
        <v>B</v>
      </c>
      <c r="G3063" t="str">
        <f t="shared" si="334"/>
        <v>F</v>
      </c>
      <c r="H3063" t="str">
        <f t="shared" si="335"/>
        <v>5</v>
      </c>
      <c r="I3063">
        <f t="shared" si="337"/>
        <v>176</v>
      </c>
      <c r="J3063">
        <f t="shared" si="337"/>
        <v>240</v>
      </c>
      <c r="K3063">
        <f t="shared" si="336"/>
        <v>80</v>
      </c>
      <c r="N3063">
        <f>MATCH(H3063,Munka2!$A$2:$A$17,0)</f>
        <v>6</v>
      </c>
      <c r="O3063" s="2">
        <f>INDEX(Munka2!$A$2:$D$17,MATCH(H3063,Munka2!$A$2:$A$17,0),2)*16</f>
        <v>80</v>
      </c>
    </row>
    <row r="3064" spans="1:15" x14ac:dyDescent="0.25">
      <c r="A3064" t="s">
        <v>0</v>
      </c>
      <c r="B3064" s="1" t="s">
        <v>3063</v>
      </c>
      <c r="C3064" t="s">
        <v>7159</v>
      </c>
      <c r="D3064">
        <f t="shared" si="331"/>
        <v>9</v>
      </c>
      <c r="E3064" t="str">
        <f t="shared" si="332"/>
        <v>B0F060</v>
      </c>
      <c r="F3064" t="str">
        <f t="shared" si="333"/>
        <v>B</v>
      </c>
      <c r="G3064" t="str">
        <f t="shared" si="334"/>
        <v>F</v>
      </c>
      <c r="H3064" t="str">
        <f t="shared" si="335"/>
        <v>6</v>
      </c>
      <c r="I3064">
        <f t="shared" si="337"/>
        <v>176</v>
      </c>
      <c r="J3064">
        <f t="shared" si="337"/>
        <v>240</v>
      </c>
      <c r="K3064">
        <f t="shared" si="336"/>
        <v>96</v>
      </c>
      <c r="N3064">
        <f>MATCH(H3064,Munka2!$A$2:$A$17,0)</f>
        <v>7</v>
      </c>
      <c r="O3064" s="2">
        <f>INDEX(Munka2!$A$2:$D$17,MATCH(H3064,Munka2!$A$2:$A$17,0),2)*16</f>
        <v>96</v>
      </c>
    </row>
    <row r="3065" spans="1:15" x14ac:dyDescent="0.25">
      <c r="A3065" t="s">
        <v>0</v>
      </c>
      <c r="B3065" s="1" t="s">
        <v>3064</v>
      </c>
      <c r="C3065" t="s">
        <v>7160</v>
      </c>
      <c r="D3065">
        <f t="shared" si="331"/>
        <v>9</v>
      </c>
      <c r="E3065" t="str">
        <f t="shared" si="332"/>
        <v>B0F070</v>
      </c>
      <c r="F3065" t="str">
        <f t="shared" si="333"/>
        <v>B</v>
      </c>
      <c r="G3065" t="str">
        <f t="shared" si="334"/>
        <v>F</v>
      </c>
      <c r="H3065" t="str">
        <f t="shared" si="335"/>
        <v>7</v>
      </c>
      <c r="I3065">
        <f t="shared" si="337"/>
        <v>176</v>
      </c>
      <c r="J3065">
        <f t="shared" si="337"/>
        <v>240</v>
      </c>
      <c r="K3065">
        <f t="shared" si="336"/>
        <v>112</v>
      </c>
      <c r="N3065">
        <f>MATCH(H3065,Munka2!$A$2:$A$17,0)</f>
        <v>8</v>
      </c>
      <c r="O3065" s="2">
        <f>INDEX(Munka2!$A$2:$D$17,MATCH(H3065,Munka2!$A$2:$A$17,0),2)*16</f>
        <v>112</v>
      </c>
    </row>
    <row r="3066" spans="1:15" x14ac:dyDescent="0.25">
      <c r="A3066" t="s">
        <v>0</v>
      </c>
      <c r="B3066" s="1" t="s">
        <v>3065</v>
      </c>
      <c r="C3066" t="s">
        <v>7161</v>
      </c>
      <c r="D3066">
        <f t="shared" si="331"/>
        <v>9</v>
      </c>
      <c r="E3066" t="str">
        <f t="shared" si="332"/>
        <v>B0F080</v>
      </c>
      <c r="F3066" t="str">
        <f t="shared" si="333"/>
        <v>B</v>
      </c>
      <c r="G3066" t="str">
        <f t="shared" si="334"/>
        <v>F</v>
      </c>
      <c r="H3066" t="str">
        <f t="shared" si="335"/>
        <v>8</v>
      </c>
      <c r="I3066">
        <f t="shared" si="337"/>
        <v>176</v>
      </c>
      <c r="J3066">
        <f t="shared" si="337"/>
        <v>240</v>
      </c>
      <c r="K3066">
        <f t="shared" si="336"/>
        <v>128</v>
      </c>
      <c r="N3066">
        <f>MATCH(H3066,Munka2!$A$2:$A$17,0)</f>
        <v>9</v>
      </c>
      <c r="O3066" s="2">
        <f>INDEX(Munka2!$A$2:$D$17,MATCH(H3066,Munka2!$A$2:$A$17,0),2)*16</f>
        <v>128</v>
      </c>
    </row>
    <row r="3067" spans="1:15" x14ac:dyDescent="0.25">
      <c r="A3067" t="s">
        <v>0</v>
      </c>
      <c r="B3067" s="1" t="s">
        <v>3066</v>
      </c>
      <c r="C3067" t="s">
        <v>7162</v>
      </c>
      <c r="D3067">
        <f t="shared" si="331"/>
        <v>9</v>
      </c>
      <c r="E3067" t="str">
        <f t="shared" si="332"/>
        <v>B0F090</v>
      </c>
      <c r="F3067" t="str">
        <f t="shared" si="333"/>
        <v>B</v>
      </c>
      <c r="G3067" t="str">
        <f t="shared" si="334"/>
        <v>F</v>
      </c>
      <c r="H3067" t="str">
        <f t="shared" si="335"/>
        <v>9</v>
      </c>
      <c r="I3067">
        <f t="shared" si="337"/>
        <v>176</v>
      </c>
      <c r="J3067">
        <f t="shared" si="337"/>
        <v>240</v>
      </c>
      <c r="K3067">
        <f t="shared" si="336"/>
        <v>144</v>
      </c>
      <c r="N3067">
        <f>MATCH(H3067,Munka2!$A$2:$A$17,0)</f>
        <v>10</v>
      </c>
      <c r="O3067" s="2">
        <f>INDEX(Munka2!$A$2:$D$17,MATCH(H3067,Munka2!$A$2:$A$17,0),2)*16</f>
        <v>144</v>
      </c>
    </row>
    <row r="3068" spans="1:15" x14ac:dyDescent="0.25">
      <c r="A3068" t="s">
        <v>0</v>
      </c>
      <c r="B3068" s="1" t="s">
        <v>3067</v>
      </c>
      <c r="C3068" t="s">
        <v>7163</v>
      </c>
      <c r="D3068">
        <f t="shared" si="331"/>
        <v>9</v>
      </c>
      <c r="E3068" t="str">
        <f t="shared" si="332"/>
        <v>B0F0A0</v>
      </c>
      <c r="F3068" t="str">
        <f t="shared" si="333"/>
        <v>B</v>
      </c>
      <c r="G3068" t="str">
        <f t="shared" si="334"/>
        <v>F</v>
      </c>
      <c r="H3068" t="str">
        <f t="shared" si="335"/>
        <v>A</v>
      </c>
      <c r="I3068">
        <f t="shared" si="337"/>
        <v>176</v>
      </c>
      <c r="J3068">
        <f t="shared" si="337"/>
        <v>240</v>
      </c>
      <c r="K3068">
        <f t="shared" si="336"/>
        <v>160</v>
      </c>
      <c r="N3068">
        <f>MATCH(H3068,Munka2!$A$2:$A$17,0)</f>
        <v>11</v>
      </c>
      <c r="O3068" s="2">
        <f>INDEX(Munka2!$A$2:$D$17,MATCH(H3068,Munka2!$A$2:$A$17,0),2)*16</f>
        <v>160</v>
      </c>
    </row>
    <row r="3069" spans="1:15" x14ac:dyDescent="0.25">
      <c r="A3069" t="s">
        <v>0</v>
      </c>
      <c r="B3069" s="1" t="s">
        <v>3068</v>
      </c>
      <c r="C3069" t="s">
        <v>7164</v>
      </c>
      <c r="D3069">
        <f t="shared" si="331"/>
        <v>9</v>
      </c>
      <c r="E3069" t="str">
        <f t="shared" si="332"/>
        <v>B0F0B0</v>
      </c>
      <c r="F3069" t="str">
        <f t="shared" si="333"/>
        <v>B</v>
      </c>
      <c r="G3069" t="str">
        <f t="shared" si="334"/>
        <v>F</v>
      </c>
      <c r="H3069" t="str">
        <f t="shared" si="335"/>
        <v>B</v>
      </c>
      <c r="I3069">
        <f t="shared" si="337"/>
        <v>176</v>
      </c>
      <c r="J3069">
        <f t="shared" si="337"/>
        <v>240</v>
      </c>
      <c r="K3069">
        <f t="shared" si="336"/>
        <v>176</v>
      </c>
      <c r="N3069">
        <f>MATCH(H3069,Munka2!$A$2:$A$17,0)</f>
        <v>12</v>
      </c>
      <c r="O3069" s="2">
        <f>INDEX(Munka2!$A$2:$D$17,MATCH(H3069,Munka2!$A$2:$A$17,0),2)*16</f>
        <v>176</v>
      </c>
    </row>
    <row r="3070" spans="1:15" x14ac:dyDescent="0.25">
      <c r="A3070" t="s">
        <v>0</v>
      </c>
      <c r="B3070" s="1" t="s">
        <v>3069</v>
      </c>
      <c r="C3070" t="s">
        <v>7165</v>
      </c>
      <c r="D3070">
        <f t="shared" si="331"/>
        <v>9</v>
      </c>
      <c r="E3070" t="str">
        <f t="shared" si="332"/>
        <v>B0F0C0</v>
      </c>
      <c r="F3070" t="str">
        <f t="shared" si="333"/>
        <v>B</v>
      </c>
      <c r="G3070" t="str">
        <f t="shared" si="334"/>
        <v>F</v>
      </c>
      <c r="H3070" t="str">
        <f t="shared" si="335"/>
        <v>C</v>
      </c>
      <c r="I3070">
        <f t="shared" si="337"/>
        <v>176</v>
      </c>
      <c r="J3070">
        <f t="shared" si="337"/>
        <v>240</v>
      </c>
      <c r="K3070">
        <f t="shared" si="336"/>
        <v>192</v>
      </c>
      <c r="N3070">
        <f>MATCH(H3070,Munka2!$A$2:$A$17,0)</f>
        <v>13</v>
      </c>
      <c r="O3070" s="2">
        <f>INDEX(Munka2!$A$2:$D$17,MATCH(H3070,Munka2!$A$2:$A$17,0),2)*16</f>
        <v>192</v>
      </c>
    </row>
    <row r="3071" spans="1:15" x14ac:dyDescent="0.25">
      <c r="A3071" t="s">
        <v>0</v>
      </c>
      <c r="B3071" s="1" t="s">
        <v>3070</v>
      </c>
      <c r="C3071" t="s">
        <v>7166</v>
      </c>
      <c r="D3071">
        <f t="shared" si="331"/>
        <v>9</v>
      </c>
      <c r="E3071" t="str">
        <f t="shared" si="332"/>
        <v>B0F0D0</v>
      </c>
      <c r="F3071" t="str">
        <f t="shared" si="333"/>
        <v>B</v>
      </c>
      <c r="G3071" t="str">
        <f t="shared" si="334"/>
        <v>F</v>
      </c>
      <c r="H3071" t="str">
        <f t="shared" si="335"/>
        <v>D</v>
      </c>
      <c r="I3071">
        <f t="shared" si="337"/>
        <v>176</v>
      </c>
      <c r="J3071">
        <f t="shared" si="337"/>
        <v>240</v>
      </c>
      <c r="K3071">
        <f t="shared" si="336"/>
        <v>208</v>
      </c>
      <c r="N3071">
        <f>MATCH(H3071,Munka2!$A$2:$A$17,0)</f>
        <v>14</v>
      </c>
      <c r="O3071" s="2">
        <f>INDEX(Munka2!$A$2:$D$17,MATCH(H3071,Munka2!$A$2:$A$17,0),2)*16</f>
        <v>208</v>
      </c>
    </row>
    <row r="3072" spans="1:15" x14ac:dyDescent="0.25">
      <c r="A3072" t="s">
        <v>0</v>
      </c>
      <c r="B3072" s="1" t="s">
        <v>3071</v>
      </c>
      <c r="C3072" t="s">
        <v>7167</v>
      </c>
      <c r="D3072">
        <f t="shared" si="331"/>
        <v>9</v>
      </c>
      <c r="E3072" t="str">
        <f t="shared" si="332"/>
        <v>B0F0E0</v>
      </c>
      <c r="F3072" t="str">
        <f t="shared" si="333"/>
        <v>B</v>
      </c>
      <c r="G3072" t="str">
        <f t="shared" si="334"/>
        <v>F</v>
      </c>
      <c r="H3072" t="str">
        <f t="shared" si="335"/>
        <v>E</v>
      </c>
      <c r="I3072">
        <f t="shared" si="337"/>
        <v>176</v>
      </c>
      <c r="J3072">
        <f t="shared" si="337"/>
        <v>240</v>
      </c>
      <c r="K3072">
        <f t="shared" si="336"/>
        <v>224</v>
      </c>
      <c r="N3072">
        <f>MATCH(H3072,Munka2!$A$2:$A$17,0)</f>
        <v>15</v>
      </c>
      <c r="O3072" s="2">
        <f>INDEX(Munka2!$A$2:$D$17,MATCH(H3072,Munka2!$A$2:$A$17,0),2)*16</f>
        <v>224</v>
      </c>
    </row>
    <row r="3073" spans="1:15" x14ac:dyDescent="0.25">
      <c r="A3073" t="s">
        <v>0</v>
      </c>
      <c r="B3073" s="1" t="s">
        <v>3072</v>
      </c>
      <c r="C3073" t="s">
        <v>7168</v>
      </c>
      <c r="D3073">
        <f t="shared" si="331"/>
        <v>9</v>
      </c>
      <c r="E3073" t="str">
        <f t="shared" si="332"/>
        <v>B0F0F0</v>
      </c>
      <c r="F3073" t="str">
        <f t="shared" si="333"/>
        <v>B</v>
      </c>
      <c r="G3073" t="str">
        <f t="shared" si="334"/>
        <v>F</v>
      </c>
      <c r="H3073" t="str">
        <f t="shared" si="335"/>
        <v>F</v>
      </c>
      <c r="I3073">
        <f t="shared" si="337"/>
        <v>176</v>
      </c>
      <c r="J3073">
        <f t="shared" si="337"/>
        <v>240</v>
      </c>
      <c r="K3073">
        <f t="shared" si="336"/>
        <v>240</v>
      </c>
      <c r="N3073">
        <f>MATCH(H3073,Munka2!$A$2:$A$17,0)</f>
        <v>16</v>
      </c>
      <c r="O3073" s="2">
        <f>INDEX(Munka2!$A$2:$D$17,MATCH(H3073,Munka2!$A$2:$A$17,0),2)*16</f>
        <v>240</v>
      </c>
    </row>
    <row r="3074" spans="1:15" x14ac:dyDescent="0.25">
      <c r="A3074" t="s">
        <v>0</v>
      </c>
      <c r="B3074" s="1" t="s">
        <v>3073</v>
      </c>
      <c r="C3074" t="s">
        <v>7169</v>
      </c>
      <c r="D3074">
        <f t="shared" si="331"/>
        <v>9</v>
      </c>
      <c r="E3074" t="str">
        <f t="shared" si="332"/>
        <v>C00000</v>
      </c>
      <c r="F3074" t="str">
        <f t="shared" si="333"/>
        <v>C</v>
      </c>
      <c r="G3074" t="str">
        <f t="shared" si="334"/>
        <v>0</v>
      </c>
      <c r="H3074" t="str">
        <f t="shared" si="335"/>
        <v>0</v>
      </c>
      <c r="I3074">
        <f t="shared" si="337"/>
        <v>192</v>
      </c>
      <c r="J3074">
        <f t="shared" si="337"/>
        <v>0</v>
      </c>
      <c r="K3074">
        <f t="shared" si="336"/>
        <v>0</v>
      </c>
      <c r="N3074">
        <f>MATCH(H3074,Munka2!$A$2:$A$17,0)</f>
        <v>1</v>
      </c>
      <c r="O3074" s="2">
        <f>INDEX(Munka2!$A$2:$D$17,MATCH(H3074,Munka2!$A$2:$A$17,0),2)*16</f>
        <v>0</v>
      </c>
    </row>
    <row r="3075" spans="1:15" x14ac:dyDescent="0.25">
      <c r="A3075" t="s">
        <v>0</v>
      </c>
      <c r="B3075" s="1" t="s">
        <v>3074</v>
      </c>
      <c r="C3075" t="s">
        <v>7170</v>
      </c>
      <c r="D3075">
        <f t="shared" ref="D3075:D3138" si="338">SEARCH("#",C3075)</f>
        <v>9</v>
      </c>
      <c r="E3075" t="str">
        <f t="shared" ref="E3075:E3138" si="339">MID(C3075,D3075+1,6)</f>
        <v>C00010</v>
      </c>
      <c r="F3075" t="str">
        <f t="shared" ref="F3075:F3138" si="340">LEFT(E3075,1)</f>
        <v>C</v>
      </c>
      <c r="G3075" t="str">
        <f t="shared" ref="G3075:G3138" si="341">MID(E3075,3,1)</f>
        <v>0</v>
      </c>
      <c r="H3075" t="str">
        <f t="shared" ref="H3075:H3138" si="342">MID(E3075,5,1)</f>
        <v>1</v>
      </c>
      <c r="I3075">
        <f t="shared" si="337"/>
        <v>192</v>
      </c>
      <c r="J3075">
        <f t="shared" si="337"/>
        <v>0</v>
      </c>
      <c r="K3075">
        <f t="shared" ref="K3075:K3138" si="343">IF(CODE(H3075)&lt;60,CODE(H3075)-48,CODE(H3075)-55)*16</f>
        <v>16</v>
      </c>
      <c r="N3075">
        <f>MATCH(H3075,Munka2!$A$2:$A$17,0)</f>
        <v>2</v>
      </c>
      <c r="O3075" s="2">
        <f>INDEX(Munka2!$A$2:$D$17,MATCH(H3075,Munka2!$A$2:$A$17,0),2)*16</f>
        <v>16</v>
      </c>
    </row>
    <row r="3076" spans="1:15" x14ac:dyDescent="0.25">
      <c r="A3076" t="s">
        <v>0</v>
      </c>
      <c r="B3076" s="1" t="s">
        <v>3075</v>
      </c>
      <c r="C3076" t="s">
        <v>7171</v>
      </c>
      <c r="D3076">
        <f t="shared" si="338"/>
        <v>9</v>
      </c>
      <c r="E3076" t="str">
        <f t="shared" si="339"/>
        <v>C00020</v>
      </c>
      <c r="F3076" t="str">
        <f t="shared" si="340"/>
        <v>C</v>
      </c>
      <c r="G3076" t="str">
        <f t="shared" si="341"/>
        <v>0</v>
      </c>
      <c r="H3076" t="str">
        <f t="shared" si="342"/>
        <v>2</v>
      </c>
      <c r="I3076">
        <f t="shared" si="337"/>
        <v>192</v>
      </c>
      <c r="J3076">
        <f t="shared" si="337"/>
        <v>0</v>
      </c>
      <c r="K3076">
        <f t="shared" si="343"/>
        <v>32</v>
      </c>
      <c r="N3076">
        <f>MATCH(H3076,Munka2!$A$2:$A$17,0)</f>
        <v>3</v>
      </c>
      <c r="O3076" s="2">
        <f>INDEX(Munka2!$A$2:$D$17,MATCH(H3076,Munka2!$A$2:$A$17,0),2)*16</f>
        <v>32</v>
      </c>
    </row>
    <row r="3077" spans="1:15" x14ac:dyDescent="0.25">
      <c r="A3077" t="s">
        <v>0</v>
      </c>
      <c r="B3077" s="1" t="s">
        <v>3076</v>
      </c>
      <c r="C3077" t="s">
        <v>7172</v>
      </c>
      <c r="D3077">
        <f t="shared" si="338"/>
        <v>9</v>
      </c>
      <c r="E3077" t="str">
        <f t="shared" si="339"/>
        <v>C00030</v>
      </c>
      <c r="F3077" t="str">
        <f t="shared" si="340"/>
        <v>C</v>
      </c>
      <c r="G3077" t="str">
        <f t="shared" si="341"/>
        <v>0</v>
      </c>
      <c r="H3077" t="str">
        <f t="shared" si="342"/>
        <v>3</v>
      </c>
      <c r="I3077">
        <f t="shared" si="337"/>
        <v>192</v>
      </c>
      <c r="J3077">
        <f t="shared" si="337"/>
        <v>0</v>
      </c>
      <c r="K3077">
        <f t="shared" si="343"/>
        <v>48</v>
      </c>
      <c r="N3077">
        <f>MATCH(H3077,Munka2!$A$2:$A$17,0)</f>
        <v>4</v>
      </c>
      <c r="O3077" s="2">
        <f>INDEX(Munka2!$A$2:$D$17,MATCH(H3077,Munka2!$A$2:$A$17,0),2)*16</f>
        <v>48</v>
      </c>
    </row>
    <row r="3078" spans="1:15" x14ac:dyDescent="0.25">
      <c r="A3078" t="s">
        <v>0</v>
      </c>
      <c r="B3078" s="1" t="s">
        <v>3077</v>
      </c>
      <c r="C3078" t="s">
        <v>7173</v>
      </c>
      <c r="D3078">
        <f t="shared" si="338"/>
        <v>9</v>
      </c>
      <c r="E3078" t="str">
        <f t="shared" si="339"/>
        <v>C00040</v>
      </c>
      <c r="F3078" t="str">
        <f t="shared" si="340"/>
        <v>C</v>
      </c>
      <c r="G3078" t="str">
        <f t="shared" si="341"/>
        <v>0</v>
      </c>
      <c r="H3078" t="str">
        <f t="shared" si="342"/>
        <v>4</v>
      </c>
      <c r="I3078">
        <f t="shared" si="337"/>
        <v>192</v>
      </c>
      <c r="J3078">
        <f t="shared" si="337"/>
        <v>0</v>
      </c>
      <c r="K3078">
        <f t="shared" si="343"/>
        <v>64</v>
      </c>
      <c r="N3078">
        <f>MATCH(H3078,Munka2!$A$2:$A$17,0)</f>
        <v>5</v>
      </c>
      <c r="O3078" s="2">
        <f>INDEX(Munka2!$A$2:$D$17,MATCH(H3078,Munka2!$A$2:$A$17,0),2)*16</f>
        <v>64</v>
      </c>
    </row>
    <row r="3079" spans="1:15" x14ac:dyDescent="0.25">
      <c r="A3079" t="s">
        <v>0</v>
      </c>
      <c r="B3079" s="1" t="s">
        <v>3078</v>
      </c>
      <c r="C3079" t="s">
        <v>7174</v>
      </c>
      <c r="D3079">
        <f t="shared" si="338"/>
        <v>9</v>
      </c>
      <c r="E3079" t="str">
        <f t="shared" si="339"/>
        <v>C00050</v>
      </c>
      <c r="F3079" t="str">
        <f t="shared" si="340"/>
        <v>C</v>
      </c>
      <c r="G3079" t="str">
        <f t="shared" si="341"/>
        <v>0</v>
      </c>
      <c r="H3079" t="str">
        <f t="shared" si="342"/>
        <v>5</v>
      </c>
      <c r="I3079">
        <f t="shared" si="337"/>
        <v>192</v>
      </c>
      <c r="J3079">
        <f t="shared" si="337"/>
        <v>0</v>
      </c>
      <c r="K3079">
        <f t="shared" si="343"/>
        <v>80</v>
      </c>
      <c r="N3079">
        <f>MATCH(H3079,Munka2!$A$2:$A$17,0)</f>
        <v>6</v>
      </c>
      <c r="O3079" s="2">
        <f>INDEX(Munka2!$A$2:$D$17,MATCH(H3079,Munka2!$A$2:$A$17,0),2)*16</f>
        <v>80</v>
      </c>
    </row>
    <row r="3080" spans="1:15" x14ac:dyDescent="0.25">
      <c r="A3080" t="s">
        <v>0</v>
      </c>
      <c r="B3080" s="1" t="s">
        <v>3079</v>
      </c>
      <c r="C3080" t="s">
        <v>7175</v>
      </c>
      <c r="D3080">
        <f t="shared" si="338"/>
        <v>9</v>
      </c>
      <c r="E3080" t="str">
        <f t="shared" si="339"/>
        <v>C00060</v>
      </c>
      <c r="F3080" t="str">
        <f t="shared" si="340"/>
        <v>C</v>
      </c>
      <c r="G3080" t="str">
        <f t="shared" si="341"/>
        <v>0</v>
      </c>
      <c r="H3080" t="str">
        <f t="shared" si="342"/>
        <v>6</v>
      </c>
      <c r="I3080">
        <f t="shared" si="337"/>
        <v>192</v>
      </c>
      <c r="J3080">
        <f t="shared" si="337"/>
        <v>0</v>
      </c>
      <c r="K3080">
        <f t="shared" si="343"/>
        <v>96</v>
      </c>
      <c r="N3080">
        <f>MATCH(H3080,Munka2!$A$2:$A$17,0)</f>
        <v>7</v>
      </c>
      <c r="O3080" s="2">
        <f>INDEX(Munka2!$A$2:$D$17,MATCH(H3080,Munka2!$A$2:$A$17,0),2)*16</f>
        <v>96</v>
      </c>
    </row>
    <row r="3081" spans="1:15" x14ac:dyDescent="0.25">
      <c r="A3081" t="s">
        <v>0</v>
      </c>
      <c r="B3081" s="1" t="s">
        <v>3080</v>
      </c>
      <c r="C3081" t="s">
        <v>7176</v>
      </c>
      <c r="D3081">
        <f t="shared" si="338"/>
        <v>9</v>
      </c>
      <c r="E3081" t="str">
        <f t="shared" si="339"/>
        <v>C00070</v>
      </c>
      <c r="F3081" t="str">
        <f t="shared" si="340"/>
        <v>C</v>
      </c>
      <c r="G3081" t="str">
        <f t="shared" si="341"/>
        <v>0</v>
      </c>
      <c r="H3081" t="str">
        <f t="shared" si="342"/>
        <v>7</v>
      </c>
      <c r="I3081">
        <f t="shared" si="337"/>
        <v>192</v>
      </c>
      <c r="J3081">
        <f t="shared" si="337"/>
        <v>0</v>
      </c>
      <c r="K3081">
        <f t="shared" si="343"/>
        <v>112</v>
      </c>
      <c r="N3081">
        <f>MATCH(H3081,Munka2!$A$2:$A$17,0)</f>
        <v>8</v>
      </c>
      <c r="O3081" s="2">
        <f>INDEX(Munka2!$A$2:$D$17,MATCH(H3081,Munka2!$A$2:$A$17,0),2)*16</f>
        <v>112</v>
      </c>
    </row>
    <row r="3082" spans="1:15" x14ac:dyDescent="0.25">
      <c r="A3082" t="s">
        <v>0</v>
      </c>
      <c r="B3082" s="1" t="s">
        <v>3081</v>
      </c>
      <c r="C3082" t="s">
        <v>7177</v>
      </c>
      <c r="D3082">
        <f t="shared" si="338"/>
        <v>9</v>
      </c>
      <c r="E3082" t="str">
        <f t="shared" si="339"/>
        <v>C00080</v>
      </c>
      <c r="F3082" t="str">
        <f t="shared" si="340"/>
        <v>C</v>
      </c>
      <c r="G3082" t="str">
        <f t="shared" si="341"/>
        <v>0</v>
      </c>
      <c r="H3082" t="str">
        <f t="shared" si="342"/>
        <v>8</v>
      </c>
      <c r="I3082">
        <f t="shared" si="337"/>
        <v>192</v>
      </c>
      <c r="J3082">
        <f t="shared" si="337"/>
        <v>0</v>
      </c>
      <c r="K3082">
        <f t="shared" si="343"/>
        <v>128</v>
      </c>
      <c r="N3082">
        <f>MATCH(H3082,Munka2!$A$2:$A$17,0)</f>
        <v>9</v>
      </c>
      <c r="O3082" s="2">
        <f>INDEX(Munka2!$A$2:$D$17,MATCH(H3082,Munka2!$A$2:$A$17,0),2)*16</f>
        <v>128</v>
      </c>
    </row>
    <row r="3083" spans="1:15" x14ac:dyDescent="0.25">
      <c r="A3083" t="s">
        <v>0</v>
      </c>
      <c r="B3083" s="1" t="s">
        <v>3082</v>
      </c>
      <c r="C3083" t="s">
        <v>7178</v>
      </c>
      <c r="D3083">
        <f t="shared" si="338"/>
        <v>9</v>
      </c>
      <c r="E3083" t="str">
        <f t="shared" si="339"/>
        <v>C00090</v>
      </c>
      <c r="F3083" t="str">
        <f t="shared" si="340"/>
        <v>C</v>
      </c>
      <c r="G3083" t="str">
        <f t="shared" si="341"/>
        <v>0</v>
      </c>
      <c r="H3083" t="str">
        <f t="shared" si="342"/>
        <v>9</v>
      </c>
      <c r="I3083">
        <f t="shared" si="337"/>
        <v>192</v>
      </c>
      <c r="J3083">
        <f t="shared" si="337"/>
        <v>0</v>
      </c>
      <c r="K3083">
        <f t="shared" si="343"/>
        <v>144</v>
      </c>
      <c r="N3083">
        <f>MATCH(H3083,Munka2!$A$2:$A$17,0)</f>
        <v>10</v>
      </c>
      <c r="O3083" s="2">
        <f>INDEX(Munka2!$A$2:$D$17,MATCH(H3083,Munka2!$A$2:$A$17,0),2)*16</f>
        <v>144</v>
      </c>
    </row>
    <row r="3084" spans="1:15" x14ac:dyDescent="0.25">
      <c r="A3084" t="s">
        <v>0</v>
      </c>
      <c r="B3084" s="1" t="s">
        <v>3083</v>
      </c>
      <c r="C3084" t="s">
        <v>7179</v>
      </c>
      <c r="D3084">
        <f t="shared" si="338"/>
        <v>9</v>
      </c>
      <c r="E3084" t="str">
        <f t="shared" si="339"/>
        <v>C000A0</v>
      </c>
      <c r="F3084" t="str">
        <f t="shared" si="340"/>
        <v>C</v>
      </c>
      <c r="G3084" t="str">
        <f t="shared" si="341"/>
        <v>0</v>
      </c>
      <c r="H3084" t="str">
        <f t="shared" si="342"/>
        <v>A</v>
      </c>
      <c r="I3084">
        <f t="shared" si="337"/>
        <v>192</v>
      </c>
      <c r="J3084">
        <f t="shared" si="337"/>
        <v>0</v>
      </c>
      <c r="K3084">
        <f t="shared" si="343"/>
        <v>160</v>
      </c>
      <c r="N3084">
        <f>MATCH(H3084,Munka2!$A$2:$A$17,0)</f>
        <v>11</v>
      </c>
      <c r="O3084" s="2">
        <f>INDEX(Munka2!$A$2:$D$17,MATCH(H3084,Munka2!$A$2:$A$17,0),2)*16</f>
        <v>160</v>
      </c>
    </row>
    <row r="3085" spans="1:15" x14ac:dyDescent="0.25">
      <c r="A3085" t="s">
        <v>0</v>
      </c>
      <c r="B3085" s="1" t="s">
        <v>3084</v>
      </c>
      <c r="C3085" t="s">
        <v>7180</v>
      </c>
      <c r="D3085">
        <f t="shared" si="338"/>
        <v>9</v>
      </c>
      <c r="E3085" t="str">
        <f t="shared" si="339"/>
        <v>C000B0</v>
      </c>
      <c r="F3085" t="str">
        <f t="shared" si="340"/>
        <v>C</v>
      </c>
      <c r="G3085" t="str">
        <f t="shared" si="341"/>
        <v>0</v>
      </c>
      <c r="H3085" t="str">
        <f t="shared" si="342"/>
        <v>B</v>
      </c>
      <c r="I3085">
        <f t="shared" si="337"/>
        <v>192</v>
      </c>
      <c r="J3085">
        <f t="shared" si="337"/>
        <v>0</v>
      </c>
      <c r="K3085">
        <f t="shared" si="343"/>
        <v>176</v>
      </c>
      <c r="N3085">
        <f>MATCH(H3085,Munka2!$A$2:$A$17,0)</f>
        <v>12</v>
      </c>
      <c r="O3085" s="2">
        <f>INDEX(Munka2!$A$2:$D$17,MATCH(H3085,Munka2!$A$2:$A$17,0),2)*16</f>
        <v>176</v>
      </c>
    </row>
    <row r="3086" spans="1:15" x14ac:dyDescent="0.25">
      <c r="A3086" t="s">
        <v>0</v>
      </c>
      <c r="B3086" s="1" t="s">
        <v>3085</v>
      </c>
      <c r="C3086" t="s">
        <v>7181</v>
      </c>
      <c r="D3086">
        <f t="shared" si="338"/>
        <v>9</v>
      </c>
      <c r="E3086" t="str">
        <f t="shared" si="339"/>
        <v>C000C0</v>
      </c>
      <c r="F3086" t="str">
        <f t="shared" si="340"/>
        <v>C</v>
      </c>
      <c r="G3086" t="str">
        <f t="shared" si="341"/>
        <v>0</v>
      </c>
      <c r="H3086" t="str">
        <f t="shared" si="342"/>
        <v>C</v>
      </c>
      <c r="I3086">
        <f t="shared" si="337"/>
        <v>192</v>
      </c>
      <c r="J3086">
        <f t="shared" si="337"/>
        <v>0</v>
      </c>
      <c r="K3086">
        <f t="shared" si="343"/>
        <v>192</v>
      </c>
      <c r="N3086">
        <f>MATCH(H3086,Munka2!$A$2:$A$17,0)</f>
        <v>13</v>
      </c>
      <c r="O3086" s="2">
        <f>INDEX(Munka2!$A$2:$D$17,MATCH(H3086,Munka2!$A$2:$A$17,0),2)*16</f>
        <v>192</v>
      </c>
    </row>
    <row r="3087" spans="1:15" x14ac:dyDescent="0.25">
      <c r="A3087" t="s">
        <v>0</v>
      </c>
      <c r="B3087" s="1" t="s">
        <v>3086</v>
      </c>
      <c r="C3087" t="s">
        <v>7182</v>
      </c>
      <c r="D3087">
        <f t="shared" si="338"/>
        <v>9</v>
      </c>
      <c r="E3087" t="str">
        <f t="shared" si="339"/>
        <v>C000D0</v>
      </c>
      <c r="F3087" t="str">
        <f t="shared" si="340"/>
        <v>C</v>
      </c>
      <c r="G3087" t="str">
        <f t="shared" si="341"/>
        <v>0</v>
      </c>
      <c r="H3087" t="str">
        <f t="shared" si="342"/>
        <v>D</v>
      </c>
      <c r="I3087">
        <f t="shared" si="337"/>
        <v>192</v>
      </c>
      <c r="J3087">
        <f t="shared" si="337"/>
        <v>0</v>
      </c>
      <c r="K3087">
        <f t="shared" si="343"/>
        <v>208</v>
      </c>
      <c r="N3087">
        <f>MATCH(H3087,Munka2!$A$2:$A$17,0)</f>
        <v>14</v>
      </c>
      <c r="O3087" s="2">
        <f>INDEX(Munka2!$A$2:$D$17,MATCH(H3087,Munka2!$A$2:$A$17,0),2)*16</f>
        <v>208</v>
      </c>
    </row>
    <row r="3088" spans="1:15" x14ac:dyDescent="0.25">
      <c r="A3088" t="s">
        <v>0</v>
      </c>
      <c r="B3088" s="1" t="s">
        <v>3087</v>
      </c>
      <c r="C3088" t="s">
        <v>7183</v>
      </c>
      <c r="D3088">
        <f t="shared" si="338"/>
        <v>9</v>
      </c>
      <c r="E3088" t="str">
        <f t="shared" si="339"/>
        <v>C000E0</v>
      </c>
      <c r="F3088" t="str">
        <f t="shared" si="340"/>
        <v>C</v>
      </c>
      <c r="G3088" t="str">
        <f t="shared" si="341"/>
        <v>0</v>
      </c>
      <c r="H3088" t="str">
        <f t="shared" si="342"/>
        <v>E</v>
      </c>
      <c r="I3088">
        <f t="shared" si="337"/>
        <v>192</v>
      </c>
      <c r="J3088">
        <f t="shared" si="337"/>
        <v>0</v>
      </c>
      <c r="K3088">
        <f t="shared" si="343"/>
        <v>224</v>
      </c>
      <c r="N3088">
        <f>MATCH(H3088,Munka2!$A$2:$A$17,0)</f>
        <v>15</v>
      </c>
      <c r="O3088" s="2">
        <f>INDEX(Munka2!$A$2:$D$17,MATCH(H3088,Munka2!$A$2:$A$17,0),2)*16</f>
        <v>224</v>
      </c>
    </row>
    <row r="3089" spans="1:15" x14ac:dyDescent="0.25">
      <c r="A3089" t="s">
        <v>0</v>
      </c>
      <c r="B3089" s="1" t="s">
        <v>3088</v>
      </c>
      <c r="C3089" t="s">
        <v>7184</v>
      </c>
      <c r="D3089">
        <f t="shared" si="338"/>
        <v>9</v>
      </c>
      <c r="E3089" t="str">
        <f t="shared" si="339"/>
        <v>C000F0</v>
      </c>
      <c r="F3089" t="str">
        <f t="shared" si="340"/>
        <v>C</v>
      </c>
      <c r="G3089" t="str">
        <f t="shared" si="341"/>
        <v>0</v>
      </c>
      <c r="H3089" t="str">
        <f t="shared" si="342"/>
        <v>F</v>
      </c>
      <c r="I3089">
        <f t="shared" si="337"/>
        <v>192</v>
      </c>
      <c r="J3089">
        <f t="shared" si="337"/>
        <v>0</v>
      </c>
      <c r="K3089">
        <f t="shared" si="343"/>
        <v>240</v>
      </c>
      <c r="N3089">
        <f>MATCH(H3089,Munka2!$A$2:$A$17,0)</f>
        <v>16</v>
      </c>
      <c r="O3089" s="2">
        <f>INDEX(Munka2!$A$2:$D$17,MATCH(H3089,Munka2!$A$2:$A$17,0),2)*16</f>
        <v>240</v>
      </c>
    </row>
    <row r="3090" spans="1:15" x14ac:dyDescent="0.25">
      <c r="A3090" t="s">
        <v>0</v>
      </c>
      <c r="B3090" s="1" t="s">
        <v>3089</v>
      </c>
      <c r="C3090" t="s">
        <v>7185</v>
      </c>
      <c r="D3090">
        <f t="shared" si="338"/>
        <v>9</v>
      </c>
      <c r="E3090" t="str">
        <f t="shared" si="339"/>
        <v>C01000</v>
      </c>
      <c r="F3090" t="str">
        <f t="shared" si="340"/>
        <v>C</v>
      </c>
      <c r="G3090" t="str">
        <f t="shared" si="341"/>
        <v>1</v>
      </c>
      <c r="H3090" t="str">
        <f t="shared" si="342"/>
        <v>0</v>
      </c>
      <c r="I3090">
        <f t="shared" ref="I3090:J3153" si="344">IF(CODE(F3090)&lt;60,CODE(F3090)-48,CODE(F3090)-55)*16</f>
        <v>192</v>
      </c>
      <c r="J3090">
        <f t="shared" si="344"/>
        <v>16</v>
      </c>
      <c r="K3090">
        <f t="shared" si="343"/>
        <v>0</v>
      </c>
      <c r="N3090">
        <f>MATCH(H3090,Munka2!$A$2:$A$17,0)</f>
        <v>1</v>
      </c>
      <c r="O3090" s="2">
        <f>INDEX(Munka2!$A$2:$D$17,MATCH(H3090,Munka2!$A$2:$A$17,0),2)*16</f>
        <v>0</v>
      </c>
    </row>
    <row r="3091" spans="1:15" x14ac:dyDescent="0.25">
      <c r="A3091" t="s">
        <v>0</v>
      </c>
      <c r="B3091" s="1" t="s">
        <v>3090</v>
      </c>
      <c r="C3091" t="s">
        <v>7186</v>
      </c>
      <c r="D3091">
        <f t="shared" si="338"/>
        <v>9</v>
      </c>
      <c r="E3091" t="str">
        <f t="shared" si="339"/>
        <v>C01010</v>
      </c>
      <c r="F3091" t="str">
        <f t="shared" si="340"/>
        <v>C</v>
      </c>
      <c r="G3091" t="str">
        <f t="shared" si="341"/>
        <v>1</v>
      </c>
      <c r="H3091" t="str">
        <f t="shared" si="342"/>
        <v>1</v>
      </c>
      <c r="I3091">
        <f t="shared" si="344"/>
        <v>192</v>
      </c>
      <c r="J3091">
        <f t="shared" si="344"/>
        <v>16</v>
      </c>
      <c r="K3091">
        <f t="shared" si="343"/>
        <v>16</v>
      </c>
      <c r="N3091">
        <f>MATCH(H3091,Munka2!$A$2:$A$17,0)</f>
        <v>2</v>
      </c>
      <c r="O3091" s="2">
        <f>INDEX(Munka2!$A$2:$D$17,MATCH(H3091,Munka2!$A$2:$A$17,0),2)*16</f>
        <v>16</v>
      </c>
    </row>
    <row r="3092" spans="1:15" x14ac:dyDescent="0.25">
      <c r="A3092" t="s">
        <v>0</v>
      </c>
      <c r="B3092" s="1" t="s">
        <v>3091</v>
      </c>
      <c r="C3092" t="s">
        <v>7187</v>
      </c>
      <c r="D3092">
        <f t="shared" si="338"/>
        <v>9</v>
      </c>
      <c r="E3092" t="str">
        <f t="shared" si="339"/>
        <v>C01020</v>
      </c>
      <c r="F3092" t="str">
        <f t="shared" si="340"/>
        <v>C</v>
      </c>
      <c r="G3092" t="str">
        <f t="shared" si="341"/>
        <v>1</v>
      </c>
      <c r="H3092" t="str">
        <f t="shared" si="342"/>
        <v>2</v>
      </c>
      <c r="I3092">
        <f t="shared" si="344"/>
        <v>192</v>
      </c>
      <c r="J3092">
        <f t="shared" si="344"/>
        <v>16</v>
      </c>
      <c r="K3092">
        <f t="shared" si="343"/>
        <v>32</v>
      </c>
      <c r="N3092">
        <f>MATCH(H3092,Munka2!$A$2:$A$17,0)</f>
        <v>3</v>
      </c>
      <c r="O3092" s="2">
        <f>INDEX(Munka2!$A$2:$D$17,MATCH(H3092,Munka2!$A$2:$A$17,0),2)*16</f>
        <v>32</v>
      </c>
    </row>
    <row r="3093" spans="1:15" x14ac:dyDescent="0.25">
      <c r="A3093" t="s">
        <v>0</v>
      </c>
      <c r="B3093" s="1" t="s">
        <v>3092</v>
      </c>
      <c r="C3093" t="s">
        <v>7188</v>
      </c>
      <c r="D3093">
        <f t="shared" si="338"/>
        <v>9</v>
      </c>
      <c r="E3093" t="str">
        <f t="shared" si="339"/>
        <v>C01030</v>
      </c>
      <c r="F3093" t="str">
        <f t="shared" si="340"/>
        <v>C</v>
      </c>
      <c r="G3093" t="str">
        <f t="shared" si="341"/>
        <v>1</v>
      </c>
      <c r="H3093" t="str">
        <f t="shared" si="342"/>
        <v>3</v>
      </c>
      <c r="I3093">
        <f t="shared" si="344"/>
        <v>192</v>
      </c>
      <c r="J3093">
        <f t="shared" si="344"/>
        <v>16</v>
      </c>
      <c r="K3093">
        <f t="shared" si="343"/>
        <v>48</v>
      </c>
      <c r="N3093">
        <f>MATCH(H3093,Munka2!$A$2:$A$17,0)</f>
        <v>4</v>
      </c>
      <c r="O3093" s="2">
        <f>INDEX(Munka2!$A$2:$D$17,MATCH(H3093,Munka2!$A$2:$A$17,0),2)*16</f>
        <v>48</v>
      </c>
    </row>
    <row r="3094" spans="1:15" x14ac:dyDescent="0.25">
      <c r="A3094" t="s">
        <v>0</v>
      </c>
      <c r="B3094" s="1" t="s">
        <v>3093</v>
      </c>
      <c r="C3094" t="s">
        <v>7189</v>
      </c>
      <c r="D3094">
        <f t="shared" si="338"/>
        <v>9</v>
      </c>
      <c r="E3094" t="str">
        <f t="shared" si="339"/>
        <v>C01040</v>
      </c>
      <c r="F3094" t="str">
        <f t="shared" si="340"/>
        <v>C</v>
      </c>
      <c r="G3094" t="str">
        <f t="shared" si="341"/>
        <v>1</v>
      </c>
      <c r="H3094" t="str">
        <f t="shared" si="342"/>
        <v>4</v>
      </c>
      <c r="I3094">
        <f t="shared" si="344"/>
        <v>192</v>
      </c>
      <c r="J3094">
        <f t="shared" si="344"/>
        <v>16</v>
      </c>
      <c r="K3094">
        <f t="shared" si="343"/>
        <v>64</v>
      </c>
      <c r="N3094">
        <f>MATCH(H3094,Munka2!$A$2:$A$17,0)</f>
        <v>5</v>
      </c>
      <c r="O3094" s="2">
        <f>INDEX(Munka2!$A$2:$D$17,MATCH(H3094,Munka2!$A$2:$A$17,0),2)*16</f>
        <v>64</v>
      </c>
    </row>
    <row r="3095" spans="1:15" x14ac:dyDescent="0.25">
      <c r="A3095" t="s">
        <v>0</v>
      </c>
      <c r="B3095" s="1" t="s">
        <v>3094</v>
      </c>
      <c r="C3095" t="s">
        <v>7190</v>
      </c>
      <c r="D3095">
        <f t="shared" si="338"/>
        <v>9</v>
      </c>
      <c r="E3095" t="str">
        <f t="shared" si="339"/>
        <v>C01050</v>
      </c>
      <c r="F3095" t="str">
        <f t="shared" si="340"/>
        <v>C</v>
      </c>
      <c r="G3095" t="str">
        <f t="shared" si="341"/>
        <v>1</v>
      </c>
      <c r="H3095" t="str">
        <f t="shared" si="342"/>
        <v>5</v>
      </c>
      <c r="I3095">
        <f t="shared" si="344"/>
        <v>192</v>
      </c>
      <c r="J3095">
        <f t="shared" si="344"/>
        <v>16</v>
      </c>
      <c r="K3095">
        <f t="shared" si="343"/>
        <v>80</v>
      </c>
      <c r="N3095">
        <f>MATCH(H3095,Munka2!$A$2:$A$17,0)</f>
        <v>6</v>
      </c>
      <c r="O3095" s="2">
        <f>INDEX(Munka2!$A$2:$D$17,MATCH(H3095,Munka2!$A$2:$A$17,0),2)*16</f>
        <v>80</v>
      </c>
    </row>
    <row r="3096" spans="1:15" x14ac:dyDescent="0.25">
      <c r="A3096" t="s">
        <v>0</v>
      </c>
      <c r="B3096" s="1" t="s">
        <v>3095</v>
      </c>
      <c r="C3096" t="s">
        <v>7191</v>
      </c>
      <c r="D3096">
        <f t="shared" si="338"/>
        <v>9</v>
      </c>
      <c r="E3096" t="str">
        <f t="shared" si="339"/>
        <v>C01060</v>
      </c>
      <c r="F3096" t="str">
        <f t="shared" si="340"/>
        <v>C</v>
      </c>
      <c r="G3096" t="str">
        <f t="shared" si="341"/>
        <v>1</v>
      </c>
      <c r="H3096" t="str">
        <f t="shared" si="342"/>
        <v>6</v>
      </c>
      <c r="I3096">
        <f t="shared" si="344"/>
        <v>192</v>
      </c>
      <c r="J3096">
        <f t="shared" si="344"/>
        <v>16</v>
      </c>
      <c r="K3096">
        <f t="shared" si="343"/>
        <v>96</v>
      </c>
      <c r="N3096">
        <f>MATCH(H3096,Munka2!$A$2:$A$17,0)</f>
        <v>7</v>
      </c>
      <c r="O3096" s="2">
        <f>INDEX(Munka2!$A$2:$D$17,MATCH(H3096,Munka2!$A$2:$A$17,0),2)*16</f>
        <v>96</v>
      </c>
    </row>
    <row r="3097" spans="1:15" x14ac:dyDescent="0.25">
      <c r="A3097" t="s">
        <v>0</v>
      </c>
      <c r="B3097" s="1" t="s">
        <v>3096</v>
      </c>
      <c r="C3097" t="s">
        <v>7192</v>
      </c>
      <c r="D3097">
        <f t="shared" si="338"/>
        <v>9</v>
      </c>
      <c r="E3097" t="str">
        <f t="shared" si="339"/>
        <v>C01070</v>
      </c>
      <c r="F3097" t="str">
        <f t="shared" si="340"/>
        <v>C</v>
      </c>
      <c r="G3097" t="str">
        <f t="shared" si="341"/>
        <v>1</v>
      </c>
      <c r="H3097" t="str">
        <f t="shared" si="342"/>
        <v>7</v>
      </c>
      <c r="I3097">
        <f t="shared" si="344"/>
        <v>192</v>
      </c>
      <c r="J3097">
        <f t="shared" si="344"/>
        <v>16</v>
      </c>
      <c r="K3097">
        <f t="shared" si="343"/>
        <v>112</v>
      </c>
      <c r="N3097">
        <f>MATCH(H3097,Munka2!$A$2:$A$17,0)</f>
        <v>8</v>
      </c>
      <c r="O3097" s="2">
        <f>INDEX(Munka2!$A$2:$D$17,MATCH(H3097,Munka2!$A$2:$A$17,0),2)*16</f>
        <v>112</v>
      </c>
    </row>
    <row r="3098" spans="1:15" x14ac:dyDescent="0.25">
      <c r="A3098" t="s">
        <v>0</v>
      </c>
      <c r="B3098" s="1" t="s">
        <v>3097</v>
      </c>
      <c r="C3098" t="s">
        <v>7193</v>
      </c>
      <c r="D3098">
        <f t="shared" si="338"/>
        <v>9</v>
      </c>
      <c r="E3098" t="str">
        <f t="shared" si="339"/>
        <v>C01080</v>
      </c>
      <c r="F3098" t="str">
        <f t="shared" si="340"/>
        <v>C</v>
      </c>
      <c r="G3098" t="str">
        <f t="shared" si="341"/>
        <v>1</v>
      </c>
      <c r="H3098" t="str">
        <f t="shared" si="342"/>
        <v>8</v>
      </c>
      <c r="I3098">
        <f t="shared" si="344"/>
        <v>192</v>
      </c>
      <c r="J3098">
        <f t="shared" si="344"/>
        <v>16</v>
      </c>
      <c r="K3098">
        <f t="shared" si="343"/>
        <v>128</v>
      </c>
      <c r="N3098">
        <f>MATCH(H3098,Munka2!$A$2:$A$17,0)</f>
        <v>9</v>
      </c>
      <c r="O3098" s="2">
        <f>INDEX(Munka2!$A$2:$D$17,MATCH(H3098,Munka2!$A$2:$A$17,0),2)*16</f>
        <v>128</v>
      </c>
    </row>
    <row r="3099" spans="1:15" x14ac:dyDescent="0.25">
      <c r="A3099" t="s">
        <v>0</v>
      </c>
      <c r="B3099" s="1" t="s">
        <v>3098</v>
      </c>
      <c r="C3099" t="s">
        <v>7194</v>
      </c>
      <c r="D3099">
        <f t="shared" si="338"/>
        <v>9</v>
      </c>
      <c r="E3099" t="str">
        <f t="shared" si="339"/>
        <v>C01090</v>
      </c>
      <c r="F3099" t="str">
        <f t="shared" si="340"/>
        <v>C</v>
      </c>
      <c r="G3099" t="str">
        <f t="shared" si="341"/>
        <v>1</v>
      </c>
      <c r="H3099" t="str">
        <f t="shared" si="342"/>
        <v>9</v>
      </c>
      <c r="I3099">
        <f t="shared" si="344"/>
        <v>192</v>
      </c>
      <c r="J3099">
        <f t="shared" si="344"/>
        <v>16</v>
      </c>
      <c r="K3099">
        <f t="shared" si="343"/>
        <v>144</v>
      </c>
      <c r="N3099">
        <f>MATCH(H3099,Munka2!$A$2:$A$17,0)</f>
        <v>10</v>
      </c>
      <c r="O3099" s="2">
        <f>INDEX(Munka2!$A$2:$D$17,MATCH(H3099,Munka2!$A$2:$A$17,0),2)*16</f>
        <v>144</v>
      </c>
    </row>
    <row r="3100" spans="1:15" x14ac:dyDescent="0.25">
      <c r="A3100" t="s">
        <v>0</v>
      </c>
      <c r="B3100" s="1" t="s">
        <v>3099</v>
      </c>
      <c r="C3100" t="s">
        <v>7195</v>
      </c>
      <c r="D3100">
        <f t="shared" si="338"/>
        <v>9</v>
      </c>
      <c r="E3100" t="str">
        <f t="shared" si="339"/>
        <v>C010A0</v>
      </c>
      <c r="F3100" t="str">
        <f t="shared" si="340"/>
        <v>C</v>
      </c>
      <c r="G3100" t="str">
        <f t="shared" si="341"/>
        <v>1</v>
      </c>
      <c r="H3100" t="str">
        <f t="shared" si="342"/>
        <v>A</v>
      </c>
      <c r="I3100">
        <f t="shared" si="344"/>
        <v>192</v>
      </c>
      <c r="J3100">
        <f t="shared" si="344"/>
        <v>16</v>
      </c>
      <c r="K3100">
        <f t="shared" si="343"/>
        <v>160</v>
      </c>
      <c r="N3100">
        <f>MATCH(H3100,Munka2!$A$2:$A$17,0)</f>
        <v>11</v>
      </c>
      <c r="O3100" s="2">
        <f>INDEX(Munka2!$A$2:$D$17,MATCH(H3100,Munka2!$A$2:$A$17,0),2)*16</f>
        <v>160</v>
      </c>
    </row>
    <row r="3101" spans="1:15" x14ac:dyDescent="0.25">
      <c r="A3101" t="s">
        <v>0</v>
      </c>
      <c r="B3101" s="1" t="s">
        <v>3100</v>
      </c>
      <c r="C3101" t="s">
        <v>7196</v>
      </c>
      <c r="D3101">
        <f t="shared" si="338"/>
        <v>9</v>
      </c>
      <c r="E3101" t="str">
        <f t="shared" si="339"/>
        <v>C010B0</v>
      </c>
      <c r="F3101" t="str">
        <f t="shared" si="340"/>
        <v>C</v>
      </c>
      <c r="G3101" t="str">
        <f t="shared" si="341"/>
        <v>1</v>
      </c>
      <c r="H3101" t="str">
        <f t="shared" si="342"/>
        <v>B</v>
      </c>
      <c r="I3101">
        <f t="shared" si="344"/>
        <v>192</v>
      </c>
      <c r="J3101">
        <f t="shared" si="344"/>
        <v>16</v>
      </c>
      <c r="K3101">
        <f t="shared" si="343"/>
        <v>176</v>
      </c>
      <c r="N3101">
        <f>MATCH(H3101,Munka2!$A$2:$A$17,0)</f>
        <v>12</v>
      </c>
      <c r="O3101" s="2">
        <f>INDEX(Munka2!$A$2:$D$17,MATCH(H3101,Munka2!$A$2:$A$17,0),2)*16</f>
        <v>176</v>
      </c>
    </row>
    <row r="3102" spans="1:15" x14ac:dyDescent="0.25">
      <c r="A3102" t="s">
        <v>0</v>
      </c>
      <c r="B3102" s="1" t="s">
        <v>3101</v>
      </c>
      <c r="C3102" t="s">
        <v>7197</v>
      </c>
      <c r="D3102">
        <f t="shared" si="338"/>
        <v>9</v>
      </c>
      <c r="E3102" t="str">
        <f t="shared" si="339"/>
        <v>C010C0</v>
      </c>
      <c r="F3102" t="str">
        <f t="shared" si="340"/>
        <v>C</v>
      </c>
      <c r="G3102" t="str">
        <f t="shared" si="341"/>
        <v>1</v>
      </c>
      <c r="H3102" t="str">
        <f t="shared" si="342"/>
        <v>C</v>
      </c>
      <c r="I3102">
        <f t="shared" si="344"/>
        <v>192</v>
      </c>
      <c r="J3102">
        <f t="shared" si="344"/>
        <v>16</v>
      </c>
      <c r="K3102">
        <f t="shared" si="343"/>
        <v>192</v>
      </c>
      <c r="N3102">
        <f>MATCH(H3102,Munka2!$A$2:$A$17,0)</f>
        <v>13</v>
      </c>
      <c r="O3102" s="2">
        <f>INDEX(Munka2!$A$2:$D$17,MATCH(H3102,Munka2!$A$2:$A$17,0),2)*16</f>
        <v>192</v>
      </c>
    </row>
    <row r="3103" spans="1:15" x14ac:dyDescent="0.25">
      <c r="A3103" t="s">
        <v>0</v>
      </c>
      <c r="B3103" s="1" t="s">
        <v>3102</v>
      </c>
      <c r="C3103" t="s">
        <v>7198</v>
      </c>
      <c r="D3103">
        <f t="shared" si="338"/>
        <v>9</v>
      </c>
      <c r="E3103" t="str">
        <f t="shared" si="339"/>
        <v>C010D0</v>
      </c>
      <c r="F3103" t="str">
        <f t="shared" si="340"/>
        <v>C</v>
      </c>
      <c r="G3103" t="str">
        <f t="shared" si="341"/>
        <v>1</v>
      </c>
      <c r="H3103" t="str">
        <f t="shared" si="342"/>
        <v>D</v>
      </c>
      <c r="I3103">
        <f t="shared" si="344"/>
        <v>192</v>
      </c>
      <c r="J3103">
        <f t="shared" si="344"/>
        <v>16</v>
      </c>
      <c r="K3103">
        <f t="shared" si="343"/>
        <v>208</v>
      </c>
      <c r="N3103">
        <f>MATCH(H3103,Munka2!$A$2:$A$17,0)</f>
        <v>14</v>
      </c>
      <c r="O3103" s="2">
        <f>INDEX(Munka2!$A$2:$D$17,MATCH(H3103,Munka2!$A$2:$A$17,0),2)*16</f>
        <v>208</v>
      </c>
    </row>
    <row r="3104" spans="1:15" x14ac:dyDescent="0.25">
      <c r="A3104" t="s">
        <v>0</v>
      </c>
      <c r="B3104" s="1" t="s">
        <v>3103</v>
      </c>
      <c r="C3104" t="s">
        <v>7199</v>
      </c>
      <c r="D3104">
        <f t="shared" si="338"/>
        <v>9</v>
      </c>
      <c r="E3104" t="str">
        <f t="shared" si="339"/>
        <v>C010E0</v>
      </c>
      <c r="F3104" t="str">
        <f t="shared" si="340"/>
        <v>C</v>
      </c>
      <c r="G3104" t="str">
        <f t="shared" si="341"/>
        <v>1</v>
      </c>
      <c r="H3104" t="str">
        <f t="shared" si="342"/>
        <v>E</v>
      </c>
      <c r="I3104">
        <f t="shared" si="344"/>
        <v>192</v>
      </c>
      <c r="J3104">
        <f t="shared" si="344"/>
        <v>16</v>
      </c>
      <c r="K3104">
        <f t="shared" si="343"/>
        <v>224</v>
      </c>
      <c r="N3104">
        <f>MATCH(H3104,Munka2!$A$2:$A$17,0)</f>
        <v>15</v>
      </c>
      <c r="O3104" s="2">
        <f>INDEX(Munka2!$A$2:$D$17,MATCH(H3104,Munka2!$A$2:$A$17,0),2)*16</f>
        <v>224</v>
      </c>
    </row>
    <row r="3105" spans="1:15" x14ac:dyDescent="0.25">
      <c r="A3105" t="s">
        <v>0</v>
      </c>
      <c r="B3105" s="1" t="s">
        <v>3104</v>
      </c>
      <c r="C3105" t="s">
        <v>7200</v>
      </c>
      <c r="D3105">
        <f t="shared" si="338"/>
        <v>9</v>
      </c>
      <c r="E3105" t="str">
        <f t="shared" si="339"/>
        <v>C010F0</v>
      </c>
      <c r="F3105" t="str">
        <f t="shared" si="340"/>
        <v>C</v>
      </c>
      <c r="G3105" t="str">
        <f t="shared" si="341"/>
        <v>1</v>
      </c>
      <c r="H3105" t="str">
        <f t="shared" si="342"/>
        <v>F</v>
      </c>
      <c r="I3105">
        <f t="shared" si="344"/>
        <v>192</v>
      </c>
      <c r="J3105">
        <f t="shared" si="344"/>
        <v>16</v>
      </c>
      <c r="K3105">
        <f t="shared" si="343"/>
        <v>240</v>
      </c>
      <c r="N3105">
        <f>MATCH(H3105,Munka2!$A$2:$A$17,0)</f>
        <v>16</v>
      </c>
      <c r="O3105" s="2">
        <f>INDEX(Munka2!$A$2:$D$17,MATCH(H3105,Munka2!$A$2:$A$17,0),2)*16</f>
        <v>240</v>
      </c>
    </row>
    <row r="3106" spans="1:15" x14ac:dyDescent="0.25">
      <c r="A3106" t="s">
        <v>0</v>
      </c>
      <c r="B3106" s="1" t="s">
        <v>3105</v>
      </c>
      <c r="C3106" t="s">
        <v>7201</v>
      </c>
      <c r="D3106">
        <f t="shared" si="338"/>
        <v>9</v>
      </c>
      <c r="E3106" t="str">
        <f t="shared" si="339"/>
        <v>C02000</v>
      </c>
      <c r="F3106" t="str">
        <f t="shared" si="340"/>
        <v>C</v>
      </c>
      <c r="G3106" t="str">
        <f t="shared" si="341"/>
        <v>2</v>
      </c>
      <c r="H3106" t="str">
        <f t="shared" si="342"/>
        <v>0</v>
      </c>
      <c r="I3106">
        <f t="shared" si="344"/>
        <v>192</v>
      </c>
      <c r="J3106">
        <f t="shared" si="344"/>
        <v>32</v>
      </c>
      <c r="K3106">
        <f t="shared" si="343"/>
        <v>0</v>
      </c>
      <c r="N3106">
        <f>MATCH(H3106,Munka2!$A$2:$A$17,0)</f>
        <v>1</v>
      </c>
      <c r="O3106" s="2">
        <f>INDEX(Munka2!$A$2:$D$17,MATCH(H3106,Munka2!$A$2:$A$17,0),2)*16</f>
        <v>0</v>
      </c>
    </row>
    <row r="3107" spans="1:15" x14ac:dyDescent="0.25">
      <c r="A3107" t="s">
        <v>0</v>
      </c>
      <c r="B3107" s="1" t="s">
        <v>3106</v>
      </c>
      <c r="C3107" t="s">
        <v>7202</v>
      </c>
      <c r="D3107">
        <f t="shared" si="338"/>
        <v>9</v>
      </c>
      <c r="E3107" t="str">
        <f t="shared" si="339"/>
        <v>C02010</v>
      </c>
      <c r="F3107" t="str">
        <f t="shared" si="340"/>
        <v>C</v>
      </c>
      <c r="G3107" t="str">
        <f t="shared" si="341"/>
        <v>2</v>
      </c>
      <c r="H3107" t="str">
        <f t="shared" si="342"/>
        <v>1</v>
      </c>
      <c r="I3107">
        <f t="shared" si="344"/>
        <v>192</v>
      </c>
      <c r="J3107">
        <f t="shared" si="344"/>
        <v>32</v>
      </c>
      <c r="K3107">
        <f t="shared" si="343"/>
        <v>16</v>
      </c>
      <c r="N3107">
        <f>MATCH(H3107,Munka2!$A$2:$A$17,0)</f>
        <v>2</v>
      </c>
      <c r="O3107" s="2">
        <f>INDEX(Munka2!$A$2:$D$17,MATCH(H3107,Munka2!$A$2:$A$17,0),2)*16</f>
        <v>16</v>
      </c>
    </row>
    <row r="3108" spans="1:15" x14ac:dyDescent="0.25">
      <c r="A3108" t="s">
        <v>0</v>
      </c>
      <c r="B3108" s="1" t="s">
        <v>3107</v>
      </c>
      <c r="C3108" t="s">
        <v>7203</v>
      </c>
      <c r="D3108">
        <f t="shared" si="338"/>
        <v>9</v>
      </c>
      <c r="E3108" t="str">
        <f t="shared" si="339"/>
        <v>C02020</v>
      </c>
      <c r="F3108" t="str">
        <f t="shared" si="340"/>
        <v>C</v>
      </c>
      <c r="G3108" t="str">
        <f t="shared" si="341"/>
        <v>2</v>
      </c>
      <c r="H3108" t="str">
        <f t="shared" si="342"/>
        <v>2</v>
      </c>
      <c r="I3108">
        <f t="shared" si="344"/>
        <v>192</v>
      </c>
      <c r="J3108">
        <f t="shared" si="344"/>
        <v>32</v>
      </c>
      <c r="K3108">
        <f t="shared" si="343"/>
        <v>32</v>
      </c>
      <c r="N3108">
        <f>MATCH(H3108,Munka2!$A$2:$A$17,0)</f>
        <v>3</v>
      </c>
      <c r="O3108" s="2">
        <f>INDEX(Munka2!$A$2:$D$17,MATCH(H3108,Munka2!$A$2:$A$17,0),2)*16</f>
        <v>32</v>
      </c>
    </row>
    <row r="3109" spans="1:15" x14ac:dyDescent="0.25">
      <c r="A3109" t="s">
        <v>0</v>
      </c>
      <c r="B3109" s="1" t="s">
        <v>3108</v>
      </c>
      <c r="C3109" t="s">
        <v>7204</v>
      </c>
      <c r="D3109">
        <f t="shared" si="338"/>
        <v>9</v>
      </c>
      <c r="E3109" t="str">
        <f t="shared" si="339"/>
        <v>C02030</v>
      </c>
      <c r="F3109" t="str">
        <f t="shared" si="340"/>
        <v>C</v>
      </c>
      <c r="G3109" t="str">
        <f t="shared" si="341"/>
        <v>2</v>
      </c>
      <c r="H3109" t="str">
        <f t="shared" si="342"/>
        <v>3</v>
      </c>
      <c r="I3109">
        <f t="shared" si="344"/>
        <v>192</v>
      </c>
      <c r="J3109">
        <f t="shared" si="344"/>
        <v>32</v>
      </c>
      <c r="K3109">
        <f t="shared" si="343"/>
        <v>48</v>
      </c>
      <c r="N3109">
        <f>MATCH(H3109,Munka2!$A$2:$A$17,0)</f>
        <v>4</v>
      </c>
      <c r="O3109" s="2">
        <f>INDEX(Munka2!$A$2:$D$17,MATCH(H3109,Munka2!$A$2:$A$17,0),2)*16</f>
        <v>48</v>
      </c>
    </row>
    <row r="3110" spans="1:15" x14ac:dyDescent="0.25">
      <c r="A3110" t="s">
        <v>0</v>
      </c>
      <c r="B3110" s="1" t="s">
        <v>3109</v>
      </c>
      <c r="C3110" t="s">
        <v>7205</v>
      </c>
      <c r="D3110">
        <f t="shared" si="338"/>
        <v>9</v>
      </c>
      <c r="E3110" t="str">
        <f t="shared" si="339"/>
        <v>C02040</v>
      </c>
      <c r="F3110" t="str">
        <f t="shared" si="340"/>
        <v>C</v>
      </c>
      <c r="G3110" t="str">
        <f t="shared" si="341"/>
        <v>2</v>
      </c>
      <c r="H3110" t="str">
        <f t="shared" si="342"/>
        <v>4</v>
      </c>
      <c r="I3110">
        <f t="shared" si="344"/>
        <v>192</v>
      </c>
      <c r="J3110">
        <f t="shared" si="344"/>
        <v>32</v>
      </c>
      <c r="K3110">
        <f t="shared" si="343"/>
        <v>64</v>
      </c>
      <c r="N3110">
        <f>MATCH(H3110,Munka2!$A$2:$A$17,0)</f>
        <v>5</v>
      </c>
      <c r="O3110" s="2">
        <f>INDEX(Munka2!$A$2:$D$17,MATCH(H3110,Munka2!$A$2:$A$17,0),2)*16</f>
        <v>64</v>
      </c>
    </row>
    <row r="3111" spans="1:15" x14ac:dyDescent="0.25">
      <c r="A3111" t="s">
        <v>0</v>
      </c>
      <c r="B3111" s="1" t="s">
        <v>3110</v>
      </c>
      <c r="C3111" t="s">
        <v>7206</v>
      </c>
      <c r="D3111">
        <f t="shared" si="338"/>
        <v>9</v>
      </c>
      <c r="E3111" t="str">
        <f t="shared" si="339"/>
        <v>C02050</v>
      </c>
      <c r="F3111" t="str">
        <f t="shared" si="340"/>
        <v>C</v>
      </c>
      <c r="G3111" t="str">
        <f t="shared" si="341"/>
        <v>2</v>
      </c>
      <c r="H3111" t="str">
        <f t="shared" si="342"/>
        <v>5</v>
      </c>
      <c r="I3111">
        <f t="shared" si="344"/>
        <v>192</v>
      </c>
      <c r="J3111">
        <f t="shared" si="344"/>
        <v>32</v>
      </c>
      <c r="K3111">
        <f t="shared" si="343"/>
        <v>80</v>
      </c>
      <c r="N3111">
        <f>MATCH(H3111,Munka2!$A$2:$A$17,0)</f>
        <v>6</v>
      </c>
      <c r="O3111" s="2">
        <f>INDEX(Munka2!$A$2:$D$17,MATCH(H3111,Munka2!$A$2:$A$17,0),2)*16</f>
        <v>80</v>
      </c>
    </row>
    <row r="3112" spans="1:15" x14ac:dyDescent="0.25">
      <c r="A3112" t="s">
        <v>0</v>
      </c>
      <c r="B3112" s="1" t="s">
        <v>3111</v>
      </c>
      <c r="C3112" t="s">
        <v>7207</v>
      </c>
      <c r="D3112">
        <f t="shared" si="338"/>
        <v>9</v>
      </c>
      <c r="E3112" t="str">
        <f t="shared" si="339"/>
        <v>C02060</v>
      </c>
      <c r="F3112" t="str">
        <f t="shared" si="340"/>
        <v>C</v>
      </c>
      <c r="G3112" t="str">
        <f t="shared" si="341"/>
        <v>2</v>
      </c>
      <c r="H3112" t="str">
        <f t="shared" si="342"/>
        <v>6</v>
      </c>
      <c r="I3112">
        <f t="shared" si="344"/>
        <v>192</v>
      </c>
      <c r="J3112">
        <f t="shared" si="344"/>
        <v>32</v>
      </c>
      <c r="K3112">
        <f t="shared" si="343"/>
        <v>96</v>
      </c>
      <c r="N3112">
        <f>MATCH(H3112,Munka2!$A$2:$A$17,0)</f>
        <v>7</v>
      </c>
      <c r="O3112" s="2">
        <f>INDEX(Munka2!$A$2:$D$17,MATCH(H3112,Munka2!$A$2:$A$17,0),2)*16</f>
        <v>96</v>
      </c>
    </row>
    <row r="3113" spans="1:15" x14ac:dyDescent="0.25">
      <c r="A3113" t="s">
        <v>0</v>
      </c>
      <c r="B3113" s="1" t="s">
        <v>3112</v>
      </c>
      <c r="C3113" t="s">
        <v>7208</v>
      </c>
      <c r="D3113">
        <f t="shared" si="338"/>
        <v>9</v>
      </c>
      <c r="E3113" t="str">
        <f t="shared" si="339"/>
        <v>C02070</v>
      </c>
      <c r="F3113" t="str">
        <f t="shared" si="340"/>
        <v>C</v>
      </c>
      <c r="G3113" t="str">
        <f t="shared" si="341"/>
        <v>2</v>
      </c>
      <c r="H3113" t="str">
        <f t="shared" si="342"/>
        <v>7</v>
      </c>
      <c r="I3113">
        <f t="shared" si="344"/>
        <v>192</v>
      </c>
      <c r="J3113">
        <f t="shared" si="344"/>
        <v>32</v>
      </c>
      <c r="K3113">
        <f t="shared" si="343"/>
        <v>112</v>
      </c>
      <c r="N3113">
        <f>MATCH(H3113,Munka2!$A$2:$A$17,0)</f>
        <v>8</v>
      </c>
      <c r="O3113" s="2">
        <f>INDEX(Munka2!$A$2:$D$17,MATCH(H3113,Munka2!$A$2:$A$17,0),2)*16</f>
        <v>112</v>
      </c>
    </row>
    <row r="3114" spans="1:15" x14ac:dyDescent="0.25">
      <c r="A3114" t="s">
        <v>0</v>
      </c>
      <c r="B3114" s="1" t="s">
        <v>3113</v>
      </c>
      <c r="C3114" t="s">
        <v>7209</v>
      </c>
      <c r="D3114">
        <f t="shared" si="338"/>
        <v>9</v>
      </c>
      <c r="E3114" t="str">
        <f t="shared" si="339"/>
        <v>C02080</v>
      </c>
      <c r="F3114" t="str">
        <f t="shared" si="340"/>
        <v>C</v>
      </c>
      <c r="G3114" t="str">
        <f t="shared" si="341"/>
        <v>2</v>
      </c>
      <c r="H3114" t="str">
        <f t="shared" si="342"/>
        <v>8</v>
      </c>
      <c r="I3114">
        <f t="shared" si="344"/>
        <v>192</v>
      </c>
      <c r="J3114">
        <f t="shared" si="344"/>
        <v>32</v>
      </c>
      <c r="K3114">
        <f t="shared" si="343"/>
        <v>128</v>
      </c>
      <c r="N3114">
        <f>MATCH(H3114,Munka2!$A$2:$A$17,0)</f>
        <v>9</v>
      </c>
      <c r="O3114" s="2">
        <f>INDEX(Munka2!$A$2:$D$17,MATCH(H3114,Munka2!$A$2:$A$17,0),2)*16</f>
        <v>128</v>
      </c>
    </row>
    <row r="3115" spans="1:15" x14ac:dyDescent="0.25">
      <c r="A3115" t="s">
        <v>0</v>
      </c>
      <c r="B3115" s="1" t="s">
        <v>3114</v>
      </c>
      <c r="C3115" t="s">
        <v>7210</v>
      </c>
      <c r="D3115">
        <f t="shared" si="338"/>
        <v>9</v>
      </c>
      <c r="E3115" t="str">
        <f t="shared" si="339"/>
        <v>C02090</v>
      </c>
      <c r="F3115" t="str">
        <f t="shared" si="340"/>
        <v>C</v>
      </c>
      <c r="G3115" t="str">
        <f t="shared" si="341"/>
        <v>2</v>
      </c>
      <c r="H3115" t="str">
        <f t="shared" si="342"/>
        <v>9</v>
      </c>
      <c r="I3115">
        <f t="shared" si="344"/>
        <v>192</v>
      </c>
      <c r="J3115">
        <f t="shared" si="344"/>
        <v>32</v>
      </c>
      <c r="K3115">
        <f t="shared" si="343"/>
        <v>144</v>
      </c>
      <c r="N3115">
        <f>MATCH(H3115,Munka2!$A$2:$A$17,0)</f>
        <v>10</v>
      </c>
      <c r="O3115" s="2">
        <f>INDEX(Munka2!$A$2:$D$17,MATCH(H3115,Munka2!$A$2:$A$17,0),2)*16</f>
        <v>144</v>
      </c>
    </row>
    <row r="3116" spans="1:15" x14ac:dyDescent="0.25">
      <c r="A3116" t="s">
        <v>0</v>
      </c>
      <c r="B3116" s="1" t="s">
        <v>3115</v>
      </c>
      <c r="C3116" t="s">
        <v>7211</v>
      </c>
      <c r="D3116">
        <f t="shared" si="338"/>
        <v>9</v>
      </c>
      <c r="E3116" t="str">
        <f t="shared" si="339"/>
        <v>C020A0</v>
      </c>
      <c r="F3116" t="str">
        <f t="shared" si="340"/>
        <v>C</v>
      </c>
      <c r="G3116" t="str">
        <f t="shared" si="341"/>
        <v>2</v>
      </c>
      <c r="H3116" t="str">
        <f t="shared" si="342"/>
        <v>A</v>
      </c>
      <c r="I3116">
        <f t="shared" si="344"/>
        <v>192</v>
      </c>
      <c r="J3116">
        <f t="shared" si="344"/>
        <v>32</v>
      </c>
      <c r="K3116">
        <f t="shared" si="343"/>
        <v>160</v>
      </c>
      <c r="N3116">
        <f>MATCH(H3116,Munka2!$A$2:$A$17,0)</f>
        <v>11</v>
      </c>
      <c r="O3116" s="2">
        <f>INDEX(Munka2!$A$2:$D$17,MATCH(H3116,Munka2!$A$2:$A$17,0),2)*16</f>
        <v>160</v>
      </c>
    </row>
    <row r="3117" spans="1:15" x14ac:dyDescent="0.25">
      <c r="A3117" t="s">
        <v>0</v>
      </c>
      <c r="B3117" s="1" t="s">
        <v>3116</v>
      </c>
      <c r="C3117" t="s">
        <v>7212</v>
      </c>
      <c r="D3117">
        <f t="shared" si="338"/>
        <v>9</v>
      </c>
      <c r="E3117" t="str">
        <f t="shared" si="339"/>
        <v>C020B0</v>
      </c>
      <c r="F3117" t="str">
        <f t="shared" si="340"/>
        <v>C</v>
      </c>
      <c r="G3117" t="str">
        <f t="shared" si="341"/>
        <v>2</v>
      </c>
      <c r="H3117" t="str">
        <f t="shared" si="342"/>
        <v>B</v>
      </c>
      <c r="I3117">
        <f t="shared" si="344"/>
        <v>192</v>
      </c>
      <c r="J3117">
        <f t="shared" si="344"/>
        <v>32</v>
      </c>
      <c r="K3117">
        <f t="shared" si="343"/>
        <v>176</v>
      </c>
      <c r="N3117">
        <f>MATCH(H3117,Munka2!$A$2:$A$17,0)</f>
        <v>12</v>
      </c>
      <c r="O3117" s="2">
        <f>INDEX(Munka2!$A$2:$D$17,MATCH(H3117,Munka2!$A$2:$A$17,0),2)*16</f>
        <v>176</v>
      </c>
    </row>
    <row r="3118" spans="1:15" x14ac:dyDescent="0.25">
      <c r="A3118" t="s">
        <v>0</v>
      </c>
      <c r="B3118" s="1" t="s">
        <v>3117</v>
      </c>
      <c r="C3118" t="s">
        <v>7213</v>
      </c>
      <c r="D3118">
        <f t="shared" si="338"/>
        <v>9</v>
      </c>
      <c r="E3118" t="str">
        <f t="shared" si="339"/>
        <v>C020C0</v>
      </c>
      <c r="F3118" t="str">
        <f t="shared" si="340"/>
        <v>C</v>
      </c>
      <c r="G3118" t="str">
        <f t="shared" si="341"/>
        <v>2</v>
      </c>
      <c r="H3118" t="str">
        <f t="shared" si="342"/>
        <v>C</v>
      </c>
      <c r="I3118">
        <f t="shared" si="344"/>
        <v>192</v>
      </c>
      <c r="J3118">
        <f t="shared" si="344"/>
        <v>32</v>
      </c>
      <c r="K3118">
        <f t="shared" si="343"/>
        <v>192</v>
      </c>
      <c r="N3118">
        <f>MATCH(H3118,Munka2!$A$2:$A$17,0)</f>
        <v>13</v>
      </c>
      <c r="O3118" s="2">
        <f>INDEX(Munka2!$A$2:$D$17,MATCH(H3118,Munka2!$A$2:$A$17,0),2)*16</f>
        <v>192</v>
      </c>
    </row>
    <row r="3119" spans="1:15" x14ac:dyDescent="0.25">
      <c r="A3119" t="s">
        <v>0</v>
      </c>
      <c r="B3119" s="1" t="s">
        <v>3118</v>
      </c>
      <c r="C3119" t="s">
        <v>7214</v>
      </c>
      <c r="D3119">
        <f t="shared" si="338"/>
        <v>9</v>
      </c>
      <c r="E3119" t="str">
        <f t="shared" si="339"/>
        <v>C020D0</v>
      </c>
      <c r="F3119" t="str">
        <f t="shared" si="340"/>
        <v>C</v>
      </c>
      <c r="G3119" t="str">
        <f t="shared" si="341"/>
        <v>2</v>
      </c>
      <c r="H3119" t="str">
        <f t="shared" si="342"/>
        <v>D</v>
      </c>
      <c r="I3119">
        <f t="shared" si="344"/>
        <v>192</v>
      </c>
      <c r="J3119">
        <f t="shared" si="344"/>
        <v>32</v>
      </c>
      <c r="K3119">
        <f t="shared" si="343"/>
        <v>208</v>
      </c>
      <c r="N3119">
        <f>MATCH(H3119,Munka2!$A$2:$A$17,0)</f>
        <v>14</v>
      </c>
      <c r="O3119" s="2">
        <f>INDEX(Munka2!$A$2:$D$17,MATCH(H3119,Munka2!$A$2:$A$17,0),2)*16</f>
        <v>208</v>
      </c>
    </row>
    <row r="3120" spans="1:15" x14ac:dyDescent="0.25">
      <c r="A3120" t="s">
        <v>0</v>
      </c>
      <c r="B3120" s="1" t="s">
        <v>3119</v>
      </c>
      <c r="C3120" t="s">
        <v>7215</v>
      </c>
      <c r="D3120">
        <f t="shared" si="338"/>
        <v>9</v>
      </c>
      <c r="E3120" t="str">
        <f t="shared" si="339"/>
        <v>C020E0</v>
      </c>
      <c r="F3120" t="str">
        <f t="shared" si="340"/>
        <v>C</v>
      </c>
      <c r="G3120" t="str">
        <f t="shared" si="341"/>
        <v>2</v>
      </c>
      <c r="H3120" t="str">
        <f t="shared" si="342"/>
        <v>E</v>
      </c>
      <c r="I3120">
        <f t="shared" si="344"/>
        <v>192</v>
      </c>
      <c r="J3120">
        <f t="shared" si="344"/>
        <v>32</v>
      </c>
      <c r="K3120">
        <f t="shared" si="343"/>
        <v>224</v>
      </c>
      <c r="N3120">
        <f>MATCH(H3120,Munka2!$A$2:$A$17,0)</f>
        <v>15</v>
      </c>
      <c r="O3120" s="2">
        <f>INDEX(Munka2!$A$2:$D$17,MATCH(H3120,Munka2!$A$2:$A$17,0),2)*16</f>
        <v>224</v>
      </c>
    </row>
    <row r="3121" spans="1:15" x14ac:dyDescent="0.25">
      <c r="A3121" t="s">
        <v>0</v>
      </c>
      <c r="B3121" s="1" t="s">
        <v>3120</v>
      </c>
      <c r="C3121" t="s">
        <v>7216</v>
      </c>
      <c r="D3121">
        <f t="shared" si="338"/>
        <v>9</v>
      </c>
      <c r="E3121" t="str">
        <f t="shared" si="339"/>
        <v>C020F0</v>
      </c>
      <c r="F3121" t="str">
        <f t="shared" si="340"/>
        <v>C</v>
      </c>
      <c r="G3121" t="str">
        <f t="shared" si="341"/>
        <v>2</v>
      </c>
      <c r="H3121" t="str">
        <f t="shared" si="342"/>
        <v>F</v>
      </c>
      <c r="I3121">
        <f t="shared" si="344"/>
        <v>192</v>
      </c>
      <c r="J3121">
        <f t="shared" si="344"/>
        <v>32</v>
      </c>
      <c r="K3121">
        <f t="shared" si="343"/>
        <v>240</v>
      </c>
      <c r="N3121">
        <f>MATCH(H3121,Munka2!$A$2:$A$17,0)</f>
        <v>16</v>
      </c>
      <c r="O3121" s="2">
        <f>INDEX(Munka2!$A$2:$D$17,MATCH(H3121,Munka2!$A$2:$A$17,0),2)*16</f>
        <v>240</v>
      </c>
    </row>
    <row r="3122" spans="1:15" x14ac:dyDescent="0.25">
      <c r="A3122" t="s">
        <v>0</v>
      </c>
      <c r="B3122" s="1" t="s">
        <v>3121</v>
      </c>
      <c r="C3122" t="s">
        <v>7217</v>
      </c>
      <c r="D3122">
        <f t="shared" si="338"/>
        <v>9</v>
      </c>
      <c r="E3122" t="str">
        <f t="shared" si="339"/>
        <v>C03000</v>
      </c>
      <c r="F3122" t="str">
        <f t="shared" si="340"/>
        <v>C</v>
      </c>
      <c r="G3122" t="str">
        <f t="shared" si="341"/>
        <v>3</v>
      </c>
      <c r="H3122" t="str">
        <f t="shared" si="342"/>
        <v>0</v>
      </c>
      <c r="I3122">
        <f t="shared" si="344"/>
        <v>192</v>
      </c>
      <c r="J3122">
        <f t="shared" si="344"/>
        <v>48</v>
      </c>
      <c r="K3122">
        <f t="shared" si="343"/>
        <v>0</v>
      </c>
      <c r="N3122">
        <f>MATCH(H3122,Munka2!$A$2:$A$17,0)</f>
        <v>1</v>
      </c>
      <c r="O3122" s="2">
        <f>INDEX(Munka2!$A$2:$D$17,MATCH(H3122,Munka2!$A$2:$A$17,0),2)*16</f>
        <v>0</v>
      </c>
    </row>
    <row r="3123" spans="1:15" x14ac:dyDescent="0.25">
      <c r="A3123" t="s">
        <v>0</v>
      </c>
      <c r="B3123" s="1" t="s">
        <v>3122</v>
      </c>
      <c r="C3123" t="s">
        <v>7218</v>
      </c>
      <c r="D3123">
        <f t="shared" si="338"/>
        <v>9</v>
      </c>
      <c r="E3123" t="str">
        <f t="shared" si="339"/>
        <v>C03010</v>
      </c>
      <c r="F3123" t="str">
        <f t="shared" si="340"/>
        <v>C</v>
      </c>
      <c r="G3123" t="str">
        <f t="shared" si="341"/>
        <v>3</v>
      </c>
      <c r="H3123" t="str">
        <f t="shared" si="342"/>
        <v>1</v>
      </c>
      <c r="I3123">
        <f t="shared" si="344"/>
        <v>192</v>
      </c>
      <c r="J3123">
        <f t="shared" si="344"/>
        <v>48</v>
      </c>
      <c r="K3123">
        <f t="shared" si="343"/>
        <v>16</v>
      </c>
      <c r="N3123">
        <f>MATCH(H3123,Munka2!$A$2:$A$17,0)</f>
        <v>2</v>
      </c>
      <c r="O3123" s="2">
        <f>INDEX(Munka2!$A$2:$D$17,MATCH(H3123,Munka2!$A$2:$A$17,0),2)*16</f>
        <v>16</v>
      </c>
    </row>
    <row r="3124" spans="1:15" x14ac:dyDescent="0.25">
      <c r="A3124" t="s">
        <v>0</v>
      </c>
      <c r="B3124" s="1" t="s">
        <v>3123</v>
      </c>
      <c r="C3124" t="s">
        <v>7219</v>
      </c>
      <c r="D3124">
        <f t="shared" si="338"/>
        <v>9</v>
      </c>
      <c r="E3124" t="str">
        <f t="shared" si="339"/>
        <v>C03020</v>
      </c>
      <c r="F3124" t="str">
        <f t="shared" si="340"/>
        <v>C</v>
      </c>
      <c r="G3124" t="str">
        <f t="shared" si="341"/>
        <v>3</v>
      </c>
      <c r="H3124" t="str">
        <f t="shared" si="342"/>
        <v>2</v>
      </c>
      <c r="I3124">
        <f t="shared" si="344"/>
        <v>192</v>
      </c>
      <c r="J3124">
        <f t="shared" si="344"/>
        <v>48</v>
      </c>
      <c r="K3124">
        <f t="shared" si="343"/>
        <v>32</v>
      </c>
      <c r="N3124">
        <f>MATCH(H3124,Munka2!$A$2:$A$17,0)</f>
        <v>3</v>
      </c>
      <c r="O3124" s="2">
        <f>INDEX(Munka2!$A$2:$D$17,MATCH(H3124,Munka2!$A$2:$A$17,0),2)*16</f>
        <v>32</v>
      </c>
    </row>
    <row r="3125" spans="1:15" x14ac:dyDescent="0.25">
      <c r="A3125" t="s">
        <v>0</v>
      </c>
      <c r="B3125" s="1" t="s">
        <v>3124</v>
      </c>
      <c r="C3125" t="s">
        <v>7220</v>
      </c>
      <c r="D3125">
        <f t="shared" si="338"/>
        <v>9</v>
      </c>
      <c r="E3125" t="str">
        <f t="shared" si="339"/>
        <v>C03030</v>
      </c>
      <c r="F3125" t="str">
        <f t="shared" si="340"/>
        <v>C</v>
      </c>
      <c r="G3125" t="str">
        <f t="shared" si="341"/>
        <v>3</v>
      </c>
      <c r="H3125" t="str">
        <f t="shared" si="342"/>
        <v>3</v>
      </c>
      <c r="I3125">
        <f t="shared" si="344"/>
        <v>192</v>
      </c>
      <c r="J3125">
        <f t="shared" si="344"/>
        <v>48</v>
      </c>
      <c r="K3125">
        <f t="shared" si="343"/>
        <v>48</v>
      </c>
      <c r="N3125">
        <f>MATCH(H3125,Munka2!$A$2:$A$17,0)</f>
        <v>4</v>
      </c>
      <c r="O3125" s="2">
        <f>INDEX(Munka2!$A$2:$D$17,MATCH(H3125,Munka2!$A$2:$A$17,0),2)*16</f>
        <v>48</v>
      </c>
    </row>
    <row r="3126" spans="1:15" x14ac:dyDescent="0.25">
      <c r="A3126" t="s">
        <v>0</v>
      </c>
      <c r="B3126" s="1" t="s">
        <v>3125</v>
      </c>
      <c r="C3126" t="s">
        <v>7221</v>
      </c>
      <c r="D3126">
        <f t="shared" si="338"/>
        <v>9</v>
      </c>
      <c r="E3126" t="str">
        <f t="shared" si="339"/>
        <v>C03040</v>
      </c>
      <c r="F3126" t="str">
        <f t="shared" si="340"/>
        <v>C</v>
      </c>
      <c r="G3126" t="str">
        <f t="shared" si="341"/>
        <v>3</v>
      </c>
      <c r="H3126" t="str">
        <f t="shared" si="342"/>
        <v>4</v>
      </c>
      <c r="I3126">
        <f t="shared" si="344"/>
        <v>192</v>
      </c>
      <c r="J3126">
        <f t="shared" si="344"/>
        <v>48</v>
      </c>
      <c r="K3126">
        <f t="shared" si="343"/>
        <v>64</v>
      </c>
      <c r="N3126">
        <f>MATCH(H3126,Munka2!$A$2:$A$17,0)</f>
        <v>5</v>
      </c>
      <c r="O3126" s="2">
        <f>INDEX(Munka2!$A$2:$D$17,MATCH(H3126,Munka2!$A$2:$A$17,0),2)*16</f>
        <v>64</v>
      </c>
    </row>
    <row r="3127" spans="1:15" x14ac:dyDescent="0.25">
      <c r="A3127" t="s">
        <v>0</v>
      </c>
      <c r="B3127" s="1" t="s">
        <v>3126</v>
      </c>
      <c r="C3127" t="s">
        <v>7222</v>
      </c>
      <c r="D3127">
        <f t="shared" si="338"/>
        <v>9</v>
      </c>
      <c r="E3127" t="str">
        <f t="shared" si="339"/>
        <v>C03050</v>
      </c>
      <c r="F3127" t="str">
        <f t="shared" si="340"/>
        <v>C</v>
      </c>
      <c r="G3127" t="str">
        <f t="shared" si="341"/>
        <v>3</v>
      </c>
      <c r="H3127" t="str">
        <f t="shared" si="342"/>
        <v>5</v>
      </c>
      <c r="I3127">
        <f t="shared" si="344"/>
        <v>192</v>
      </c>
      <c r="J3127">
        <f t="shared" si="344"/>
        <v>48</v>
      </c>
      <c r="K3127">
        <f t="shared" si="343"/>
        <v>80</v>
      </c>
      <c r="N3127">
        <f>MATCH(H3127,Munka2!$A$2:$A$17,0)</f>
        <v>6</v>
      </c>
      <c r="O3127" s="2">
        <f>INDEX(Munka2!$A$2:$D$17,MATCH(H3127,Munka2!$A$2:$A$17,0),2)*16</f>
        <v>80</v>
      </c>
    </row>
    <row r="3128" spans="1:15" x14ac:dyDescent="0.25">
      <c r="A3128" t="s">
        <v>0</v>
      </c>
      <c r="B3128" s="1" t="s">
        <v>3127</v>
      </c>
      <c r="C3128" t="s">
        <v>7223</v>
      </c>
      <c r="D3128">
        <f t="shared" si="338"/>
        <v>9</v>
      </c>
      <c r="E3128" t="str">
        <f t="shared" si="339"/>
        <v>C03060</v>
      </c>
      <c r="F3128" t="str">
        <f t="shared" si="340"/>
        <v>C</v>
      </c>
      <c r="G3128" t="str">
        <f t="shared" si="341"/>
        <v>3</v>
      </c>
      <c r="H3128" t="str">
        <f t="shared" si="342"/>
        <v>6</v>
      </c>
      <c r="I3128">
        <f t="shared" si="344"/>
        <v>192</v>
      </c>
      <c r="J3128">
        <f t="shared" si="344"/>
        <v>48</v>
      </c>
      <c r="K3128">
        <f t="shared" si="343"/>
        <v>96</v>
      </c>
      <c r="N3128">
        <f>MATCH(H3128,Munka2!$A$2:$A$17,0)</f>
        <v>7</v>
      </c>
      <c r="O3128" s="2">
        <f>INDEX(Munka2!$A$2:$D$17,MATCH(H3128,Munka2!$A$2:$A$17,0),2)*16</f>
        <v>96</v>
      </c>
    </row>
    <row r="3129" spans="1:15" x14ac:dyDescent="0.25">
      <c r="A3129" t="s">
        <v>0</v>
      </c>
      <c r="B3129" s="1" t="s">
        <v>3128</v>
      </c>
      <c r="C3129" t="s">
        <v>7224</v>
      </c>
      <c r="D3129">
        <f t="shared" si="338"/>
        <v>9</v>
      </c>
      <c r="E3129" t="str">
        <f t="shared" si="339"/>
        <v>C03070</v>
      </c>
      <c r="F3129" t="str">
        <f t="shared" si="340"/>
        <v>C</v>
      </c>
      <c r="G3129" t="str">
        <f t="shared" si="341"/>
        <v>3</v>
      </c>
      <c r="H3129" t="str">
        <f t="shared" si="342"/>
        <v>7</v>
      </c>
      <c r="I3129">
        <f t="shared" si="344"/>
        <v>192</v>
      </c>
      <c r="J3129">
        <f t="shared" si="344"/>
        <v>48</v>
      </c>
      <c r="K3129">
        <f t="shared" si="343"/>
        <v>112</v>
      </c>
      <c r="N3129">
        <f>MATCH(H3129,Munka2!$A$2:$A$17,0)</f>
        <v>8</v>
      </c>
      <c r="O3129" s="2">
        <f>INDEX(Munka2!$A$2:$D$17,MATCH(H3129,Munka2!$A$2:$A$17,0),2)*16</f>
        <v>112</v>
      </c>
    </row>
    <row r="3130" spans="1:15" x14ac:dyDescent="0.25">
      <c r="A3130" t="s">
        <v>0</v>
      </c>
      <c r="B3130" s="1" t="s">
        <v>3129</v>
      </c>
      <c r="C3130" t="s">
        <v>7225</v>
      </c>
      <c r="D3130">
        <f t="shared" si="338"/>
        <v>9</v>
      </c>
      <c r="E3130" t="str">
        <f t="shared" si="339"/>
        <v>C03080</v>
      </c>
      <c r="F3130" t="str">
        <f t="shared" si="340"/>
        <v>C</v>
      </c>
      <c r="G3130" t="str">
        <f t="shared" si="341"/>
        <v>3</v>
      </c>
      <c r="H3130" t="str">
        <f t="shared" si="342"/>
        <v>8</v>
      </c>
      <c r="I3130">
        <f t="shared" si="344"/>
        <v>192</v>
      </c>
      <c r="J3130">
        <f t="shared" si="344"/>
        <v>48</v>
      </c>
      <c r="K3130">
        <f t="shared" si="343"/>
        <v>128</v>
      </c>
      <c r="N3130">
        <f>MATCH(H3130,Munka2!$A$2:$A$17,0)</f>
        <v>9</v>
      </c>
      <c r="O3130" s="2">
        <f>INDEX(Munka2!$A$2:$D$17,MATCH(H3130,Munka2!$A$2:$A$17,0),2)*16</f>
        <v>128</v>
      </c>
    </row>
    <row r="3131" spans="1:15" x14ac:dyDescent="0.25">
      <c r="A3131" t="s">
        <v>0</v>
      </c>
      <c r="B3131" s="1" t="s">
        <v>3130</v>
      </c>
      <c r="C3131" t="s">
        <v>7226</v>
      </c>
      <c r="D3131">
        <f t="shared" si="338"/>
        <v>9</v>
      </c>
      <c r="E3131" t="str">
        <f t="shared" si="339"/>
        <v>C03090</v>
      </c>
      <c r="F3131" t="str">
        <f t="shared" si="340"/>
        <v>C</v>
      </c>
      <c r="G3131" t="str">
        <f t="shared" si="341"/>
        <v>3</v>
      </c>
      <c r="H3131" t="str">
        <f t="shared" si="342"/>
        <v>9</v>
      </c>
      <c r="I3131">
        <f t="shared" si="344"/>
        <v>192</v>
      </c>
      <c r="J3131">
        <f t="shared" si="344"/>
        <v>48</v>
      </c>
      <c r="K3131">
        <f t="shared" si="343"/>
        <v>144</v>
      </c>
      <c r="N3131">
        <f>MATCH(H3131,Munka2!$A$2:$A$17,0)</f>
        <v>10</v>
      </c>
      <c r="O3131" s="2">
        <f>INDEX(Munka2!$A$2:$D$17,MATCH(H3131,Munka2!$A$2:$A$17,0),2)*16</f>
        <v>144</v>
      </c>
    </row>
    <row r="3132" spans="1:15" x14ac:dyDescent="0.25">
      <c r="A3132" t="s">
        <v>0</v>
      </c>
      <c r="B3132" s="1" t="s">
        <v>3131</v>
      </c>
      <c r="C3132" t="s">
        <v>7227</v>
      </c>
      <c r="D3132">
        <f t="shared" si="338"/>
        <v>9</v>
      </c>
      <c r="E3132" t="str">
        <f t="shared" si="339"/>
        <v>C030A0</v>
      </c>
      <c r="F3132" t="str">
        <f t="shared" si="340"/>
        <v>C</v>
      </c>
      <c r="G3132" t="str">
        <f t="shared" si="341"/>
        <v>3</v>
      </c>
      <c r="H3132" t="str">
        <f t="shared" si="342"/>
        <v>A</v>
      </c>
      <c r="I3132">
        <f t="shared" si="344"/>
        <v>192</v>
      </c>
      <c r="J3132">
        <f t="shared" si="344"/>
        <v>48</v>
      </c>
      <c r="K3132">
        <f t="shared" si="343"/>
        <v>160</v>
      </c>
      <c r="N3132">
        <f>MATCH(H3132,Munka2!$A$2:$A$17,0)</f>
        <v>11</v>
      </c>
      <c r="O3132" s="2">
        <f>INDEX(Munka2!$A$2:$D$17,MATCH(H3132,Munka2!$A$2:$A$17,0),2)*16</f>
        <v>160</v>
      </c>
    </row>
    <row r="3133" spans="1:15" x14ac:dyDescent="0.25">
      <c r="A3133" t="s">
        <v>0</v>
      </c>
      <c r="B3133" s="1" t="s">
        <v>3132</v>
      </c>
      <c r="C3133" t="s">
        <v>7228</v>
      </c>
      <c r="D3133">
        <f t="shared" si="338"/>
        <v>9</v>
      </c>
      <c r="E3133" t="str">
        <f t="shared" si="339"/>
        <v>C030B0</v>
      </c>
      <c r="F3133" t="str">
        <f t="shared" si="340"/>
        <v>C</v>
      </c>
      <c r="G3133" t="str">
        <f t="shared" si="341"/>
        <v>3</v>
      </c>
      <c r="H3133" t="str">
        <f t="shared" si="342"/>
        <v>B</v>
      </c>
      <c r="I3133">
        <f t="shared" si="344"/>
        <v>192</v>
      </c>
      <c r="J3133">
        <f t="shared" si="344"/>
        <v>48</v>
      </c>
      <c r="K3133">
        <f t="shared" si="343"/>
        <v>176</v>
      </c>
      <c r="N3133">
        <f>MATCH(H3133,Munka2!$A$2:$A$17,0)</f>
        <v>12</v>
      </c>
      <c r="O3133" s="2">
        <f>INDEX(Munka2!$A$2:$D$17,MATCH(H3133,Munka2!$A$2:$A$17,0),2)*16</f>
        <v>176</v>
      </c>
    </row>
    <row r="3134" spans="1:15" x14ac:dyDescent="0.25">
      <c r="A3134" t="s">
        <v>0</v>
      </c>
      <c r="B3134" s="1" t="s">
        <v>3133</v>
      </c>
      <c r="C3134" t="s">
        <v>7229</v>
      </c>
      <c r="D3134">
        <f t="shared" si="338"/>
        <v>9</v>
      </c>
      <c r="E3134" t="str">
        <f t="shared" si="339"/>
        <v>C030C0</v>
      </c>
      <c r="F3134" t="str">
        <f t="shared" si="340"/>
        <v>C</v>
      </c>
      <c r="G3134" t="str">
        <f t="shared" si="341"/>
        <v>3</v>
      </c>
      <c r="H3134" t="str">
        <f t="shared" si="342"/>
        <v>C</v>
      </c>
      <c r="I3134">
        <f t="shared" si="344"/>
        <v>192</v>
      </c>
      <c r="J3134">
        <f t="shared" si="344"/>
        <v>48</v>
      </c>
      <c r="K3134">
        <f t="shared" si="343"/>
        <v>192</v>
      </c>
      <c r="N3134">
        <f>MATCH(H3134,Munka2!$A$2:$A$17,0)</f>
        <v>13</v>
      </c>
      <c r="O3134" s="2">
        <f>INDEX(Munka2!$A$2:$D$17,MATCH(H3134,Munka2!$A$2:$A$17,0),2)*16</f>
        <v>192</v>
      </c>
    </row>
    <row r="3135" spans="1:15" x14ac:dyDescent="0.25">
      <c r="A3135" t="s">
        <v>0</v>
      </c>
      <c r="B3135" s="1" t="s">
        <v>3134</v>
      </c>
      <c r="C3135" t="s">
        <v>7230</v>
      </c>
      <c r="D3135">
        <f t="shared" si="338"/>
        <v>9</v>
      </c>
      <c r="E3135" t="str">
        <f t="shared" si="339"/>
        <v>C030D0</v>
      </c>
      <c r="F3135" t="str">
        <f t="shared" si="340"/>
        <v>C</v>
      </c>
      <c r="G3135" t="str">
        <f t="shared" si="341"/>
        <v>3</v>
      </c>
      <c r="H3135" t="str">
        <f t="shared" si="342"/>
        <v>D</v>
      </c>
      <c r="I3135">
        <f t="shared" si="344"/>
        <v>192</v>
      </c>
      <c r="J3135">
        <f t="shared" si="344"/>
        <v>48</v>
      </c>
      <c r="K3135">
        <f t="shared" si="343"/>
        <v>208</v>
      </c>
      <c r="N3135">
        <f>MATCH(H3135,Munka2!$A$2:$A$17,0)</f>
        <v>14</v>
      </c>
      <c r="O3135" s="2">
        <f>INDEX(Munka2!$A$2:$D$17,MATCH(H3135,Munka2!$A$2:$A$17,0),2)*16</f>
        <v>208</v>
      </c>
    </row>
    <row r="3136" spans="1:15" x14ac:dyDescent="0.25">
      <c r="A3136" t="s">
        <v>0</v>
      </c>
      <c r="B3136" s="1" t="s">
        <v>3135</v>
      </c>
      <c r="C3136" t="s">
        <v>7231</v>
      </c>
      <c r="D3136">
        <f t="shared" si="338"/>
        <v>9</v>
      </c>
      <c r="E3136" t="str">
        <f t="shared" si="339"/>
        <v>C030E0</v>
      </c>
      <c r="F3136" t="str">
        <f t="shared" si="340"/>
        <v>C</v>
      </c>
      <c r="G3136" t="str">
        <f t="shared" si="341"/>
        <v>3</v>
      </c>
      <c r="H3136" t="str">
        <f t="shared" si="342"/>
        <v>E</v>
      </c>
      <c r="I3136">
        <f t="shared" si="344"/>
        <v>192</v>
      </c>
      <c r="J3136">
        <f t="shared" si="344"/>
        <v>48</v>
      </c>
      <c r="K3136">
        <f t="shared" si="343"/>
        <v>224</v>
      </c>
      <c r="N3136">
        <f>MATCH(H3136,Munka2!$A$2:$A$17,0)</f>
        <v>15</v>
      </c>
      <c r="O3136" s="2">
        <f>INDEX(Munka2!$A$2:$D$17,MATCH(H3136,Munka2!$A$2:$A$17,0),2)*16</f>
        <v>224</v>
      </c>
    </row>
    <row r="3137" spans="1:15" x14ac:dyDescent="0.25">
      <c r="A3137" t="s">
        <v>0</v>
      </c>
      <c r="B3137" s="1" t="s">
        <v>3136</v>
      </c>
      <c r="C3137" t="s">
        <v>7232</v>
      </c>
      <c r="D3137">
        <f t="shared" si="338"/>
        <v>9</v>
      </c>
      <c r="E3137" t="str">
        <f t="shared" si="339"/>
        <v>C030F0</v>
      </c>
      <c r="F3137" t="str">
        <f t="shared" si="340"/>
        <v>C</v>
      </c>
      <c r="G3137" t="str">
        <f t="shared" si="341"/>
        <v>3</v>
      </c>
      <c r="H3137" t="str">
        <f t="shared" si="342"/>
        <v>F</v>
      </c>
      <c r="I3137">
        <f t="shared" si="344"/>
        <v>192</v>
      </c>
      <c r="J3137">
        <f t="shared" si="344"/>
        <v>48</v>
      </c>
      <c r="K3137">
        <f t="shared" si="343"/>
        <v>240</v>
      </c>
      <c r="N3137">
        <f>MATCH(H3137,Munka2!$A$2:$A$17,0)</f>
        <v>16</v>
      </c>
      <c r="O3137" s="2">
        <f>INDEX(Munka2!$A$2:$D$17,MATCH(H3137,Munka2!$A$2:$A$17,0),2)*16</f>
        <v>240</v>
      </c>
    </row>
    <row r="3138" spans="1:15" x14ac:dyDescent="0.25">
      <c r="A3138" t="s">
        <v>0</v>
      </c>
      <c r="B3138" s="1" t="s">
        <v>3137</v>
      </c>
      <c r="C3138" t="s">
        <v>7233</v>
      </c>
      <c r="D3138">
        <f t="shared" si="338"/>
        <v>9</v>
      </c>
      <c r="E3138" t="str">
        <f t="shared" si="339"/>
        <v>C04000</v>
      </c>
      <c r="F3138" t="str">
        <f t="shared" si="340"/>
        <v>C</v>
      </c>
      <c r="G3138" t="str">
        <f t="shared" si="341"/>
        <v>4</v>
      </c>
      <c r="H3138" t="str">
        <f t="shared" si="342"/>
        <v>0</v>
      </c>
      <c r="I3138">
        <f t="shared" si="344"/>
        <v>192</v>
      </c>
      <c r="J3138">
        <f t="shared" si="344"/>
        <v>64</v>
      </c>
      <c r="K3138">
        <f t="shared" si="343"/>
        <v>0</v>
      </c>
      <c r="N3138">
        <f>MATCH(H3138,Munka2!$A$2:$A$17,0)</f>
        <v>1</v>
      </c>
      <c r="O3138" s="2">
        <f>INDEX(Munka2!$A$2:$D$17,MATCH(H3138,Munka2!$A$2:$A$17,0),2)*16</f>
        <v>0</v>
      </c>
    </row>
    <row r="3139" spans="1:15" x14ac:dyDescent="0.25">
      <c r="A3139" t="s">
        <v>0</v>
      </c>
      <c r="B3139" s="1" t="s">
        <v>3138</v>
      </c>
      <c r="C3139" t="s">
        <v>7234</v>
      </c>
      <c r="D3139">
        <f t="shared" ref="D3139:D3202" si="345">SEARCH("#",C3139)</f>
        <v>9</v>
      </c>
      <c r="E3139" t="str">
        <f t="shared" ref="E3139:E3202" si="346">MID(C3139,D3139+1,6)</f>
        <v>C04010</v>
      </c>
      <c r="F3139" t="str">
        <f t="shared" ref="F3139:F3202" si="347">LEFT(E3139,1)</f>
        <v>C</v>
      </c>
      <c r="G3139" t="str">
        <f t="shared" ref="G3139:G3202" si="348">MID(E3139,3,1)</f>
        <v>4</v>
      </c>
      <c r="H3139" t="str">
        <f t="shared" ref="H3139:H3202" si="349">MID(E3139,5,1)</f>
        <v>1</v>
      </c>
      <c r="I3139">
        <f t="shared" si="344"/>
        <v>192</v>
      </c>
      <c r="J3139">
        <f t="shared" si="344"/>
        <v>64</v>
      </c>
      <c r="K3139">
        <f t="shared" ref="K3139:K3202" si="350">IF(CODE(H3139)&lt;60,CODE(H3139)-48,CODE(H3139)-55)*16</f>
        <v>16</v>
      </c>
      <c r="N3139">
        <f>MATCH(H3139,Munka2!$A$2:$A$17,0)</f>
        <v>2</v>
      </c>
      <c r="O3139" s="2">
        <f>INDEX(Munka2!$A$2:$D$17,MATCH(H3139,Munka2!$A$2:$A$17,0),2)*16</f>
        <v>16</v>
      </c>
    </row>
    <row r="3140" spans="1:15" x14ac:dyDescent="0.25">
      <c r="A3140" t="s">
        <v>0</v>
      </c>
      <c r="B3140" s="1" t="s">
        <v>3139</v>
      </c>
      <c r="C3140" t="s">
        <v>7235</v>
      </c>
      <c r="D3140">
        <f t="shared" si="345"/>
        <v>9</v>
      </c>
      <c r="E3140" t="str">
        <f t="shared" si="346"/>
        <v>C04020</v>
      </c>
      <c r="F3140" t="str">
        <f t="shared" si="347"/>
        <v>C</v>
      </c>
      <c r="G3140" t="str">
        <f t="shared" si="348"/>
        <v>4</v>
      </c>
      <c r="H3140" t="str">
        <f t="shared" si="349"/>
        <v>2</v>
      </c>
      <c r="I3140">
        <f t="shared" si="344"/>
        <v>192</v>
      </c>
      <c r="J3140">
        <f t="shared" si="344"/>
        <v>64</v>
      </c>
      <c r="K3140">
        <f t="shared" si="350"/>
        <v>32</v>
      </c>
      <c r="N3140">
        <f>MATCH(H3140,Munka2!$A$2:$A$17,0)</f>
        <v>3</v>
      </c>
      <c r="O3140" s="2">
        <f>INDEX(Munka2!$A$2:$D$17,MATCH(H3140,Munka2!$A$2:$A$17,0),2)*16</f>
        <v>32</v>
      </c>
    </row>
    <row r="3141" spans="1:15" x14ac:dyDescent="0.25">
      <c r="A3141" t="s">
        <v>0</v>
      </c>
      <c r="B3141" s="1" t="s">
        <v>3140</v>
      </c>
      <c r="C3141" t="s">
        <v>7236</v>
      </c>
      <c r="D3141">
        <f t="shared" si="345"/>
        <v>9</v>
      </c>
      <c r="E3141" t="str">
        <f t="shared" si="346"/>
        <v>C04030</v>
      </c>
      <c r="F3141" t="str">
        <f t="shared" si="347"/>
        <v>C</v>
      </c>
      <c r="G3141" t="str">
        <f t="shared" si="348"/>
        <v>4</v>
      </c>
      <c r="H3141" t="str">
        <f t="shared" si="349"/>
        <v>3</v>
      </c>
      <c r="I3141">
        <f t="shared" si="344"/>
        <v>192</v>
      </c>
      <c r="J3141">
        <f t="shared" si="344"/>
        <v>64</v>
      </c>
      <c r="K3141">
        <f t="shared" si="350"/>
        <v>48</v>
      </c>
      <c r="N3141">
        <f>MATCH(H3141,Munka2!$A$2:$A$17,0)</f>
        <v>4</v>
      </c>
      <c r="O3141" s="2">
        <f>INDEX(Munka2!$A$2:$D$17,MATCH(H3141,Munka2!$A$2:$A$17,0),2)*16</f>
        <v>48</v>
      </c>
    </row>
    <row r="3142" spans="1:15" x14ac:dyDescent="0.25">
      <c r="A3142" t="s">
        <v>0</v>
      </c>
      <c r="B3142" s="1" t="s">
        <v>3141</v>
      </c>
      <c r="C3142" t="s">
        <v>7237</v>
      </c>
      <c r="D3142">
        <f t="shared" si="345"/>
        <v>9</v>
      </c>
      <c r="E3142" t="str">
        <f t="shared" si="346"/>
        <v>C04040</v>
      </c>
      <c r="F3142" t="str">
        <f t="shared" si="347"/>
        <v>C</v>
      </c>
      <c r="G3142" t="str">
        <f t="shared" si="348"/>
        <v>4</v>
      </c>
      <c r="H3142" t="str">
        <f t="shared" si="349"/>
        <v>4</v>
      </c>
      <c r="I3142">
        <f t="shared" si="344"/>
        <v>192</v>
      </c>
      <c r="J3142">
        <f t="shared" si="344"/>
        <v>64</v>
      </c>
      <c r="K3142">
        <f t="shared" si="350"/>
        <v>64</v>
      </c>
      <c r="N3142">
        <f>MATCH(H3142,Munka2!$A$2:$A$17,0)</f>
        <v>5</v>
      </c>
      <c r="O3142" s="2">
        <f>INDEX(Munka2!$A$2:$D$17,MATCH(H3142,Munka2!$A$2:$A$17,0),2)*16</f>
        <v>64</v>
      </c>
    </row>
    <row r="3143" spans="1:15" x14ac:dyDescent="0.25">
      <c r="A3143" t="s">
        <v>0</v>
      </c>
      <c r="B3143" s="1" t="s">
        <v>3142</v>
      </c>
      <c r="C3143" t="s">
        <v>7238</v>
      </c>
      <c r="D3143">
        <f t="shared" si="345"/>
        <v>9</v>
      </c>
      <c r="E3143" t="str">
        <f t="shared" si="346"/>
        <v>C04050</v>
      </c>
      <c r="F3143" t="str">
        <f t="shared" si="347"/>
        <v>C</v>
      </c>
      <c r="G3143" t="str">
        <f t="shared" si="348"/>
        <v>4</v>
      </c>
      <c r="H3143" t="str">
        <f t="shared" si="349"/>
        <v>5</v>
      </c>
      <c r="I3143">
        <f t="shared" si="344"/>
        <v>192</v>
      </c>
      <c r="J3143">
        <f t="shared" si="344"/>
        <v>64</v>
      </c>
      <c r="K3143">
        <f t="shared" si="350"/>
        <v>80</v>
      </c>
      <c r="N3143">
        <f>MATCH(H3143,Munka2!$A$2:$A$17,0)</f>
        <v>6</v>
      </c>
      <c r="O3143" s="2">
        <f>INDEX(Munka2!$A$2:$D$17,MATCH(H3143,Munka2!$A$2:$A$17,0),2)*16</f>
        <v>80</v>
      </c>
    </row>
    <row r="3144" spans="1:15" x14ac:dyDescent="0.25">
      <c r="A3144" t="s">
        <v>0</v>
      </c>
      <c r="B3144" s="1" t="s">
        <v>3143</v>
      </c>
      <c r="C3144" t="s">
        <v>7239</v>
      </c>
      <c r="D3144">
        <f t="shared" si="345"/>
        <v>9</v>
      </c>
      <c r="E3144" t="str">
        <f t="shared" si="346"/>
        <v>C04060</v>
      </c>
      <c r="F3144" t="str">
        <f t="shared" si="347"/>
        <v>C</v>
      </c>
      <c r="G3144" t="str">
        <f t="shared" si="348"/>
        <v>4</v>
      </c>
      <c r="H3144" t="str">
        <f t="shared" si="349"/>
        <v>6</v>
      </c>
      <c r="I3144">
        <f t="shared" si="344"/>
        <v>192</v>
      </c>
      <c r="J3144">
        <f t="shared" si="344"/>
        <v>64</v>
      </c>
      <c r="K3144">
        <f t="shared" si="350"/>
        <v>96</v>
      </c>
      <c r="N3144">
        <f>MATCH(H3144,Munka2!$A$2:$A$17,0)</f>
        <v>7</v>
      </c>
      <c r="O3144" s="2">
        <f>INDEX(Munka2!$A$2:$D$17,MATCH(H3144,Munka2!$A$2:$A$17,0),2)*16</f>
        <v>96</v>
      </c>
    </row>
    <row r="3145" spans="1:15" x14ac:dyDescent="0.25">
      <c r="A3145" t="s">
        <v>0</v>
      </c>
      <c r="B3145" s="1" t="s">
        <v>3144</v>
      </c>
      <c r="C3145" t="s">
        <v>7240</v>
      </c>
      <c r="D3145">
        <f t="shared" si="345"/>
        <v>9</v>
      </c>
      <c r="E3145" t="str">
        <f t="shared" si="346"/>
        <v>C04070</v>
      </c>
      <c r="F3145" t="str">
        <f t="shared" si="347"/>
        <v>C</v>
      </c>
      <c r="G3145" t="str">
        <f t="shared" si="348"/>
        <v>4</v>
      </c>
      <c r="H3145" t="str">
        <f t="shared" si="349"/>
        <v>7</v>
      </c>
      <c r="I3145">
        <f t="shared" si="344"/>
        <v>192</v>
      </c>
      <c r="J3145">
        <f t="shared" si="344"/>
        <v>64</v>
      </c>
      <c r="K3145">
        <f t="shared" si="350"/>
        <v>112</v>
      </c>
      <c r="N3145">
        <f>MATCH(H3145,Munka2!$A$2:$A$17,0)</f>
        <v>8</v>
      </c>
      <c r="O3145" s="2">
        <f>INDEX(Munka2!$A$2:$D$17,MATCH(H3145,Munka2!$A$2:$A$17,0),2)*16</f>
        <v>112</v>
      </c>
    </row>
    <row r="3146" spans="1:15" x14ac:dyDescent="0.25">
      <c r="A3146" t="s">
        <v>0</v>
      </c>
      <c r="B3146" s="1" t="s">
        <v>3145</v>
      </c>
      <c r="C3146" t="s">
        <v>7241</v>
      </c>
      <c r="D3146">
        <f t="shared" si="345"/>
        <v>9</v>
      </c>
      <c r="E3146" t="str">
        <f t="shared" si="346"/>
        <v>C04080</v>
      </c>
      <c r="F3146" t="str">
        <f t="shared" si="347"/>
        <v>C</v>
      </c>
      <c r="G3146" t="str">
        <f t="shared" si="348"/>
        <v>4</v>
      </c>
      <c r="H3146" t="str">
        <f t="shared" si="349"/>
        <v>8</v>
      </c>
      <c r="I3146">
        <f t="shared" si="344"/>
        <v>192</v>
      </c>
      <c r="J3146">
        <f t="shared" si="344"/>
        <v>64</v>
      </c>
      <c r="K3146">
        <f t="shared" si="350"/>
        <v>128</v>
      </c>
      <c r="N3146">
        <f>MATCH(H3146,Munka2!$A$2:$A$17,0)</f>
        <v>9</v>
      </c>
      <c r="O3146" s="2">
        <f>INDEX(Munka2!$A$2:$D$17,MATCH(H3146,Munka2!$A$2:$A$17,0),2)*16</f>
        <v>128</v>
      </c>
    </row>
    <row r="3147" spans="1:15" x14ac:dyDescent="0.25">
      <c r="A3147" t="s">
        <v>0</v>
      </c>
      <c r="B3147" s="1" t="s">
        <v>3146</v>
      </c>
      <c r="C3147" t="s">
        <v>7242</v>
      </c>
      <c r="D3147">
        <f t="shared" si="345"/>
        <v>9</v>
      </c>
      <c r="E3147" t="str">
        <f t="shared" si="346"/>
        <v>C04090</v>
      </c>
      <c r="F3147" t="str">
        <f t="shared" si="347"/>
        <v>C</v>
      </c>
      <c r="G3147" t="str">
        <f t="shared" si="348"/>
        <v>4</v>
      </c>
      <c r="H3147" t="str">
        <f t="shared" si="349"/>
        <v>9</v>
      </c>
      <c r="I3147">
        <f t="shared" si="344"/>
        <v>192</v>
      </c>
      <c r="J3147">
        <f t="shared" si="344"/>
        <v>64</v>
      </c>
      <c r="K3147">
        <f t="shared" si="350"/>
        <v>144</v>
      </c>
      <c r="N3147">
        <f>MATCH(H3147,Munka2!$A$2:$A$17,0)</f>
        <v>10</v>
      </c>
      <c r="O3147" s="2">
        <f>INDEX(Munka2!$A$2:$D$17,MATCH(H3147,Munka2!$A$2:$A$17,0),2)*16</f>
        <v>144</v>
      </c>
    </row>
    <row r="3148" spans="1:15" x14ac:dyDescent="0.25">
      <c r="A3148" t="s">
        <v>0</v>
      </c>
      <c r="B3148" s="1" t="s">
        <v>3147</v>
      </c>
      <c r="C3148" t="s">
        <v>7243</v>
      </c>
      <c r="D3148">
        <f t="shared" si="345"/>
        <v>9</v>
      </c>
      <c r="E3148" t="str">
        <f t="shared" si="346"/>
        <v>C040A0</v>
      </c>
      <c r="F3148" t="str">
        <f t="shared" si="347"/>
        <v>C</v>
      </c>
      <c r="G3148" t="str">
        <f t="shared" si="348"/>
        <v>4</v>
      </c>
      <c r="H3148" t="str">
        <f t="shared" si="349"/>
        <v>A</v>
      </c>
      <c r="I3148">
        <f t="shared" si="344"/>
        <v>192</v>
      </c>
      <c r="J3148">
        <f t="shared" si="344"/>
        <v>64</v>
      </c>
      <c r="K3148">
        <f t="shared" si="350"/>
        <v>160</v>
      </c>
      <c r="N3148">
        <f>MATCH(H3148,Munka2!$A$2:$A$17,0)</f>
        <v>11</v>
      </c>
      <c r="O3148" s="2">
        <f>INDEX(Munka2!$A$2:$D$17,MATCH(H3148,Munka2!$A$2:$A$17,0),2)*16</f>
        <v>160</v>
      </c>
    </row>
    <row r="3149" spans="1:15" x14ac:dyDescent="0.25">
      <c r="A3149" t="s">
        <v>0</v>
      </c>
      <c r="B3149" s="1" t="s">
        <v>3148</v>
      </c>
      <c r="C3149" t="s">
        <v>7244</v>
      </c>
      <c r="D3149">
        <f t="shared" si="345"/>
        <v>9</v>
      </c>
      <c r="E3149" t="str">
        <f t="shared" si="346"/>
        <v>C040B0</v>
      </c>
      <c r="F3149" t="str">
        <f t="shared" si="347"/>
        <v>C</v>
      </c>
      <c r="G3149" t="str">
        <f t="shared" si="348"/>
        <v>4</v>
      </c>
      <c r="H3149" t="str">
        <f t="shared" si="349"/>
        <v>B</v>
      </c>
      <c r="I3149">
        <f t="shared" si="344"/>
        <v>192</v>
      </c>
      <c r="J3149">
        <f t="shared" si="344"/>
        <v>64</v>
      </c>
      <c r="K3149">
        <f t="shared" si="350"/>
        <v>176</v>
      </c>
      <c r="N3149">
        <f>MATCH(H3149,Munka2!$A$2:$A$17,0)</f>
        <v>12</v>
      </c>
      <c r="O3149" s="2">
        <f>INDEX(Munka2!$A$2:$D$17,MATCH(H3149,Munka2!$A$2:$A$17,0),2)*16</f>
        <v>176</v>
      </c>
    </row>
    <row r="3150" spans="1:15" x14ac:dyDescent="0.25">
      <c r="A3150" t="s">
        <v>0</v>
      </c>
      <c r="B3150" s="1" t="s">
        <v>3149</v>
      </c>
      <c r="C3150" t="s">
        <v>7245</v>
      </c>
      <c r="D3150">
        <f t="shared" si="345"/>
        <v>9</v>
      </c>
      <c r="E3150" t="str">
        <f t="shared" si="346"/>
        <v>C040C0</v>
      </c>
      <c r="F3150" t="str">
        <f t="shared" si="347"/>
        <v>C</v>
      </c>
      <c r="G3150" t="str">
        <f t="shared" si="348"/>
        <v>4</v>
      </c>
      <c r="H3150" t="str">
        <f t="shared" si="349"/>
        <v>C</v>
      </c>
      <c r="I3150">
        <f t="shared" si="344"/>
        <v>192</v>
      </c>
      <c r="J3150">
        <f t="shared" si="344"/>
        <v>64</v>
      </c>
      <c r="K3150">
        <f t="shared" si="350"/>
        <v>192</v>
      </c>
      <c r="N3150">
        <f>MATCH(H3150,Munka2!$A$2:$A$17,0)</f>
        <v>13</v>
      </c>
      <c r="O3150" s="2">
        <f>INDEX(Munka2!$A$2:$D$17,MATCH(H3150,Munka2!$A$2:$A$17,0),2)*16</f>
        <v>192</v>
      </c>
    </row>
    <row r="3151" spans="1:15" x14ac:dyDescent="0.25">
      <c r="A3151" t="s">
        <v>0</v>
      </c>
      <c r="B3151" s="1" t="s">
        <v>3150</v>
      </c>
      <c r="C3151" t="s">
        <v>7246</v>
      </c>
      <c r="D3151">
        <f t="shared" si="345"/>
        <v>9</v>
      </c>
      <c r="E3151" t="str">
        <f t="shared" si="346"/>
        <v>C040D0</v>
      </c>
      <c r="F3151" t="str">
        <f t="shared" si="347"/>
        <v>C</v>
      </c>
      <c r="G3151" t="str">
        <f t="shared" si="348"/>
        <v>4</v>
      </c>
      <c r="H3151" t="str">
        <f t="shared" si="349"/>
        <v>D</v>
      </c>
      <c r="I3151">
        <f t="shared" si="344"/>
        <v>192</v>
      </c>
      <c r="J3151">
        <f t="shared" si="344"/>
        <v>64</v>
      </c>
      <c r="K3151">
        <f t="shared" si="350"/>
        <v>208</v>
      </c>
      <c r="N3151">
        <f>MATCH(H3151,Munka2!$A$2:$A$17,0)</f>
        <v>14</v>
      </c>
      <c r="O3151" s="2">
        <f>INDEX(Munka2!$A$2:$D$17,MATCH(H3151,Munka2!$A$2:$A$17,0),2)*16</f>
        <v>208</v>
      </c>
    </row>
    <row r="3152" spans="1:15" x14ac:dyDescent="0.25">
      <c r="A3152" t="s">
        <v>0</v>
      </c>
      <c r="B3152" s="1" t="s">
        <v>3151</v>
      </c>
      <c r="C3152" t="s">
        <v>7247</v>
      </c>
      <c r="D3152">
        <f t="shared" si="345"/>
        <v>9</v>
      </c>
      <c r="E3152" t="str">
        <f t="shared" si="346"/>
        <v>C040E0</v>
      </c>
      <c r="F3152" t="str">
        <f t="shared" si="347"/>
        <v>C</v>
      </c>
      <c r="G3152" t="str">
        <f t="shared" si="348"/>
        <v>4</v>
      </c>
      <c r="H3152" t="str">
        <f t="shared" si="349"/>
        <v>E</v>
      </c>
      <c r="I3152">
        <f t="shared" si="344"/>
        <v>192</v>
      </c>
      <c r="J3152">
        <f t="shared" si="344"/>
        <v>64</v>
      </c>
      <c r="K3152">
        <f t="shared" si="350"/>
        <v>224</v>
      </c>
      <c r="N3152">
        <f>MATCH(H3152,Munka2!$A$2:$A$17,0)</f>
        <v>15</v>
      </c>
      <c r="O3152" s="2">
        <f>INDEX(Munka2!$A$2:$D$17,MATCH(H3152,Munka2!$A$2:$A$17,0),2)*16</f>
        <v>224</v>
      </c>
    </row>
    <row r="3153" spans="1:15" x14ac:dyDescent="0.25">
      <c r="A3153" t="s">
        <v>0</v>
      </c>
      <c r="B3153" s="1" t="s">
        <v>3152</v>
      </c>
      <c r="C3153" t="s">
        <v>7248</v>
      </c>
      <c r="D3153">
        <f t="shared" si="345"/>
        <v>9</v>
      </c>
      <c r="E3153" t="str">
        <f t="shared" si="346"/>
        <v>C040F0</v>
      </c>
      <c r="F3153" t="str">
        <f t="shared" si="347"/>
        <v>C</v>
      </c>
      <c r="G3153" t="str">
        <f t="shared" si="348"/>
        <v>4</v>
      </c>
      <c r="H3153" t="str">
        <f t="shared" si="349"/>
        <v>F</v>
      </c>
      <c r="I3153">
        <f t="shared" si="344"/>
        <v>192</v>
      </c>
      <c r="J3153">
        <f t="shared" si="344"/>
        <v>64</v>
      </c>
      <c r="K3153">
        <f t="shared" si="350"/>
        <v>240</v>
      </c>
      <c r="N3153">
        <f>MATCH(H3153,Munka2!$A$2:$A$17,0)</f>
        <v>16</v>
      </c>
      <c r="O3153" s="2">
        <f>INDEX(Munka2!$A$2:$D$17,MATCH(H3153,Munka2!$A$2:$A$17,0),2)*16</f>
        <v>240</v>
      </c>
    </row>
    <row r="3154" spans="1:15" x14ac:dyDescent="0.25">
      <c r="A3154" t="s">
        <v>0</v>
      </c>
      <c r="B3154" s="1" t="s">
        <v>3153</v>
      </c>
      <c r="C3154" t="s">
        <v>7249</v>
      </c>
      <c r="D3154">
        <f t="shared" si="345"/>
        <v>9</v>
      </c>
      <c r="E3154" t="str">
        <f t="shared" si="346"/>
        <v>C05000</v>
      </c>
      <c r="F3154" t="str">
        <f t="shared" si="347"/>
        <v>C</v>
      </c>
      <c r="G3154" t="str">
        <f t="shared" si="348"/>
        <v>5</v>
      </c>
      <c r="H3154" t="str">
        <f t="shared" si="349"/>
        <v>0</v>
      </c>
      <c r="I3154">
        <f t="shared" ref="I3154:J3217" si="351">IF(CODE(F3154)&lt;60,CODE(F3154)-48,CODE(F3154)-55)*16</f>
        <v>192</v>
      </c>
      <c r="J3154">
        <f t="shared" si="351"/>
        <v>80</v>
      </c>
      <c r="K3154">
        <f t="shared" si="350"/>
        <v>0</v>
      </c>
      <c r="N3154">
        <f>MATCH(H3154,Munka2!$A$2:$A$17,0)</f>
        <v>1</v>
      </c>
      <c r="O3154" s="2">
        <f>INDEX(Munka2!$A$2:$D$17,MATCH(H3154,Munka2!$A$2:$A$17,0),2)*16</f>
        <v>0</v>
      </c>
    </row>
    <row r="3155" spans="1:15" x14ac:dyDescent="0.25">
      <c r="A3155" t="s">
        <v>0</v>
      </c>
      <c r="B3155" s="1" t="s">
        <v>3154</v>
      </c>
      <c r="C3155" t="s">
        <v>7250</v>
      </c>
      <c r="D3155">
        <f t="shared" si="345"/>
        <v>9</v>
      </c>
      <c r="E3155" t="str">
        <f t="shared" si="346"/>
        <v>C05010</v>
      </c>
      <c r="F3155" t="str">
        <f t="shared" si="347"/>
        <v>C</v>
      </c>
      <c r="G3155" t="str">
        <f t="shared" si="348"/>
        <v>5</v>
      </c>
      <c r="H3155" t="str">
        <f t="shared" si="349"/>
        <v>1</v>
      </c>
      <c r="I3155">
        <f t="shared" si="351"/>
        <v>192</v>
      </c>
      <c r="J3155">
        <f t="shared" si="351"/>
        <v>80</v>
      </c>
      <c r="K3155">
        <f t="shared" si="350"/>
        <v>16</v>
      </c>
      <c r="N3155">
        <f>MATCH(H3155,Munka2!$A$2:$A$17,0)</f>
        <v>2</v>
      </c>
      <c r="O3155" s="2">
        <f>INDEX(Munka2!$A$2:$D$17,MATCH(H3155,Munka2!$A$2:$A$17,0),2)*16</f>
        <v>16</v>
      </c>
    </row>
    <row r="3156" spans="1:15" x14ac:dyDescent="0.25">
      <c r="A3156" t="s">
        <v>0</v>
      </c>
      <c r="B3156" s="1" t="s">
        <v>3155</v>
      </c>
      <c r="C3156" t="s">
        <v>7251</v>
      </c>
      <c r="D3156">
        <f t="shared" si="345"/>
        <v>9</v>
      </c>
      <c r="E3156" t="str">
        <f t="shared" si="346"/>
        <v>C05020</v>
      </c>
      <c r="F3156" t="str">
        <f t="shared" si="347"/>
        <v>C</v>
      </c>
      <c r="G3156" t="str">
        <f t="shared" si="348"/>
        <v>5</v>
      </c>
      <c r="H3156" t="str">
        <f t="shared" si="349"/>
        <v>2</v>
      </c>
      <c r="I3156">
        <f t="shared" si="351"/>
        <v>192</v>
      </c>
      <c r="J3156">
        <f t="shared" si="351"/>
        <v>80</v>
      </c>
      <c r="K3156">
        <f t="shared" si="350"/>
        <v>32</v>
      </c>
      <c r="N3156">
        <f>MATCH(H3156,Munka2!$A$2:$A$17,0)</f>
        <v>3</v>
      </c>
      <c r="O3156" s="2">
        <f>INDEX(Munka2!$A$2:$D$17,MATCH(H3156,Munka2!$A$2:$A$17,0),2)*16</f>
        <v>32</v>
      </c>
    </row>
    <row r="3157" spans="1:15" x14ac:dyDescent="0.25">
      <c r="A3157" t="s">
        <v>0</v>
      </c>
      <c r="B3157" s="1" t="s">
        <v>3156</v>
      </c>
      <c r="C3157" t="s">
        <v>7252</v>
      </c>
      <c r="D3157">
        <f t="shared" si="345"/>
        <v>9</v>
      </c>
      <c r="E3157" t="str">
        <f t="shared" si="346"/>
        <v>C05030</v>
      </c>
      <c r="F3157" t="str">
        <f t="shared" si="347"/>
        <v>C</v>
      </c>
      <c r="G3157" t="str">
        <f t="shared" si="348"/>
        <v>5</v>
      </c>
      <c r="H3157" t="str">
        <f t="shared" si="349"/>
        <v>3</v>
      </c>
      <c r="I3157">
        <f t="shared" si="351"/>
        <v>192</v>
      </c>
      <c r="J3157">
        <f t="shared" si="351"/>
        <v>80</v>
      </c>
      <c r="K3157">
        <f t="shared" si="350"/>
        <v>48</v>
      </c>
      <c r="N3157">
        <f>MATCH(H3157,Munka2!$A$2:$A$17,0)</f>
        <v>4</v>
      </c>
      <c r="O3157" s="2">
        <f>INDEX(Munka2!$A$2:$D$17,MATCH(H3157,Munka2!$A$2:$A$17,0),2)*16</f>
        <v>48</v>
      </c>
    </row>
    <row r="3158" spans="1:15" x14ac:dyDescent="0.25">
      <c r="A3158" t="s">
        <v>0</v>
      </c>
      <c r="B3158" s="1" t="s">
        <v>3157</v>
      </c>
      <c r="C3158" t="s">
        <v>7253</v>
      </c>
      <c r="D3158">
        <f t="shared" si="345"/>
        <v>9</v>
      </c>
      <c r="E3158" t="str">
        <f t="shared" si="346"/>
        <v>C05040</v>
      </c>
      <c r="F3158" t="str">
        <f t="shared" si="347"/>
        <v>C</v>
      </c>
      <c r="G3158" t="str">
        <f t="shared" si="348"/>
        <v>5</v>
      </c>
      <c r="H3158" t="str">
        <f t="shared" si="349"/>
        <v>4</v>
      </c>
      <c r="I3158">
        <f t="shared" si="351"/>
        <v>192</v>
      </c>
      <c r="J3158">
        <f t="shared" si="351"/>
        <v>80</v>
      </c>
      <c r="K3158">
        <f t="shared" si="350"/>
        <v>64</v>
      </c>
      <c r="N3158">
        <f>MATCH(H3158,Munka2!$A$2:$A$17,0)</f>
        <v>5</v>
      </c>
      <c r="O3158" s="2">
        <f>INDEX(Munka2!$A$2:$D$17,MATCH(H3158,Munka2!$A$2:$A$17,0),2)*16</f>
        <v>64</v>
      </c>
    </row>
    <row r="3159" spans="1:15" x14ac:dyDescent="0.25">
      <c r="A3159" t="s">
        <v>0</v>
      </c>
      <c r="B3159" s="1" t="s">
        <v>3158</v>
      </c>
      <c r="C3159" t="s">
        <v>7254</v>
      </c>
      <c r="D3159">
        <f t="shared" si="345"/>
        <v>9</v>
      </c>
      <c r="E3159" t="str">
        <f t="shared" si="346"/>
        <v>C05050</v>
      </c>
      <c r="F3159" t="str">
        <f t="shared" si="347"/>
        <v>C</v>
      </c>
      <c r="G3159" t="str">
        <f t="shared" si="348"/>
        <v>5</v>
      </c>
      <c r="H3159" t="str">
        <f t="shared" si="349"/>
        <v>5</v>
      </c>
      <c r="I3159">
        <f t="shared" si="351"/>
        <v>192</v>
      </c>
      <c r="J3159">
        <f t="shared" si="351"/>
        <v>80</v>
      </c>
      <c r="K3159">
        <f t="shared" si="350"/>
        <v>80</v>
      </c>
      <c r="N3159">
        <f>MATCH(H3159,Munka2!$A$2:$A$17,0)</f>
        <v>6</v>
      </c>
      <c r="O3159" s="2">
        <f>INDEX(Munka2!$A$2:$D$17,MATCH(H3159,Munka2!$A$2:$A$17,0),2)*16</f>
        <v>80</v>
      </c>
    </row>
    <row r="3160" spans="1:15" x14ac:dyDescent="0.25">
      <c r="A3160" t="s">
        <v>0</v>
      </c>
      <c r="B3160" s="1" t="s">
        <v>3159</v>
      </c>
      <c r="C3160" t="s">
        <v>7255</v>
      </c>
      <c r="D3160">
        <f t="shared" si="345"/>
        <v>9</v>
      </c>
      <c r="E3160" t="str">
        <f t="shared" si="346"/>
        <v>C05060</v>
      </c>
      <c r="F3160" t="str">
        <f t="shared" si="347"/>
        <v>C</v>
      </c>
      <c r="G3160" t="str">
        <f t="shared" si="348"/>
        <v>5</v>
      </c>
      <c r="H3160" t="str">
        <f t="shared" si="349"/>
        <v>6</v>
      </c>
      <c r="I3160">
        <f t="shared" si="351"/>
        <v>192</v>
      </c>
      <c r="J3160">
        <f t="shared" si="351"/>
        <v>80</v>
      </c>
      <c r="K3160">
        <f t="shared" si="350"/>
        <v>96</v>
      </c>
      <c r="N3160">
        <f>MATCH(H3160,Munka2!$A$2:$A$17,0)</f>
        <v>7</v>
      </c>
      <c r="O3160" s="2">
        <f>INDEX(Munka2!$A$2:$D$17,MATCH(H3160,Munka2!$A$2:$A$17,0),2)*16</f>
        <v>96</v>
      </c>
    </row>
    <row r="3161" spans="1:15" x14ac:dyDescent="0.25">
      <c r="A3161" t="s">
        <v>0</v>
      </c>
      <c r="B3161" s="1" t="s">
        <v>3160</v>
      </c>
      <c r="C3161" t="s">
        <v>7256</v>
      </c>
      <c r="D3161">
        <f t="shared" si="345"/>
        <v>9</v>
      </c>
      <c r="E3161" t="str">
        <f t="shared" si="346"/>
        <v>C05070</v>
      </c>
      <c r="F3161" t="str">
        <f t="shared" si="347"/>
        <v>C</v>
      </c>
      <c r="G3161" t="str">
        <f t="shared" si="348"/>
        <v>5</v>
      </c>
      <c r="H3161" t="str">
        <f t="shared" si="349"/>
        <v>7</v>
      </c>
      <c r="I3161">
        <f t="shared" si="351"/>
        <v>192</v>
      </c>
      <c r="J3161">
        <f t="shared" si="351"/>
        <v>80</v>
      </c>
      <c r="K3161">
        <f t="shared" si="350"/>
        <v>112</v>
      </c>
      <c r="N3161">
        <f>MATCH(H3161,Munka2!$A$2:$A$17,0)</f>
        <v>8</v>
      </c>
      <c r="O3161" s="2">
        <f>INDEX(Munka2!$A$2:$D$17,MATCH(H3161,Munka2!$A$2:$A$17,0),2)*16</f>
        <v>112</v>
      </c>
    </row>
    <row r="3162" spans="1:15" x14ac:dyDescent="0.25">
      <c r="A3162" t="s">
        <v>0</v>
      </c>
      <c r="B3162" s="1" t="s">
        <v>3161</v>
      </c>
      <c r="C3162" t="s">
        <v>7257</v>
      </c>
      <c r="D3162">
        <f t="shared" si="345"/>
        <v>9</v>
      </c>
      <c r="E3162" t="str">
        <f t="shared" si="346"/>
        <v>C05080</v>
      </c>
      <c r="F3162" t="str">
        <f t="shared" si="347"/>
        <v>C</v>
      </c>
      <c r="G3162" t="str">
        <f t="shared" si="348"/>
        <v>5</v>
      </c>
      <c r="H3162" t="str">
        <f t="shared" si="349"/>
        <v>8</v>
      </c>
      <c r="I3162">
        <f t="shared" si="351"/>
        <v>192</v>
      </c>
      <c r="J3162">
        <f t="shared" si="351"/>
        <v>80</v>
      </c>
      <c r="K3162">
        <f t="shared" si="350"/>
        <v>128</v>
      </c>
      <c r="N3162">
        <f>MATCH(H3162,Munka2!$A$2:$A$17,0)</f>
        <v>9</v>
      </c>
      <c r="O3162" s="2">
        <f>INDEX(Munka2!$A$2:$D$17,MATCH(H3162,Munka2!$A$2:$A$17,0),2)*16</f>
        <v>128</v>
      </c>
    </row>
    <row r="3163" spans="1:15" x14ac:dyDescent="0.25">
      <c r="A3163" t="s">
        <v>0</v>
      </c>
      <c r="B3163" s="1" t="s">
        <v>3162</v>
      </c>
      <c r="C3163" t="s">
        <v>7258</v>
      </c>
      <c r="D3163">
        <f t="shared" si="345"/>
        <v>9</v>
      </c>
      <c r="E3163" t="str">
        <f t="shared" si="346"/>
        <v>C05090</v>
      </c>
      <c r="F3163" t="str">
        <f t="shared" si="347"/>
        <v>C</v>
      </c>
      <c r="G3163" t="str">
        <f t="shared" si="348"/>
        <v>5</v>
      </c>
      <c r="H3163" t="str">
        <f t="shared" si="349"/>
        <v>9</v>
      </c>
      <c r="I3163">
        <f t="shared" si="351"/>
        <v>192</v>
      </c>
      <c r="J3163">
        <f t="shared" si="351"/>
        <v>80</v>
      </c>
      <c r="K3163">
        <f t="shared" si="350"/>
        <v>144</v>
      </c>
      <c r="N3163">
        <f>MATCH(H3163,Munka2!$A$2:$A$17,0)</f>
        <v>10</v>
      </c>
      <c r="O3163" s="2">
        <f>INDEX(Munka2!$A$2:$D$17,MATCH(H3163,Munka2!$A$2:$A$17,0),2)*16</f>
        <v>144</v>
      </c>
    </row>
    <row r="3164" spans="1:15" x14ac:dyDescent="0.25">
      <c r="A3164" t="s">
        <v>0</v>
      </c>
      <c r="B3164" s="1" t="s">
        <v>3163</v>
      </c>
      <c r="C3164" t="s">
        <v>7259</v>
      </c>
      <c r="D3164">
        <f t="shared" si="345"/>
        <v>9</v>
      </c>
      <c r="E3164" t="str">
        <f t="shared" si="346"/>
        <v>C050A0</v>
      </c>
      <c r="F3164" t="str">
        <f t="shared" si="347"/>
        <v>C</v>
      </c>
      <c r="G3164" t="str">
        <f t="shared" si="348"/>
        <v>5</v>
      </c>
      <c r="H3164" t="str">
        <f t="shared" si="349"/>
        <v>A</v>
      </c>
      <c r="I3164">
        <f t="shared" si="351"/>
        <v>192</v>
      </c>
      <c r="J3164">
        <f t="shared" si="351"/>
        <v>80</v>
      </c>
      <c r="K3164">
        <f t="shared" si="350"/>
        <v>160</v>
      </c>
      <c r="N3164">
        <f>MATCH(H3164,Munka2!$A$2:$A$17,0)</f>
        <v>11</v>
      </c>
      <c r="O3164" s="2">
        <f>INDEX(Munka2!$A$2:$D$17,MATCH(H3164,Munka2!$A$2:$A$17,0),2)*16</f>
        <v>160</v>
      </c>
    </row>
    <row r="3165" spans="1:15" x14ac:dyDescent="0.25">
      <c r="A3165" t="s">
        <v>0</v>
      </c>
      <c r="B3165" s="1" t="s">
        <v>3164</v>
      </c>
      <c r="C3165" t="s">
        <v>7260</v>
      </c>
      <c r="D3165">
        <f t="shared" si="345"/>
        <v>9</v>
      </c>
      <c r="E3165" t="str">
        <f t="shared" si="346"/>
        <v>C050B0</v>
      </c>
      <c r="F3165" t="str">
        <f t="shared" si="347"/>
        <v>C</v>
      </c>
      <c r="G3165" t="str">
        <f t="shared" si="348"/>
        <v>5</v>
      </c>
      <c r="H3165" t="str">
        <f t="shared" si="349"/>
        <v>B</v>
      </c>
      <c r="I3165">
        <f t="shared" si="351"/>
        <v>192</v>
      </c>
      <c r="J3165">
        <f t="shared" si="351"/>
        <v>80</v>
      </c>
      <c r="K3165">
        <f t="shared" si="350"/>
        <v>176</v>
      </c>
      <c r="N3165">
        <f>MATCH(H3165,Munka2!$A$2:$A$17,0)</f>
        <v>12</v>
      </c>
      <c r="O3165" s="2">
        <f>INDEX(Munka2!$A$2:$D$17,MATCH(H3165,Munka2!$A$2:$A$17,0),2)*16</f>
        <v>176</v>
      </c>
    </row>
    <row r="3166" spans="1:15" x14ac:dyDescent="0.25">
      <c r="A3166" t="s">
        <v>0</v>
      </c>
      <c r="B3166" s="1" t="s">
        <v>3165</v>
      </c>
      <c r="C3166" t="s">
        <v>7261</v>
      </c>
      <c r="D3166">
        <f t="shared" si="345"/>
        <v>9</v>
      </c>
      <c r="E3166" t="str">
        <f t="shared" si="346"/>
        <v>C050C0</v>
      </c>
      <c r="F3166" t="str">
        <f t="shared" si="347"/>
        <v>C</v>
      </c>
      <c r="G3166" t="str">
        <f t="shared" si="348"/>
        <v>5</v>
      </c>
      <c r="H3166" t="str">
        <f t="shared" si="349"/>
        <v>C</v>
      </c>
      <c r="I3166">
        <f t="shared" si="351"/>
        <v>192</v>
      </c>
      <c r="J3166">
        <f t="shared" si="351"/>
        <v>80</v>
      </c>
      <c r="K3166">
        <f t="shared" si="350"/>
        <v>192</v>
      </c>
      <c r="N3166">
        <f>MATCH(H3166,Munka2!$A$2:$A$17,0)</f>
        <v>13</v>
      </c>
      <c r="O3166" s="2">
        <f>INDEX(Munka2!$A$2:$D$17,MATCH(H3166,Munka2!$A$2:$A$17,0),2)*16</f>
        <v>192</v>
      </c>
    </row>
    <row r="3167" spans="1:15" x14ac:dyDescent="0.25">
      <c r="A3167" t="s">
        <v>0</v>
      </c>
      <c r="B3167" s="1" t="s">
        <v>3166</v>
      </c>
      <c r="C3167" t="s">
        <v>7262</v>
      </c>
      <c r="D3167">
        <f t="shared" si="345"/>
        <v>9</v>
      </c>
      <c r="E3167" t="str">
        <f t="shared" si="346"/>
        <v>C050D0</v>
      </c>
      <c r="F3167" t="str">
        <f t="shared" si="347"/>
        <v>C</v>
      </c>
      <c r="G3167" t="str">
        <f t="shared" si="348"/>
        <v>5</v>
      </c>
      <c r="H3167" t="str">
        <f t="shared" si="349"/>
        <v>D</v>
      </c>
      <c r="I3167">
        <f t="shared" si="351"/>
        <v>192</v>
      </c>
      <c r="J3167">
        <f t="shared" si="351"/>
        <v>80</v>
      </c>
      <c r="K3167">
        <f t="shared" si="350"/>
        <v>208</v>
      </c>
      <c r="N3167">
        <f>MATCH(H3167,Munka2!$A$2:$A$17,0)</f>
        <v>14</v>
      </c>
      <c r="O3167" s="2">
        <f>INDEX(Munka2!$A$2:$D$17,MATCH(H3167,Munka2!$A$2:$A$17,0),2)*16</f>
        <v>208</v>
      </c>
    </row>
    <row r="3168" spans="1:15" x14ac:dyDescent="0.25">
      <c r="A3168" t="s">
        <v>0</v>
      </c>
      <c r="B3168" s="1" t="s">
        <v>3167</v>
      </c>
      <c r="C3168" t="s">
        <v>7263</v>
      </c>
      <c r="D3168">
        <f t="shared" si="345"/>
        <v>9</v>
      </c>
      <c r="E3168" t="str">
        <f t="shared" si="346"/>
        <v>C050E0</v>
      </c>
      <c r="F3168" t="str">
        <f t="shared" si="347"/>
        <v>C</v>
      </c>
      <c r="G3168" t="str">
        <f t="shared" si="348"/>
        <v>5</v>
      </c>
      <c r="H3168" t="str">
        <f t="shared" si="349"/>
        <v>E</v>
      </c>
      <c r="I3168">
        <f t="shared" si="351"/>
        <v>192</v>
      </c>
      <c r="J3168">
        <f t="shared" si="351"/>
        <v>80</v>
      </c>
      <c r="K3168">
        <f t="shared" si="350"/>
        <v>224</v>
      </c>
      <c r="N3168">
        <f>MATCH(H3168,Munka2!$A$2:$A$17,0)</f>
        <v>15</v>
      </c>
      <c r="O3168" s="2">
        <f>INDEX(Munka2!$A$2:$D$17,MATCH(H3168,Munka2!$A$2:$A$17,0),2)*16</f>
        <v>224</v>
      </c>
    </row>
    <row r="3169" spans="1:15" x14ac:dyDescent="0.25">
      <c r="A3169" t="s">
        <v>0</v>
      </c>
      <c r="B3169" s="1" t="s">
        <v>3168</v>
      </c>
      <c r="C3169" t="s">
        <v>7264</v>
      </c>
      <c r="D3169">
        <f t="shared" si="345"/>
        <v>9</v>
      </c>
      <c r="E3169" t="str">
        <f t="shared" si="346"/>
        <v>C050F0</v>
      </c>
      <c r="F3169" t="str">
        <f t="shared" si="347"/>
        <v>C</v>
      </c>
      <c r="G3169" t="str">
        <f t="shared" si="348"/>
        <v>5</v>
      </c>
      <c r="H3169" t="str">
        <f t="shared" si="349"/>
        <v>F</v>
      </c>
      <c r="I3169">
        <f t="shared" si="351"/>
        <v>192</v>
      </c>
      <c r="J3169">
        <f t="shared" si="351"/>
        <v>80</v>
      </c>
      <c r="K3169">
        <f t="shared" si="350"/>
        <v>240</v>
      </c>
      <c r="N3169">
        <f>MATCH(H3169,Munka2!$A$2:$A$17,0)</f>
        <v>16</v>
      </c>
      <c r="O3169" s="2">
        <f>INDEX(Munka2!$A$2:$D$17,MATCH(H3169,Munka2!$A$2:$A$17,0),2)*16</f>
        <v>240</v>
      </c>
    </row>
    <row r="3170" spans="1:15" x14ac:dyDescent="0.25">
      <c r="A3170" t="s">
        <v>0</v>
      </c>
      <c r="B3170" s="1" t="s">
        <v>3169</v>
      </c>
      <c r="C3170" t="s">
        <v>7265</v>
      </c>
      <c r="D3170">
        <f t="shared" si="345"/>
        <v>9</v>
      </c>
      <c r="E3170" t="str">
        <f t="shared" si="346"/>
        <v>C06000</v>
      </c>
      <c r="F3170" t="str">
        <f t="shared" si="347"/>
        <v>C</v>
      </c>
      <c r="G3170" t="str">
        <f t="shared" si="348"/>
        <v>6</v>
      </c>
      <c r="H3170" t="str">
        <f t="shared" si="349"/>
        <v>0</v>
      </c>
      <c r="I3170">
        <f t="shared" si="351"/>
        <v>192</v>
      </c>
      <c r="J3170">
        <f t="shared" si="351"/>
        <v>96</v>
      </c>
      <c r="K3170">
        <f t="shared" si="350"/>
        <v>0</v>
      </c>
      <c r="N3170">
        <f>MATCH(H3170,Munka2!$A$2:$A$17,0)</f>
        <v>1</v>
      </c>
      <c r="O3170" s="2">
        <f>INDEX(Munka2!$A$2:$D$17,MATCH(H3170,Munka2!$A$2:$A$17,0),2)*16</f>
        <v>0</v>
      </c>
    </row>
    <row r="3171" spans="1:15" x14ac:dyDescent="0.25">
      <c r="A3171" t="s">
        <v>0</v>
      </c>
      <c r="B3171" s="1" t="s">
        <v>3170</v>
      </c>
      <c r="C3171" t="s">
        <v>7266</v>
      </c>
      <c r="D3171">
        <f t="shared" si="345"/>
        <v>9</v>
      </c>
      <c r="E3171" t="str">
        <f t="shared" si="346"/>
        <v>C06010</v>
      </c>
      <c r="F3171" t="str">
        <f t="shared" si="347"/>
        <v>C</v>
      </c>
      <c r="G3171" t="str">
        <f t="shared" si="348"/>
        <v>6</v>
      </c>
      <c r="H3171" t="str">
        <f t="shared" si="349"/>
        <v>1</v>
      </c>
      <c r="I3171">
        <f t="shared" si="351"/>
        <v>192</v>
      </c>
      <c r="J3171">
        <f t="shared" si="351"/>
        <v>96</v>
      </c>
      <c r="K3171">
        <f t="shared" si="350"/>
        <v>16</v>
      </c>
      <c r="N3171">
        <f>MATCH(H3171,Munka2!$A$2:$A$17,0)</f>
        <v>2</v>
      </c>
      <c r="O3171" s="2">
        <f>INDEX(Munka2!$A$2:$D$17,MATCH(H3171,Munka2!$A$2:$A$17,0),2)*16</f>
        <v>16</v>
      </c>
    </row>
    <row r="3172" spans="1:15" x14ac:dyDescent="0.25">
      <c r="A3172" t="s">
        <v>0</v>
      </c>
      <c r="B3172" s="1" t="s">
        <v>3171</v>
      </c>
      <c r="C3172" t="s">
        <v>7267</v>
      </c>
      <c r="D3172">
        <f t="shared" si="345"/>
        <v>9</v>
      </c>
      <c r="E3172" t="str">
        <f t="shared" si="346"/>
        <v>C06020</v>
      </c>
      <c r="F3172" t="str">
        <f t="shared" si="347"/>
        <v>C</v>
      </c>
      <c r="G3172" t="str">
        <f t="shared" si="348"/>
        <v>6</v>
      </c>
      <c r="H3172" t="str">
        <f t="shared" si="349"/>
        <v>2</v>
      </c>
      <c r="I3172">
        <f t="shared" si="351"/>
        <v>192</v>
      </c>
      <c r="J3172">
        <f t="shared" si="351"/>
        <v>96</v>
      </c>
      <c r="K3172">
        <f t="shared" si="350"/>
        <v>32</v>
      </c>
      <c r="N3172">
        <f>MATCH(H3172,Munka2!$A$2:$A$17,0)</f>
        <v>3</v>
      </c>
      <c r="O3172" s="2">
        <f>INDEX(Munka2!$A$2:$D$17,MATCH(H3172,Munka2!$A$2:$A$17,0),2)*16</f>
        <v>32</v>
      </c>
    </row>
    <row r="3173" spans="1:15" x14ac:dyDescent="0.25">
      <c r="A3173" t="s">
        <v>0</v>
      </c>
      <c r="B3173" s="1" t="s">
        <v>3172</v>
      </c>
      <c r="C3173" t="s">
        <v>7268</v>
      </c>
      <c r="D3173">
        <f t="shared" si="345"/>
        <v>9</v>
      </c>
      <c r="E3173" t="str">
        <f t="shared" si="346"/>
        <v>C06030</v>
      </c>
      <c r="F3173" t="str">
        <f t="shared" si="347"/>
        <v>C</v>
      </c>
      <c r="G3173" t="str">
        <f t="shared" si="348"/>
        <v>6</v>
      </c>
      <c r="H3173" t="str">
        <f t="shared" si="349"/>
        <v>3</v>
      </c>
      <c r="I3173">
        <f t="shared" si="351"/>
        <v>192</v>
      </c>
      <c r="J3173">
        <f t="shared" si="351"/>
        <v>96</v>
      </c>
      <c r="K3173">
        <f t="shared" si="350"/>
        <v>48</v>
      </c>
      <c r="N3173">
        <f>MATCH(H3173,Munka2!$A$2:$A$17,0)</f>
        <v>4</v>
      </c>
      <c r="O3173" s="2">
        <f>INDEX(Munka2!$A$2:$D$17,MATCH(H3173,Munka2!$A$2:$A$17,0),2)*16</f>
        <v>48</v>
      </c>
    </row>
    <row r="3174" spans="1:15" x14ac:dyDescent="0.25">
      <c r="A3174" t="s">
        <v>0</v>
      </c>
      <c r="B3174" s="1" t="s">
        <v>3173</v>
      </c>
      <c r="C3174" t="s">
        <v>7269</v>
      </c>
      <c r="D3174">
        <f t="shared" si="345"/>
        <v>9</v>
      </c>
      <c r="E3174" t="str">
        <f t="shared" si="346"/>
        <v>C06040</v>
      </c>
      <c r="F3174" t="str">
        <f t="shared" si="347"/>
        <v>C</v>
      </c>
      <c r="G3174" t="str">
        <f t="shared" si="348"/>
        <v>6</v>
      </c>
      <c r="H3174" t="str">
        <f t="shared" si="349"/>
        <v>4</v>
      </c>
      <c r="I3174">
        <f t="shared" si="351"/>
        <v>192</v>
      </c>
      <c r="J3174">
        <f t="shared" si="351"/>
        <v>96</v>
      </c>
      <c r="K3174">
        <f t="shared" si="350"/>
        <v>64</v>
      </c>
      <c r="N3174">
        <f>MATCH(H3174,Munka2!$A$2:$A$17,0)</f>
        <v>5</v>
      </c>
      <c r="O3174" s="2">
        <f>INDEX(Munka2!$A$2:$D$17,MATCH(H3174,Munka2!$A$2:$A$17,0),2)*16</f>
        <v>64</v>
      </c>
    </row>
    <row r="3175" spans="1:15" x14ac:dyDescent="0.25">
      <c r="A3175" t="s">
        <v>0</v>
      </c>
      <c r="B3175" s="1" t="s">
        <v>3174</v>
      </c>
      <c r="C3175" t="s">
        <v>7270</v>
      </c>
      <c r="D3175">
        <f t="shared" si="345"/>
        <v>9</v>
      </c>
      <c r="E3175" t="str">
        <f t="shared" si="346"/>
        <v>C06050</v>
      </c>
      <c r="F3175" t="str">
        <f t="shared" si="347"/>
        <v>C</v>
      </c>
      <c r="G3175" t="str">
        <f t="shared" si="348"/>
        <v>6</v>
      </c>
      <c r="H3175" t="str">
        <f t="shared" si="349"/>
        <v>5</v>
      </c>
      <c r="I3175">
        <f t="shared" si="351"/>
        <v>192</v>
      </c>
      <c r="J3175">
        <f t="shared" si="351"/>
        <v>96</v>
      </c>
      <c r="K3175">
        <f t="shared" si="350"/>
        <v>80</v>
      </c>
      <c r="N3175">
        <f>MATCH(H3175,Munka2!$A$2:$A$17,0)</f>
        <v>6</v>
      </c>
      <c r="O3175" s="2">
        <f>INDEX(Munka2!$A$2:$D$17,MATCH(H3175,Munka2!$A$2:$A$17,0),2)*16</f>
        <v>80</v>
      </c>
    </row>
    <row r="3176" spans="1:15" x14ac:dyDescent="0.25">
      <c r="A3176" t="s">
        <v>0</v>
      </c>
      <c r="B3176" s="1" t="s">
        <v>3175</v>
      </c>
      <c r="C3176" t="s">
        <v>7271</v>
      </c>
      <c r="D3176">
        <f t="shared" si="345"/>
        <v>9</v>
      </c>
      <c r="E3176" t="str">
        <f t="shared" si="346"/>
        <v>C06060</v>
      </c>
      <c r="F3176" t="str">
        <f t="shared" si="347"/>
        <v>C</v>
      </c>
      <c r="G3176" t="str">
        <f t="shared" si="348"/>
        <v>6</v>
      </c>
      <c r="H3176" t="str">
        <f t="shared" si="349"/>
        <v>6</v>
      </c>
      <c r="I3176">
        <f t="shared" si="351"/>
        <v>192</v>
      </c>
      <c r="J3176">
        <f t="shared" si="351"/>
        <v>96</v>
      </c>
      <c r="K3176">
        <f t="shared" si="350"/>
        <v>96</v>
      </c>
      <c r="N3176">
        <f>MATCH(H3176,Munka2!$A$2:$A$17,0)</f>
        <v>7</v>
      </c>
      <c r="O3176" s="2">
        <f>INDEX(Munka2!$A$2:$D$17,MATCH(H3176,Munka2!$A$2:$A$17,0),2)*16</f>
        <v>96</v>
      </c>
    </row>
    <row r="3177" spans="1:15" x14ac:dyDescent="0.25">
      <c r="A3177" t="s">
        <v>0</v>
      </c>
      <c r="B3177" s="1" t="s">
        <v>3176</v>
      </c>
      <c r="C3177" t="s">
        <v>7272</v>
      </c>
      <c r="D3177">
        <f t="shared" si="345"/>
        <v>9</v>
      </c>
      <c r="E3177" t="str">
        <f t="shared" si="346"/>
        <v>C06070</v>
      </c>
      <c r="F3177" t="str">
        <f t="shared" si="347"/>
        <v>C</v>
      </c>
      <c r="G3177" t="str">
        <f t="shared" si="348"/>
        <v>6</v>
      </c>
      <c r="H3177" t="str">
        <f t="shared" si="349"/>
        <v>7</v>
      </c>
      <c r="I3177">
        <f t="shared" si="351"/>
        <v>192</v>
      </c>
      <c r="J3177">
        <f t="shared" si="351"/>
        <v>96</v>
      </c>
      <c r="K3177">
        <f t="shared" si="350"/>
        <v>112</v>
      </c>
      <c r="N3177">
        <f>MATCH(H3177,Munka2!$A$2:$A$17,0)</f>
        <v>8</v>
      </c>
      <c r="O3177" s="2">
        <f>INDEX(Munka2!$A$2:$D$17,MATCH(H3177,Munka2!$A$2:$A$17,0),2)*16</f>
        <v>112</v>
      </c>
    </row>
    <row r="3178" spans="1:15" x14ac:dyDescent="0.25">
      <c r="A3178" t="s">
        <v>0</v>
      </c>
      <c r="B3178" s="1" t="s">
        <v>3177</v>
      </c>
      <c r="C3178" t="s">
        <v>7273</v>
      </c>
      <c r="D3178">
        <f t="shared" si="345"/>
        <v>9</v>
      </c>
      <c r="E3178" t="str">
        <f t="shared" si="346"/>
        <v>C06080</v>
      </c>
      <c r="F3178" t="str">
        <f t="shared" si="347"/>
        <v>C</v>
      </c>
      <c r="G3178" t="str">
        <f t="shared" si="348"/>
        <v>6</v>
      </c>
      <c r="H3178" t="str">
        <f t="shared" si="349"/>
        <v>8</v>
      </c>
      <c r="I3178">
        <f t="shared" si="351"/>
        <v>192</v>
      </c>
      <c r="J3178">
        <f t="shared" si="351"/>
        <v>96</v>
      </c>
      <c r="K3178">
        <f t="shared" si="350"/>
        <v>128</v>
      </c>
      <c r="N3178">
        <f>MATCH(H3178,Munka2!$A$2:$A$17,0)</f>
        <v>9</v>
      </c>
      <c r="O3178" s="2">
        <f>INDEX(Munka2!$A$2:$D$17,MATCH(H3178,Munka2!$A$2:$A$17,0),2)*16</f>
        <v>128</v>
      </c>
    </row>
    <row r="3179" spans="1:15" x14ac:dyDescent="0.25">
      <c r="A3179" t="s">
        <v>0</v>
      </c>
      <c r="B3179" s="1" t="s">
        <v>3178</v>
      </c>
      <c r="C3179" t="s">
        <v>7274</v>
      </c>
      <c r="D3179">
        <f t="shared" si="345"/>
        <v>9</v>
      </c>
      <c r="E3179" t="str">
        <f t="shared" si="346"/>
        <v>C06090</v>
      </c>
      <c r="F3179" t="str">
        <f t="shared" si="347"/>
        <v>C</v>
      </c>
      <c r="G3179" t="str">
        <f t="shared" si="348"/>
        <v>6</v>
      </c>
      <c r="H3179" t="str">
        <f t="shared" si="349"/>
        <v>9</v>
      </c>
      <c r="I3179">
        <f t="shared" si="351"/>
        <v>192</v>
      </c>
      <c r="J3179">
        <f t="shared" si="351"/>
        <v>96</v>
      </c>
      <c r="K3179">
        <f t="shared" si="350"/>
        <v>144</v>
      </c>
      <c r="N3179">
        <f>MATCH(H3179,Munka2!$A$2:$A$17,0)</f>
        <v>10</v>
      </c>
      <c r="O3179" s="2">
        <f>INDEX(Munka2!$A$2:$D$17,MATCH(H3179,Munka2!$A$2:$A$17,0),2)*16</f>
        <v>144</v>
      </c>
    </row>
    <row r="3180" spans="1:15" x14ac:dyDescent="0.25">
      <c r="A3180" t="s">
        <v>0</v>
      </c>
      <c r="B3180" s="1" t="s">
        <v>3179</v>
      </c>
      <c r="C3180" t="s">
        <v>7275</v>
      </c>
      <c r="D3180">
        <f t="shared" si="345"/>
        <v>9</v>
      </c>
      <c r="E3180" t="str">
        <f t="shared" si="346"/>
        <v>C060A0</v>
      </c>
      <c r="F3180" t="str">
        <f t="shared" si="347"/>
        <v>C</v>
      </c>
      <c r="G3180" t="str">
        <f t="shared" si="348"/>
        <v>6</v>
      </c>
      <c r="H3180" t="str">
        <f t="shared" si="349"/>
        <v>A</v>
      </c>
      <c r="I3180">
        <f t="shared" si="351"/>
        <v>192</v>
      </c>
      <c r="J3180">
        <f t="shared" si="351"/>
        <v>96</v>
      </c>
      <c r="K3180">
        <f t="shared" si="350"/>
        <v>160</v>
      </c>
      <c r="N3180">
        <f>MATCH(H3180,Munka2!$A$2:$A$17,0)</f>
        <v>11</v>
      </c>
      <c r="O3180" s="2">
        <f>INDEX(Munka2!$A$2:$D$17,MATCH(H3180,Munka2!$A$2:$A$17,0),2)*16</f>
        <v>160</v>
      </c>
    </row>
    <row r="3181" spans="1:15" x14ac:dyDescent="0.25">
      <c r="A3181" t="s">
        <v>0</v>
      </c>
      <c r="B3181" s="1" t="s">
        <v>3180</v>
      </c>
      <c r="C3181" t="s">
        <v>7276</v>
      </c>
      <c r="D3181">
        <f t="shared" si="345"/>
        <v>9</v>
      </c>
      <c r="E3181" t="str">
        <f t="shared" si="346"/>
        <v>C060B0</v>
      </c>
      <c r="F3181" t="str">
        <f t="shared" si="347"/>
        <v>C</v>
      </c>
      <c r="G3181" t="str">
        <f t="shared" si="348"/>
        <v>6</v>
      </c>
      <c r="H3181" t="str">
        <f t="shared" si="349"/>
        <v>B</v>
      </c>
      <c r="I3181">
        <f t="shared" si="351"/>
        <v>192</v>
      </c>
      <c r="J3181">
        <f t="shared" si="351"/>
        <v>96</v>
      </c>
      <c r="K3181">
        <f t="shared" si="350"/>
        <v>176</v>
      </c>
      <c r="N3181">
        <f>MATCH(H3181,Munka2!$A$2:$A$17,0)</f>
        <v>12</v>
      </c>
      <c r="O3181" s="2">
        <f>INDEX(Munka2!$A$2:$D$17,MATCH(H3181,Munka2!$A$2:$A$17,0),2)*16</f>
        <v>176</v>
      </c>
    </row>
    <row r="3182" spans="1:15" x14ac:dyDescent="0.25">
      <c r="A3182" t="s">
        <v>0</v>
      </c>
      <c r="B3182" s="1" t="s">
        <v>3181</v>
      </c>
      <c r="C3182" t="s">
        <v>7277</v>
      </c>
      <c r="D3182">
        <f t="shared" si="345"/>
        <v>9</v>
      </c>
      <c r="E3182" t="str">
        <f t="shared" si="346"/>
        <v>C060C0</v>
      </c>
      <c r="F3182" t="str">
        <f t="shared" si="347"/>
        <v>C</v>
      </c>
      <c r="G3182" t="str">
        <f t="shared" si="348"/>
        <v>6</v>
      </c>
      <c r="H3182" t="str">
        <f t="shared" si="349"/>
        <v>C</v>
      </c>
      <c r="I3182">
        <f t="shared" si="351"/>
        <v>192</v>
      </c>
      <c r="J3182">
        <f t="shared" si="351"/>
        <v>96</v>
      </c>
      <c r="K3182">
        <f t="shared" si="350"/>
        <v>192</v>
      </c>
      <c r="N3182">
        <f>MATCH(H3182,Munka2!$A$2:$A$17,0)</f>
        <v>13</v>
      </c>
      <c r="O3182" s="2">
        <f>INDEX(Munka2!$A$2:$D$17,MATCH(H3182,Munka2!$A$2:$A$17,0),2)*16</f>
        <v>192</v>
      </c>
    </row>
    <row r="3183" spans="1:15" x14ac:dyDescent="0.25">
      <c r="A3183" t="s">
        <v>0</v>
      </c>
      <c r="B3183" s="1" t="s">
        <v>3182</v>
      </c>
      <c r="C3183" t="s">
        <v>7278</v>
      </c>
      <c r="D3183">
        <f t="shared" si="345"/>
        <v>9</v>
      </c>
      <c r="E3183" t="str">
        <f t="shared" si="346"/>
        <v>C060D0</v>
      </c>
      <c r="F3183" t="str">
        <f t="shared" si="347"/>
        <v>C</v>
      </c>
      <c r="G3183" t="str">
        <f t="shared" si="348"/>
        <v>6</v>
      </c>
      <c r="H3183" t="str">
        <f t="shared" si="349"/>
        <v>D</v>
      </c>
      <c r="I3183">
        <f t="shared" si="351"/>
        <v>192</v>
      </c>
      <c r="J3183">
        <f t="shared" si="351"/>
        <v>96</v>
      </c>
      <c r="K3183">
        <f t="shared" si="350"/>
        <v>208</v>
      </c>
      <c r="N3183">
        <f>MATCH(H3183,Munka2!$A$2:$A$17,0)</f>
        <v>14</v>
      </c>
      <c r="O3183" s="2">
        <f>INDEX(Munka2!$A$2:$D$17,MATCH(H3183,Munka2!$A$2:$A$17,0),2)*16</f>
        <v>208</v>
      </c>
    </row>
    <row r="3184" spans="1:15" x14ac:dyDescent="0.25">
      <c r="A3184" t="s">
        <v>0</v>
      </c>
      <c r="B3184" s="1" t="s">
        <v>3183</v>
      </c>
      <c r="C3184" t="s">
        <v>7279</v>
      </c>
      <c r="D3184">
        <f t="shared" si="345"/>
        <v>9</v>
      </c>
      <c r="E3184" t="str">
        <f t="shared" si="346"/>
        <v>C060E0</v>
      </c>
      <c r="F3184" t="str">
        <f t="shared" si="347"/>
        <v>C</v>
      </c>
      <c r="G3184" t="str">
        <f t="shared" si="348"/>
        <v>6</v>
      </c>
      <c r="H3184" t="str">
        <f t="shared" si="349"/>
        <v>E</v>
      </c>
      <c r="I3184">
        <f t="shared" si="351"/>
        <v>192</v>
      </c>
      <c r="J3184">
        <f t="shared" si="351"/>
        <v>96</v>
      </c>
      <c r="K3184">
        <f t="shared" si="350"/>
        <v>224</v>
      </c>
      <c r="N3184">
        <f>MATCH(H3184,Munka2!$A$2:$A$17,0)</f>
        <v>15</v>
      </c>
      <c r="O3184" s="2">
        <f>INDEX(Munka2!$A$2:$D$17,MATCH(H3184,Munka2!$A$2:$A$17,0),2)*16</f>
        <v>224</v>
      </c>
    </row>
    <row r="3185" spans="1:15" x14ac:dyDescent="0.25">
      <c r="A3185" t="s">
        <v>0</v>
      </c>
      <c r="B3185" s="1" t="s">
        <v>3184</v>
      </c>
      <c r="C3185" t="s">
        <v>7280</v>
      </c>
      <c r="D3185">
        <f t="shared" si="345"/>
        <v>9</v>
      </c>
      <c r="E3185" t="str">
        <f t="shared" si="346"/>
        <v>C060F0</v>
      </c>
      <c r="F3185" t="str">
        <f t="shared" si="347"/>
        <v>C</v>
      </c>
      <c r="G3185" t="str">
        <f t="shared" si="348"/>
        <v>6</v>
      </c>
      <c r="H3185" t="str">
        <f t="shared" si="349"/>
        <v>F</v>
      </c>
      <c r="I3185">
        <f t="shared" si="351"/>
        <v>192</v>
      </c>
      <c r="J3185">
        <f t="shared" si="351"/>
        <v>96</v>
      </c>
      <c r="K3185">
        <f t="shared" si="350"/>
        <v>240</v>
      </c>
      <c r="N3185">
        <f>MATCH(H3185,Munka2!$A$2:$A$17,0)</f>
        <v>16</v>
      </c>
      <c r="O3185" s="2">
        <f>INDEX(Munka2!$A$2:$D$17,MATCH(H3185,Munka2!$A$2:$A$17,0),2)*16</f>
        <v>240</v>
      </c>
    </row>
    <row r="3186" spans="1:15" x14ac:dyDescent="0.25">
      <c r="A3186" t="s">
        <v>0</v>
      </c>
      <c r="B3186" s="1" t="s">
        <v>3185</v>
      </c>
      <c r="C3186" t="s">
        <v>7281</v>
      </c>
      <c r="D3186">
        <f t="shared" si="345"/>
        <v>9</v>
      </c>
      <c r="E3186" t="str">
        <f t="shared" si="346"/>
        <v>C07000</v>
      </c>
      <c r="F3186" t="str">
        <f t="shared" si="347"/>
        <v>C</v>
      </c>
      <c r="G3186" t="str">
        <f t="shared" si="348"/>
        <v>7</v>
      </c>
      <c r="H3186" t="str">
        <f t="shared" si="349"/>
        <v>0</v>
      </c>
      <c r="I3186">
        <f t="shared" si="351"/>
        <v>192</v>
      </c>
      <c r="J3186">
        <f t="shared" si="351"/>
        <v>112</v>
      </c>
      <c r="K3186">
        <f t="shared" si="350"/>
        <v>0</v>
      </c>
      <c r="N3186">
        <f>MATCH(H3186,Munka2!$A$2:$A$17,0)</f>
        <v>1</v>
      </c>
      <c r="O3186" s="2">
        <f>INDEX(Munka2!$A$2:$D$17,MATCH(H3186,Munka2!$A$2:$A$17,0),2)*16</f>
        <v>0</v>
      </c>
    </row>
    <row r="3187" spans="1:15" x14ac:dyDescent="0.25">
      <c r="A3187" t="s">
        <v>0</v>
      </c>
      <c r="B3187" s="1" t="s">
        <v>3186</v>
      </c>
      <c r="C3187" t="s">
        <v>7282</v>
      </c>
      <c r="D3187">
        <f t="shared" si="345"/>
        <v>9</v>
      </c>
      <c r="E3187" t="str">
        <f t="shared" si="346"/>
        <v>C07010</v>
      </c>
      <c r="F3187" t="str">
        <f t="shared" si="347"/>
        <v>C</v>
      </c>
      <c r="G3187" t="str">
        <f t="shared" si="348"/>
        <v>7</v>
      </c>
      <c r="H3187" t="str">
        <f t="shared" si="349"/>
        <v>1</v>
      </c>
      <c r="I3187">
        <f t="shared" si="351"/>
        <v>192</v>
      </c>
      <c r="J3187">
        <f t="shared" si="351"/>
        <v>112</v>
      </c>
      <c r="K3187">
        <f t="shared" si="350"/>
        <v>16</v>
      </c>
      <c r="N3187">
        <f>MATCH(H3187,Munka2!$A$2:$A$17,0)</f>
        <v>2</v>
      </c>
      <c r="O3187" s="2">
        <f>INDEX(Munka2!$A$2:$D$17,MATCH(H3187,Munka2!$A$2:$A$17,0),2)*16</f>
        <v>16</v>
      </c>
    </row>
    <row r="3188" spans="1:15" x14ac:dyDescent="0.25">
      <c r="A3188" t="s">
        <v>0</v>
      </c>
      <c r="B3188" s="1" t="s">
        <v>3187</v>
      </c>
      <c r="C3188" t="s">
        <v>7283</v>
      </c>
      <c r="D3188">
        <f t="shared" si="345"/>
        <v>9</v>
      </c>
      <c r="E3188" t="str">
        <f t="shared" si="346"/>
        <v>C07020</v>
      </c>
      <c r="F3188" t="str">
        <f t="shared" si="347"/>
        <v>C</v>
      </c>
      <c r="G3188" t="str">
        <f t="shared" si="348"/>
        <v>7</v>
      </c>
      <c r="H3188" t="str">
        <f t="shared" si="349"/>
        <v>2</v>
      </c>
      <c r="I3188">
        <f t="shared" si="351"/>
        <v>192</v>
      </c>
      <c r="J3188">
        <f t="shared" si="351"/>
        <v>112</v>
      </c>
      <c r="K3188">
        <f t="shared" si="350"/>
        <v>32</v>
      </c>
      <c r="N3188">
        <f>MATCH(H3188,Munka2!$A$2:$A$17,0)</f>
        <v>3</v>
      </c>
      <c r="O3188" s="2">
        <f>INDEX(Munka2!$A$2:$D$17,MATCH(H3188,Munka2!$A$2:$A$17,0),2)*16</f>
        <v>32</v>
      </c>
    </row>
    <row r="3189" spans="1:15" x14ac:dyDescent="0.25">
      <c r="A3189" t="s">
        <v>0</v>
      </c>
      <c r="B3189" s="1" t="s">
        <v>3188</v>
      </c>
      <c r="C3189" t="s">
        <v>7284</v>
      </c>
      <c r="D3189">
        <f t="shared" si="345"/>
        <v>9</v>
      </c>
      <c r="E3189" t="str">
        <f t="shared" si="346"/>
        <v>C07030</v>
      </c>
      <c r="F3189" t="str">
        <f t="shared" si="347"/>
        <v>C</v>
      </c>
      <c r="G3189" t="str">
        <f t="shared" si="348"/>
        <v>7</v>
      </c>
      <c r="H3189" t="str">
        <f t="shared" si="349"/>
        <v>3</v>
      </c>
      <c r="I3189">
        <f t="shared" si="351"/>
        <v>192</v>
      </c>
      <c r="J3189">
        <f t="shared" si="351"/>
        <v>112</v>
      </c>
      <c r="K3189">
        <f t="shared" si="350"/>
        <v>48</v>
      </c>
      <c r="N3189">
        <f>MATCH(H3189,Munka2!$A$2:$A$17,0)</f>
        <v>4</v>
      </c>
      <c r="O3189" s="2">
        <f>INDEX(Munka2!$A$2:$D$17,MATCH(H3189,Munka2!$A$2:$A$17,0),2)*16</f>
        <v>48</v>
      </c>
    </row>
    <row r="3190" spans="1:15" x14ac:dyDescent="0.25">
      <c r="A3190" t="s">
        <v>0</v>
      </c>
      <c r="B3190" s="1" t="s">
        <v>3189</v>
      </c>
      <c r="C3190" t="s">
        <v>7285</v>
      </c>
      <c r="D3190">
        <f t="shared" si="345"/>
        <v>9</v>
      </c>
      <c r="E3190" t="str">
        <f t="shared" si="346"/>
        <v>C07040</v>
      </c>
      <c r="F3190" t="str">
        <f t="shared" si="347"/>
        <v>C</v>
      </c>
      <c r="G3190" t="str">
        <f t="shared" si="348"/>
        <v>7</v>
      </c>
      <c r="H3190" t="str">
        <f t="shared" si="349"/>
        <v>4</v>
      </c>
      <c r="I3190">
        <f t="shared" si="351"/>
        <v>192</v>
      </c>
      <c r="J3190">
        <f t="shared" si="351"/>
        <v>112</v>
      </c>
      <c r="K3190">
        <f t="shared" si="350"/>
        <v>64</v>
      </c>
      <c r="N3190">
        <f>MATCH(H3190,Munka2!$A$2:$A$17,0)</f>
        <v>5</v>
      </c>
      <c r="O3190" s="2">
        <f>INDEX(Munka2!$A$2:$D$17,MATCH(H3190,Munka2!$A$2:$A$17,0),2)*16</f>
        <v>64</v>
      </c>
    </row>
    <row r="3191" spans="1:15" x14ac:dyDescent="0.25">
      <c r="A3191" t="s">
        <v>0</v>
      </c>
      <c r="B3191" s="1" t="s">
        <v>3190</v>
      </c>
      <c r="C3191" t="s">
        <v>7286</v>
      </c>
      <c r="D3191">
        <f t="shared" si="345"/>
        <v>9</v>
      </c>
      <c r="E3191" t="str">
        <f t="shared" si="346"/>
        <v>C07050</v>
      </c>
      <c r="F3191" t="str">
        <f t="shared" si="347"/>
        <v>C</v>
      </c>
      <c r="G3191" t="str">
        <f t="shared" si="348"/>
        <v>7</v>
      </c>
      <c r="H3191" t="str">
        <f t="shared" si="349"/>
        <v>5</v>
      </c>
      <c r="I3191">
        <f t="shared" si="351"/>
        <v>192</v>
      </c>
      <c r="J3191">
        <f t="shared" si="351"/>
        <v>112</v>
      </c>
      <c r="K3191">
        <f t="shared" si="350"/>
        <v>80</v>
      </c>
      <c r="N3191">
        <f>MATCH(H3191,Munka2!$A$2:$A$17,0)</f>
        <v>6</v>
      </c>
      <c r="O3191" s="2">
        <f>INDEX(Munka2!$A$2:$D$17,MATCH(H3191,Munka2!$A$2:$A$17,0),2)*16</f>
        <v>80</v>
      </c>
    </row>
    <row r="3192" spans="1:15" x14ac:dyDescent="0.25">
      <c r="A3192" t="s">
        <v>0</v>
      </c>
      <c r="B3192" s="1" t="s">
        <v>3191</v>
      </c>
      <c r="C3192" t="s">
        <v>7287</v>
      </c>
      <c r="D3192">
        <f t="shared" si="345"/>
        <v>9</v>
      </c>
      <c r="E3192" t="str">
        <f t="shared" si="346"/>
        <v>C07060</v>
      </c>
      <c r="F3192" t="str">
        <f t="shared" si="347"/>
        <v>C</v>
      </c>
      <c r="G3192" t="str">
        <f t="shared" si="348"/>
        <v>7</v>
      </c>
      <c r="H3192" t="str">
        <f t="shared" si="349"/>
        <v>6</v>
      </c>
      <c r="I3192">
        <f t="shared" si="351"/>
        <v>192</v>
      </c>
      <c r="J3192">
        <f t="shared" si="351"/>
        <v>112</v>
      </c>
      <c r="K3192">
        <f t="shared" si="350"/>
        <v>96</v>
      </c>
      <c r="N3192">
        <f>MATCH(H3192,Munka2!$A$2:$A$17,0)</f>
        <v>7</v>
      </c>
      <c r="O3192" s="2">
        <f>INDEX(Munka2!$A$2:$D$17,MATCH(H3192,Munka2!$A$2:$A$17,0),2)*16</f>
        <v>96</v>
      </c>
    </row>
    <row r="3193" spans="1:15" x14ac:dyDescent="0.25">
      <c r="A3193" t="s">
        <v>0</v>
      </c>
      <c r="B3193" s="1" t="s">
        <v>3192</v>
      </c>
      <c r="C3193" t="s">
        <v>7288</v>
      </c>
      <c r="D3193">
        <f t="shared" si="345"/>
        <v>9</v>
      </c>
      <c r="E3193" t="str">
        <f t="shared" si="346"/>
        <v>C07070</v>
      </c>
      <c r="F3193" t="str">
        <f t="shared" si="347"/>
        <v>C</v>
      </c>
      <c r="G3193" t="str">
        <f t="shared" si="348"/>
        <v>7</v>
      </c>
      <c r="H3193" t="str">
        <f t="shared" si="349"/>
        <v>7</v>
      </c>
      <c r="I3193">
        <f t="shared" si="351"/>
        <v>192</v>
      </c>
      <c r="J3193">
        <f t="shared" si="351"/>
        <v>112</v>
      </c>
      <c r="K3193">
        <f t="shared" si="350"/>
        <v>112</v>
      </c>
      <c r="N3193">
        <f>MATCH(H3193,Munka2!$A$2:$A$17,0)</f>
        <v>8</v>
      </c>
      <c r="O3193" s="2">
        <f>INDEX(Munka2!$A$2:$D$17,MATCH(H3193,Munka2!$A$2:$A$17,0),2)*16</f>
        <v>112</v>
      </c>
    </row>
    <row r="3194" spans="1:15" x14ac:dyDescent="0.25">
      <c r="A3194" t="s">
        <v>0</v>
      </c>
      <c r="B3194" s="1" t="s">
        <v>3193</v>
      </c>
      <c r="C3194" t="s">
        <v>7289</v>
      </c>
      <c r="D3194">
        <f t="shared" si="345"/>
        <v>9</v>
      </c>
      <c r="E3194" t="str">
        <f t="shared" si="346"/>
        <v>C07080</v>
      </c>
      <c r="F3194" t="str">
        <f t="shared" si="347"/>
        <v>C</v>
      </c>
      <c r="G3194" t="str">
        <f t="shared" si="348"/>
        <v>7</v>
      </c>
      <c r="H3194" t="str">
        <f t="shared" si="349"/>
        <v>8</v>
      </c>
      <c r="I3194">
        <f t="shared" si="351"/>
        <v>192</v>
      </c>
      <c r="J3194">
        <f t="shared" si="351"/>
        <v>112</v>
      </c>
      <c r="K3194">
        <f t="shared" si="350"/>
        <v>128</v>
      </c>
      <c r="N3194">
        <f>MATCH(H3194,Munka2!$A$2:$A$17,0)</f>
        <v>9</v>
      </c>
      <c r="O3194" s="2">
        <f>INDEX(Munka2!$A$2:$D$17,MATCH(H3194,Munka2!$A$2:$A$17,0),2)*16</f>
        <v>128</v>
      </c>
    </row>
    <row r="3195" spans="1:15" x14ac:dyDescent="0.25">
      <c r="A3195" t="s">
        <v>0</v>
      </c>
      <c r="B3195" s="1" t="s">
        <v>3194</v>
      </c>
      <c r="C3195" t="s">
        <v>7290</v>
      </c>
      <c r="D3195">
        <f t="shared" si="345"/>
        <v>9</v>
      </c>
      <c r="E3195" t="str">
        <f t="shared" si="346"/>
        <v>C07090</v>
      </c>
      <c r="F3195" t="str">
        <f t="shared" si="347"/>
        <v>C</v>
      </c>
      <c r="G3195" t="str">
        <f t="shared" si="348"/>
        <v>7</v>
      </c>
      <c r="H3195" t="str">
        <f t="shared" si="349"/>
        <v>9</v>
      </c>
      <c r="I3195">
        <f t="shared" si="351"/>
        <v>192</v>
      </c>
      <c r="J3195">
        <f t="shared" si="351"/>
        <v>112</v>
      </c>
      <c r="K3195">
        <f t="shared" si="350"/>
        <v>144</v>
      </c>
      <c r="N3195">
        <f>MATCH(H3195,Munka2!$A$2:$A$17,0)</f>
        <v>10</v>
      </c>
      <c r="O3195" s="2">
        <f>INDEX(Munka2!$A$2:$D$17,MATCH(H3195,Munka2!$A$2:$A$17,0),2)*16</f>
        <v>144</v>
      </c>
    </row>
    <row r="3196" spans="1:15" x14ac:dyDescent="0.25">
      <c r="A3196" t="s">
        <v>0</v>
      </c>
      <c r="B3196" s="1" t="s">
        <v>3195</v>
      </c>
      <c r="C3196" t="s">
        <v>7291</v>
      </c>
      <c r="D3196">
        <f t="shared" si="345"/>
        <v>9</v>
      </c>
      <c r="E3196" t="str">
        <f t="shared" si="346"/>
        <v>C070A0</v>
      </c>
      <c r="F3196" t="str">
        <f t="shared" si="347"/>
        <v>C</v>
      </c>
      <c r="G3196" t="str">
        <f t="shared" si="348"/>
        <v>7</v>
      </c>
      <c r="H3196" t="str">
        <f t="shared" si="349"/>
        <v>A</v>
      </c>
      <c r="I3196">
        <f t="shared" si="351"/>
        <v>192</v>
      </c>
      <c r="J3196">
        <f t="shared" si="351"/>
        <v>112</v>
      </c>
      <c r="K3196">
        <f t="shared" si="350"/>
        <v>160</v>
      </c>
      <c r="N3196">
        <f>MATCH(H3196,Munka2!$A$2:$A$17,0)</f>
        <v>11</v>
      </c>
      <c r="O3196" s="2">
        <f>INDEX(Munka2!$A$2:$D$17,MATCH(H3196,Munka2!$A$2:$A$17,0),2)*16</f>
        <v>160</v>
      </c>
    </row>
    <row r="3197" spans="1:15" x14ac:dyDescent="0.25">
      <c r="A3197" t="s">
        <v>0</v>
      </c>
      <c r="B3197" s="1" t="s">
        <v>3196</v>
      </c>
      <c r="C3197" t="s">
        <v>7292</v>
      </c>
      <c r="D3197">
        <f t="shared" si="345"/>
        <v>9</v>
      </c>
      <c r="E3197" t="str">
        <f t="shared" si="346"/>
        <v>C070B0</v>
      </c>
      <c r="F3197" t="str">
        <f t="shared" si="347"/>
        <v>C</v>
      </c>
      <c r="G3197" t="str">
        <f t="shared" si="348"/>
        <v>7</v>
      </c>
      <c r="H3197" t="str">
        <f t="shared" si="349"/>
        <v>B</v>
      </c>
      <c r="I3197">
        <f t="shared" si="351"/>
        <v>192</v>
      </c>
      <c r="J3197">
        <f t="shared" si="351"/>
        <v>112</v>
      </c>
      <c r="K3197">
        <f t="shared" si="350"/>
        <v>176</v>
      </c>
      <c r="N3197">
        <f>MATCH(H3197,Munka2!$A$2:$A$17,0)</f>
        <v>12</v>
      </c>
      <c r="O3197" s="2">
        <f>INDEX(Munka2!$A$2:$D$17,MATCH(H3197,Munka2!$A$2:$A$17,0),2)*16</f>
        <v>176</v>
      </c>
    </row>
    <row r="3198" spans="1:15" x14ac:dyDescent="0.25">
      <c r="A3198" t="s">
        <v>0</v>
      </c>
      <c r="B3198" s="1" t="s">
        <v>3197</v>
      </c>
      <c r="C3198" t="s">
        <v>7293</v>
      </c>
      <c r="D3198">
        <f t="shared" si="345"/>
        <v>9</v>
      </c>
      <c r="E3198" t="str">
        <f t="shared" si="346"/>
        <v>C070C0</v>
      </c>
      <c r="F3198" t="str">
        <f t="shared" si="347"/>
        <v>C</v>
      </c>
      <c r="G3198" t="str">
        <f t="shared" si="348"/>
        <v>7</v>
      </c>
      <c r="H3198" t="str">
        <f t="shared" si="349"/>
        <v>C</v>
      </c>
      <c r="I3198">
        <f t="shared" si="351"/>
        <v>192</v>
      </c>
      <c r="J3198">
        <f t="shared" si="351"/>
        <v>112</v>
      </c>
      <c r="K3198">
        <f t="shared" si="350"/>
        <v>192</v>
      </c>
      <c r="N3198">
        <f>MATCH(H3198,Munka2!$A$2:$A$17,0)</f>
        <v>13</v>
      </c>
      <c r="O3198" s="2">
        <f>INDEX(Munka2!$A$2:$D$17,MATCH(H3198,Munka2!$A$2:$A$17,0),2)*16</f>
        <v>192</v>
      </c>
    </row>
    <row r="3199" spans="1:15" x14ac:dyDescent="0.25">
      <c r="A3199" t="s">
        <v>0</v>
      </c>
      <c r="B3199" s="1" t="s">
        <v>3198</v>
      </c>
      <c r="C3199" t="s">
        <v>7294</v>
      </c>
      <c r="D3199">
        <f t="shared" si="345"/>
        <v>9</v>
      </c>
      <c r="E3199" t="str">
        <f t="shared" si="346"/>
        <v>C070D0</v>
      </c>
      <c r="F3199" t="str">
        <f t="shared" si="347"/>
        <v>C</v>
      </c>
      <c r="G3199" t="str">
        <f t="shared" si="348"/>
        <v>7</v>
      </c>
      <c r="H3199" t="str">
        <f t="shared" si="349"/>
        <v>D</v>
      </c>
      <c r="I3199">
        <f t="shared" si="351"/>
        <v>192</v>
      </c>
      <c r="J3199">
        <f t="shared" si="351"/>
        <v>112</v>
      </c>
      <c r="K3199">
        <f t="shared" si="350"/>
        <v>208</v>
      </c>
      <c r="N3199">
        <f>MATCH(H3199,Munka2!$A$2:$A$17,0)</f>
        <v>14</v>
      </c>
      <c r="O3199" s="2">
        <f>INDEX(Munka2!$A$2:$D$17,MATCH(H3199,Munka2!$A$2:$A$17,0),2)*16</f>
        <v>208</v>
      </c>
    </row>
    <row r="3200" spans="1:15" x14ac:dyDescent="0.25">
      <c r="A3200" t="s">
        <v>0</v>
      </c>
      <c r="B3200" s="1" t="s">
        <v>3199</v>
      </c>
      <c r="C3200" t="s">
        <v>7295</v>
      </c>
      <c r="D3200">
        <f t="shared" si="345"/>
        <v>9</v>
      </c>
      <c r="E3200" t="str">
        <f t="shared" si="346"/>
        <v>C070E0</v>
      </c>
      <c r="F3200" t="str">
        <f t="shared" si="347"/>
        <v>C</v>
      </c>
      <c r="G3200" t="str">
        <f t="shared" si="348"/>
        <v>7</v>
      </c>
      <c r="H3200" t="str">
        <f t="shared" si="349"/>
        <v>E</v>
      </c>
      <c r="I3200">
        <f t="shared" si="351"/>
        <v>192</v>
      </c>
      <c r="J3200">
        <f t="shared" si="351"/>
        <v>112</v>
      </c>
      <c r="K3200">
        <f t="shared" si="350"/>
        <v>224</v>
      </c>
      <c r="N3200">
        <f>MATCH(H3200,Munka2!$A$2:$A$17,0)</f>
        <v>15</v>
      </c>
      <c r="O3200" s="2">
        <f>INDEX(Munka2!$A$2:$D$17,MATCH(H3200,Munka2!$A$2:$A$17,0),2)*16</f>
        <v>224</v>
      </c>
    </row>
    <row r="3201" spans="1:15" x14ac:dyDescent="0.25">
      <c r="A3201" t="s">
        <v>0</v>
      </c>
      <c r="B3201" s="1" t="s">
        <v>3200</v>
      </c>
      <c r="C3201" t="s">
        <v>7296</v>
      </c>
      <c r="D3201">
        <f t="shared" si="345"/>
        <v>9</v>
      </c>
      <c r="E3201" t="str">
        <f t="shared" si="346"/>
        <v>C070F0</v>
      </c>
      <c r="F3201" t="str">
        <f t="shared" si="347"/>
        <v>C</v>
      </c>
      <c r="G3201" t="str">
        <f t="shared" si="348"/>
        <v>7</v>
      </c>
      <c r="H3201" t="str">
        <f t="shared" si="349"/>
        <v>F</v>
      </c>
      <c r="I3201">
        <f t="shared" si="351"/>
        <v>192</v>
      </c>
      <c r="J3201">
        <f t="shared" si="351"/>
        <v>112</v>
      </c>
      <c r="K3201">
        <f t="shared" si="350"/>
        <v>240</v>
      </c>
      <c r="N3201">
        <f>MATCH(H3201,Munka2!$A$2:$A$17,0)</f>
        <v>16</v>
      </c>
      <c r="O3201" s="2">
        <f>INDEX(Munka2!$A$2:$D$17,MATCH(H3201,Munka2!$A$2:$A$17,0),2)*16</f>
        <v>240</v>
      </c>
    </row>
    <row r="3202" spans="1:15" x14ac:dyDescent="0.25">
      <c r="A3202" t="s">
        <v>0</v>
      </c>
      <c r="B3202" s="1" t="s">
        <v>3201</v>
      </c>
      <c r="C3202" t="s">
        <v>7297</v>
      </c>
      <c r="D3202">
        <f t="shared" si="345"/>
        <v>9</v>
      </c>
      <c r="E3202" t="str">
        <f t="shared" si="346"/>
        <v>C08000</v>
      </c>
      <c r="F3202" t="str">
        <f t="shared" si="347"/>
        <v>C</v>
      </c>
      <c r="G3202" t="str">
        <f t="shared" si="348"/>
        <v>8</v>
      </c>
      <c r="H3202" t="str">
        <f t="shared" si="349"/>
        <v>0</v>
      </c>
      <c r="I3202">
        <f t="shared" si="351"/>
        <v>192</v>
      </c>
      <c r="J3202">
        <f t="shared" si="351"/>
        <v>128</v>
      </c>
      <c r="K3202">
        <f t="shared" si="350"/>
        <v>0</v>
      </c>
      <c r="N3202">
        <f>MATCH(H3202,Munka2!$A$2:$A$17,0)</f>
        <v>1</v>
      </c>
      <c r="O3202" s="2">
        <f>INDEX(Munka2!$A$2:$D$17,MATCH(H3202,Munka2!$A$2:$A$17,0),2)*16</f>
        <v>0</v>
      </c>
    </row>
    <row r="3203" spans="1:15" x14ac:dyDescent="0.25">
      <c r="A3203" t="s">
        <v>0</v>
      </c>
      <c r="B3203" s="1" t="s">
        <v>3202</v>
      </c>
      <c r="C3203" t="s">
        <v>7298</v>
      </c>
      <c r="D3203">
        <f t="shared" ref="D3203:D3266" si="352">SEARCH("#",C3203)</f>
        <v>9</v>
      </c>
      <c r="E3203" t="str">
        <f t="shared" ref="E3203:E3266" si="353">MID(C3203,D3203+1,6)</f>
        <v>C08010</v>
      </c>
      <c r="F3203" t="str">
        <f t="shared" ref="F3203:F3266" si="354">LEFT(E3203,1)</f>
        <v>C</v>
      </c>
      <c r="G3203" t="str">
        <f t="shared" ref="G3203:G3266" si="355">MID(E3203,3,1)</f>
        <v>8</v>
      </c>
      <c r="H3203" t="str">
        <f t="shared" ref="H3203:H3266" si="356">MID(E3203,5,1)</f>
        <v>1</v>
      </c>
      <c r="I3203">
        <f t="shared" si="351"/>
        <v>192</v>
      </c>
      <c r="J3203">
        <f t="shared" si="351"/>
        <v>128</v>
      </c>
      <c r="K3203">
        <f t="shared" ref="K3203:K3266" si="357">IF(CODE(H3203)&lt;60,CODE(H3203)-48,CODE(H3203)-55)*16</f>
        <v>16</v>
      </c>
      <c r="N3203">
        <f>MATCH(H3203,Munka2!$A$2:$A$17,0)</f>
        <v>2</v>
      </c>
      <c r="O3203" s="2">
        <f>INDEX(Munka2!$A$2:$D$17,MATCH(H3203,Munka2!$A$2:$A$17,0),2)*16</f>
        <v>16</v>
      </c>
    </row>
    <row r="3204" spans="1:15" x14ac:dyDescent="0.25">
      <c r="A3204" t="s">
        <v>0</v>
      </c>
      <c r="B3204" s="1" t="s">
        <v>3203</v>
      </c>
      <c r="C3204" t="s">
        <v>7299</v>
      </c>
      <c r="D3204">
        <f t="shared" si="352"/>
        <v>9</v>
      </c>
      <c r="E3204" t="str">
        <f t="shared" si="353"/>
        <v>C08020</v>
      </c>
      <c r="F3204" t="str">
        <f t="shared" si="354"/>
        <v>C</v>
      </c>
      <c r="G3204" t="str">
        <f t="shared" si="355"/>
        <v>8</v>
      </c>
      <c r="H3204" t="str">
        <f t="shared" si="356"/>
        <v>2</v>
      </c>
      <c r="I3204">
        <f t="shared" si="351"/>
        <v>192</v>
      </c>
      <c r="J3204">
        <f t="shared" si="351"/>
        <v>128</v>
      </c>
      <c r="K3204">
        <f t="shared" si="357"/>
        <v>32</v>
      </c>
      <c r="N3204">
        <f>MATCH(H3204,Munka2!$A$2:$A$17,0)</f>
        <v>3</v>
      </c>
      <c r="O3204" s="2">
        <f>INDEX(Munka2!$A$2:$D$17,MATCH(H3204,Munka2!$A$2:$A$17,0),2)*16</f>
        <v>32</v>
      </c>
    </row>
    <row r="3205" spans="1:15" x14ac:dyDescent="0.25">
      <c r="A3205" t="s">
        <v>0</v>
      </c>
      <c r="B3205" s="1" t="s">
        <v>3204</v>
      </c>
      <c r="C3205" t="s">
        <v>7300</v>
      </c>
      <c r="D3205">
        <f t="shared" si="352"/>
        <v>9</v>
      </c>
      <c r="E3205" t="str">
        <f t="shared" si="353"/>
        <v>C08030</v>
      </c>
      <c r="F3205" t="str">
        <f t="shared" si="354"/>
        <v>C</v>
      </c>
      <c r="G3205" t="str">
        <f t="shared" si="355"/>
        <v>8</v>
      </c>
      <c r="H3205" t="str">
        <f t="shared" si="356"/>
        <v>3</v>
      </c>
      <c r="I3205">
        <f t="shared" si="351"/>
        <v>192</v>
      </c>
      <c r="J3205">
        <f t="shared" si="351"/>
        <v>128</v>
      </c>
      <c r="K3205">
        <f t="shared" si="357"/>
        <v>48</v>
      </c>
      <c r="N3205">
        <f>MATCH(H3205,Munka2!$A$2:$A$17,0)</f>
        <v>4</v>
      </c>
      <c r="O3205" s="2">
        <f>INDEX(Munka2!$A$2:$D$17,MATCH(H3205,Munka2!$A$2:$A$17,0),2)*16</f>
        <v>48</v>
      </c>
    </row>
    <row r="3206" spans="1:15" x14ac:dyDescent="0.25">
      <c r="A3206" t="s">
        <v>0</v>
      </c>
      <c r="B3206" s="1" t="s">
        <v>3205</v>
      </c>
      <c r="C3206" t="s">
        <v>7301</v>
      </c>
      <c r="D3206">
        <f t="shared" si="352"/>
        <v>9</v>
      </c>
      <c r="E3206" t="str">
        <f t="shared" si="353"/>
        <v>C08040</v>
      </c>
      <c r="F3206" t="str">
        <f t="shared" si="354"/>
        <v>C</v>
      </c>
      <c r="G3206" t="str">
        <f t="shared" si="355"/>
        <v>8</v>
      </c>
      <c r="H3206" t="str">
        <f t="shared" si="356"/>
        <v>4</v>
      </c>
      <c r="I3206">
        <f t="shared" si="351"/>
        <v>192</v>
      </c>
      <c r="J3206">
        <f t="shared" si="351"/>
        <v>128</v>
      </c>
      <c r="K3206">
        <f t="shared" si="357"/>
        <v>64</v>
      </c>
      <c r="N3206">
        <f>MATCH(H3206,Munka2!$A$2:$A$17,0)</f>
        <v>5</v>
      </c>
      <c r="O3206" s="2">
        <f>INDEX(Munka2!$A$2:$D$17,MATCH(H3206,Munka2!$A$2:$A$17,0),2)*16</f>
        <v>64</v>
      </c>
    </row>
    <row r="3207" spans="1:15" x14ac:dyDescent="0.25">
      <c r="A3207" t="s">
        <v>0</v>
      </c>
      <c r="B3207" s="1" t="s">
        <v>3206</v>
      </c>
      <c r="C3207" t="s">
        <v>7302</v>
      </c>
      <c r="D3207">
        <f t="shared" si="352"/>
        <v>9</v>
      </c>
      <c r="E3207" t="str">
        <f t="shared" si="353"/>
        <v>C08050</v>
      </c>
      <c r="F3207" t="str">
        <f t="shared" si="354"/>
        <v>C</v>
      </c>
      <c r="G3207" t="str">
        <f t="shared" si="355"/>
        <v>8</v>
      </c>
      <c r="H3207" t="str">
        <f t="shared" si="356"/>
        <v>5</v>
      </c>
      <c r="I3207">
        <f t="shared" si="351"/>
        <v>192</v>
      </c>
      <c r="J3207">
        <f t="shared" si="351"/>
        <v>128</v>
      </c>
      <c r="K3207">
        <f t="shared" si="357"/>
        <v>80</v>
      </c>
      <c r="N3207">
        <f>MATCH(H3207,Munka2!$A$2:$A$17,0)</f>
        <v>6</v>
      </c>
      <c r="O3207" s="2">
        <f>INDEX(Munka2!$A$2:$D$17,MATCH(H3207,Munka2!$A$2:$A$17,0),2)*16</f>
        <v>80</v>
      </c>
    </row>
    <row r="3208" spans="1:15" x14ac:dyDescent="0.25">
      <c r="A3208" t="s">
        <v>0</v>
      </c>
      <c r="B3208" s="1" t="s">
        <v>3207</v>
      </c>
      <c r="C3208" t="s">
        <v>7303</v>
      </c>
      <c r="D3208">
        <f t="shared" si="352"/>
        <v>9</v>
      </c>
      <c r="E3208" t="str">
        <f t="shared" si="353"/>
        <v>C08060</v>
      </c>
      <c r="F3208" t="str">
        <f t="shared" si="354"/>
        <v>C</v>
      </c>
      <c r="G3208" t="str">
        <f t="shared" si="355"/>
        <v>8</v>
      </c>
      <c r="H3208" t="str">
        <f t="shared" si="356"/>
        <v>6</v>
      </c>
      <c r="I3208">
        <f t="shared" si="351"/>
        <v>192</v>
      </c>
      <c r="J3208">
        <f t="shared" si="351"/>
        <v>128</v>
      </c>
      <c r="K3208">
        <f t="shared" si="357"/>
        <v>96</v>
      </c>
      <c r="N3208">
        <f>MATCH(H3208,Munka2!$A$2:$A$17,0)</f>
        <v>7</v>
      </c>
      <c r="O3208" s="2">
        <f>INDEX(Munka2!$A$2:$D$17,MATCH(H3208,Munka2!$A$2:$A$17,0),2)*16</f>
        <v>96</v>
      </c>
    </row>
    <row r="3209" spans="1:15" x14ac:dyDescent="0.25">
      <c r="A3209" t="s">
        <v>0</v>
      </c>
      <c r="B3209" s="1" t="s">
        <v>3208</v>
      </c>
      <c r="C3209" t="s">
        <v>7304</v>
      </c>
      <c r="D3209">
        <f t="shared" si="352"/>
        <v>9</v>
      </c>
      <c r="E3209" t="str">
        <f t="shared" si="353"/>
        <v>C08070</v>
      </c>
      <c r="F3209" t="str">
        <f t="shared" si="354"/>
        <v>C</v>
      </c>
      <c r="G3209" t="str">
        <f t="shared" si="355"/>
        <v>8</v>
      </c>
      <c r="H3209" t="str">
        <f t="shared" si="356"/>
        <v>7</v>
      </c>
      <c r="I3209">
        <f t="shared" si="351"/>
        <v>192</v>
      </c>
      <c r="J3209">
        <f t="shared" si="351"/>
        <v>128</v>
      </c>
      <c r="K3209">
        <f t="shared" si="357"/>
        <v>112</v>
      </c>
      <c r="N3209">
        <f>MATCH(H3209,Munka2!$A$2:$A$17,0)</f>
        <v>8</v>
      </c>
      <c r="O3209" s="2">
        <f>INDEX(Munka2!$A$2:$D$17,MATCH(H3209,Munka2!$A$2:$A$17,0),2)*16</f>
        <v>112</v>
      </c>
    </row>
    <row r="3210" spans="1:15" x14ac:dyDescent="0.25">
      <c r="A3210" t="s">
        <v>0</v>
      </c>
      <c r="B3210" s="1" t="s">
        <v>3209</v>
      </c>
      <c r="C3210" t="s">
        <v>7305</v>
      </c>
      <c r="D3210">
        <f t="shared" si="352"/>
        <v>9</v>
      </c>
      <c r="E3210" t="str">
        <f t="shared" si="353"/>
        <v>C08080</v>
      </c>
      <c r="F3210" t="str">
        <f t="shared" si="354"/>
        <v>C</v>
      </c>
      <c r="G3210" t="str">
        <f t="shared" si="355"/>
        <v>8</v>
      </c>
      <c r="H3210" t="str">
        <f t="shared" si="356"/>
        <v>8</v>
      </c>
      <c r="I3210">
        <f t="shared" si="351"/>
        <v>192</v>
      </c>
      <c r="J3210">
        <f t="shared" si="351"/>
        <v>128</v>
      </c>
      <c r="K3210">
        <f t="shared" si="357"/>
        <v>128</v>
      </c>
      <c r="N3210">
        <f>MATCH(H3210,Munka2!$A$2:$A$17,0)</f>
        <v>9</v>
      </c>
      <c r="O3210" s="2">
        <f>INDEX(Munka2!$A$2:$D$17,MATCH(H3210,Munka2!$A$2:$A$17,0),2)*16</f>
        <v>128</v>
      </c>
    </row>
    <row r="3211" spans="1:15" x14ac:dyDescent="0.25">
      <c r="A3211" t="s">
        <v>0</v>
      </c>
      <c r="B3211" s="1" t="s">
        <v>3210</v>
      </c>
      <c r="C3211" t="s">
        <v>7306</v>
      </c>
      <c r="D3211">
        <f t="shared" si="352"/>
        <v>9</v>
      </c>
      <c r="E3211" t="str">
        <f t="shared" si="353"/>
        <v>C08090</v>
      </c>
      <c r="F3211" t="str">
        <f t="shared" si="354"/>
        <v>C</v>
      </c>
      <c r="G3211" t="str">
        <f t="shared" si="355"/>
        <v>8</v>
      </c>
      <c r="H3211" t="str">
        <f t="shared" si="356"/>
        <v>9</v>
      </c>
      <c r="I3211">
        <f t="shared" si="351"/>
        <v>192</v>
      </c>
      <c r="J3211">
        <f t="shared" si="351"/>
        <v>128</v>
      </c>
      <c r="K3211">
        <f t="shared" si="357"/>
        <v>144</v>
      </c>
      <c r="N3211">
        <f>MATCH(H3211,Munka2!$A$2:$A$17,0)</f>
        <v>10</v>
      </c>
      <c r="O3211" s="2">
        <f>INDEX(Munka2!$A$2:$D$17,MATCH(H3211,Munka2!$A$2:$A$17,0),2)*16</f>
        <v>144</v>
      </c>
    </row>
    <row r="3212" spans="1:15" x14ac:dyDescent="0.25">
      <c r="A3212" t="s">
        <v>0</v>
      </c>
      <c r="B3212" s="1" t="s">
        <v>3211</v>
      </c>
      <c r="C3212" t="s">
        <v>7307</v>
      </c>
      <c r="D3212">
        <f t="shared" si="352"/>
        <v>9</v>
      </c>
      <c r="E3212" t="str">
        <f t="shared" si="353"/>
        <v>C080A0</v>
      </c>
      <c r="F3212" t="str">
        <f t="shared" si="354"/>
        <v>C</v>
      </c>
      <c r="G3212" t="str">
        <f t="shared" si="355"/>
        <v>8</v>
      </c>
      <c r="H3212" t="str">
        <f t="shared" si="356"/>
        <v>A</v>
      </c>
      <c r="I3212">
        <f t="shared" si="351"/>
        <v>192</v>
      </c>
      <c r="J3212">
        <f t="shared" si="351"/>
        <v>128</v>
      </c>
      <c r="K3212">
        <f t="shared" si="357"/>
        <v>160</v>
      </c>
      <c r="N3212">
        <f>MATCH(H3212,Munka2!$A$2:$A$17,0)</f>
        <v>11</v>
      </c>
      <c r="O3212" s="2">
        <f>INDEX(Munka2!$A$2:$D$17,MATCH(H3212,Munka2!$A$2:$A$17,0),2)*16</f>
        <v>160</v>
      </c>
    </row>
    <row r="3213" spans="1:15" x14ac:dyDescent="0.25">
      <c r="A3213" t="s">
        <v>0</v>
      </c>
      <c r="B3213" s="1" t="s">
        <v>3212</v>
      </c>
      <c r="C3213" t="s">
        <v>7308</v>
      </c>
      <c r="D3213">
        <f t="shared" si="352"/>
        <v>9</v>
      </c>
      <c r="E3213" t="str">
        <f t="shared" si="353"/>
        <v>C080B0</v>
      </c>
      <c r="F3213" t="str">
        <f t="shared" si="354"/>
        <v>C</v>
      </c>
      <c r="G3213" t="str">
        <f t="shared" si="355"/>
        <v>8</v>
      </c>
      <c r="H3213" t="str">
        <f t="shared" si="356"/>
        <v>B</v>
      </c>
      <c r="I3213">
        <f t="shared" si="351"/>
        <v>192</v>
      </c>
      <c r="J3213">
        <f t="shared" si="351"/>
        <v>128</v>
      </c>
      <c r="K3213">
        <f t="shared" si="357"/>
        <v>176</v>
      </c>
      <c r="N3213">
        <f>MATCH(H3213,Munka2!$A$2:$A$17,0)</f>
        <v>12</v>
      </c>
      <c r="O3213" s="2">
        <f>INDEX(Munka2!$A$2:$D$17,MATCH(H3213,Munka2!$A$2:$A$17,0),2)*16</f>
        <v>176</v>
      </c>
    </row>
    <row r="3214" spans="1:15" x14ac:dyDescent="0.25">
      <c r="A3214" t="s">
        <v>0</v>
      </c>
      <c r="B3214" s="1" t="s">
        <v>3213</v>
      </c>
      <c r="C3214" t="s">
        <v>7309</v>
      </c>
      <c r="D3214">
        <f t="shared" si="352"/>
        <v>9</v>
      </c>
      <c r="E3214" t="str">
        <f t="shared" si="353"/>
        <v>C080C0</v>
      </c>
      <c r="F3214" t="str">
        <f t="shared" si="354"/>
        <v>C</v>
      </c>
      <c r="G3214" t="str">
        <f t="shared" si="355"/>
        <v>8</v>
      </c>
      <c r="H3214" t="str">
        <f t="shared" si="356"/>
        <v>C</v>
      </c>
      <c r="I3214">
        <f t="shared" si="351"/>
        <v>192</v>
      </c>
      <c r="J3214">
        <f t="shared" si="351"/>
        <v>128</v>
      </c>
      <c r="K3214">
        <f t="shared" si="357"/>
        <v>192</v>
      </c>
      <c r="N3214">
        <f>MATCH(H3214,Munka2!$A$2:$A$17,0)</f>
        <v>13</v>
      </c>
      <c r="O3214" s="2">
        <f>INDEX(Munka2!$A$2:$D$17,MATCH(H3214,Munka2!$A$2:$A$17,0),2)*16</f>
        <v>192</v>
      </c>
    </row>
    <row r="3215" spans="1:15" x14ac:dyDescent="0.25">
      <c r="A3215" t="s">
        <v>0</v>
      </c>
      <c r="B3215" s="1" t="s">
        <v>3214</v>
      </c>
      <c r="C3215" t="s">
        <v>7310</v>
      </c>
      <c r="D3215">
        <f t="shared" si="352"/>
        <v>9</v>
      </c>
      <c r="E3215" t="str">
        <f t="shared" si="353"/>
        <v>C080D0</v>
      </c>
      <c r="F3215" t="str">
        <f t="shared" si="354"/>
        <v>C</v>
      </c>
      <c r="G3215" t="str">
        <f t="shared" si="355"/>
        <v>8</v>
      </c>
      <c r="H3215" t="str">
        <f t="shared" si="356"/>
        <v>D</v>
      </c>
      <c r="I3215">
        <f t="shared" si="351"/>
        <v>192</v>
      </c>
      <c r="J3215">
        <f t="shared" si="351"/>
        <v>128</v>
      </c>
      <c r="K3215">
        <f t="shared" si="357"/>
        <v>208</v>
      </c>
      <c r="N3215">
        <f>MATCH(H3215,Munka2!$A$2:$A$17,0)</f>
        <v>14</v>
      </c>
      <c r="O3215" s="2">
        <f>INDEX(Munka2!$A$2:$D$17,MATCH(H3215,Munka2!$A$2:$A$17,0),2)*16</f>
        <v>208</v>
      </c>
    </row>
    <row r="3216" spans="1:15" x14ac:dyDescent="0.25">
      <c r="A3216" t="s">
        <v>0</v>
      </c>
      <c r="B3216" s="1" t="s">
        <v>3215</v>
      </c>
      <c r="C3216" t="s">
        <v>7311</v>
      </c>
      <c r="D3216">
        <f t="shared" si="352"/>
        <v>9</v>
      </c>
      <c r="E3216" t="str">
        <f t="shared" si="353"/>
        <v>C080E0</v>
      </c>
      <c r="F3216" t="str">
        <f t="shared" si="354"/>
        <v>C</v>
      </c>
      <c r="G3216" t="str">
        <f t="shared" si="355"/>
        <v>8</v>
      </c>
      <c r="H3216" t="str">
        <f t="shared" si="356"/>
        <v>E</v>
      </c>
      <c r="I3216">
        <f t="shared" si="351"/>
        <v>192</v>
      </c>
      <c r="J3216">
        <f t="shared" si="351"/>
        <v>128</v>
      </c>
      <c r="K3216">
        <f t="shared" si="357"/>
        <v>224</v>
      </c>
      <c r="N3216">
        <f>MATCH(H3216,Munka2!$A$2:$A$17,0)</f>
        <v>15</v>
      </c>
      <c r="O3216" s="2">
        <f>INDEX(Munka2!$A$2:$D$17,MATCH(H3216,Munka2!$A$2:$A$17,0),2)*16</f>
        <v>224</v>
      </c>
    </row>
    <row r="3217" spans="1:15" x14ac:dyDescent="0.25">
      <c r="A3217" t="s">
        <v>0</v>
      </c>
      <c r="B3217" s="1" t="s">
        <v>3216</v>
      </c>
      <c r="C3217" t="s">
        <v>7312</v>
      </c>
      <c r="D3217">
        <f t="shared" si="352"/>
        <v>9</v>
      </c>
      <c r="E3217" t="str">
        <f t="shared" si="353"/>
        <v>C080F0</v>
      </c>
      <c r="F3217" t="str">
        <f t="shared" si="354"/>
        <v>C</v>
      </c>
      <c r="G3217" t="str">
        <f t="shared" si="355"/>
        <v>8</v>
      </c>
      <c r="H3217" t="str">
        <f t="shared" si="356"/>
        <v>F</v>
      </c>
      <c r="I3217">
        <f t="shared" si="351"/>
        <v>192</v>
      </c>
      <c r="J3217">
        <f t="shared" si="351"/>
        <v>128</v>
      </c>
      <c r="K3217">
        <f t="shared" si="357"/>
        <v>240</v>
      </c>
      <c r="N3217">
        <f>MATCH(H3217,Munka2!$A$2:$A$17,0)</f>
        <v>16</v>
      </c>
      <c r="O3217" s="2">
        <f>INDEX(Munka2!$A$2:$D$17,MATCH(H3217,Munka2!$A$2:$A$17,0),2)*16</f>
        <v>240</v>
      </c>
    </row>
    <row r="3218" spans="1:15" x14ac:dyDescent="0.25">
      <c r="A3218" t="s">
        <v>0</v>
      </c>
      <c r="B3218" s="1" t="s">
        <v>3217</v>
      </c>
      <c r="C3218" t="s">
        <v>7313</v>
      </c>
      <c r="D3218">
        <f t="shared" si="352"/>
        <v>9</v>
      </c>
      <c r="E3218" t="str">
        <f t="shared" si="353"/>
        <v>C09000</v>
      </c>
      <c r="F3218" t="str">
        <f t="shared" si="354"/>
        <v>C</v>
      </c>
      <c r="G3218" t="str">
        <f t="shared" si="355"/>
        <v>9</v>
      </c>
      <c r="H3218" t="str">
        <f t="shared" si="356"/>
        <v>0</v>
      </c>
      <c r="I3218">
        <f t="shared" ref="I3218:J3281" si="358">IF(CODE(F3218)&lt;60,CODE(F3218)-48,CODE(F3218)-55)*16</f>
        <v>192</v>
      </c>
      <c r="J3218">
        <f t="shared" si="358"/>
        <v>144</v>
      </c>
      <c r="K3218">
        <f t="shared" si="357"/>
        <v>0</v>
      </c>
      <c r="N3218">
        <f>MATCH(H3218,Munka2!$A$2:$A$17,0)</f>
        <v>1</v>
      </c>
      <c r="O3218" s="2">
        <f>INDEX(Munka2!$A$2:$D$17,MATCH(H3218,Munka2!$A$2:$A$17,0),2)*16</f>
        <v>0</v>
      </c>
    </row>
    <row r="3219" spans="1:15" x14ac:dyDescent="0.25">
      <c r="A3219" t="s">
        <v>0</v>
      </c>
      <c r="B3219" s="1" t="s">
        <v>3218</v>
      </c>
      <c r="C3219" t="s">
        <v>7314</v>
      </c>
      <c r="D3219">
        <f t="shared" si="352"/>
        <v>9</v>
      </c>
      <c r="E3219" t="str">
        <f t="shared" si="353"/>
        <v>C09010</v>
      </c>
      <c r="F3219" t="str">
        <f t="shared" si="354"/>
        <v>C</v>
      </c>
      <c r="G3219" t="str">
        <f t="shared" si="355"/>
        <v>9</v>
      </c>
      <c r="H3219" t="str">
        <f t="shared" si="356"/>
        <v>1</v>
      </c>
      <c r="I3219">
        <f t="shared" si="358"/>
        <v>192</v>
      </c>
      <c r="J3219">
        <f t="shared" si="358"/>
        <v>144</v>
      </c>
      <c r="K3219">
        <f t="shared" si="357"/>
        <v>16</v>
      </c>
      <c r="N3219">
        <f>MATCH(H3219,Munka2!$A$2:$A$17,0)</f>
        <v>2</v>
      </c>
      <c r="O3219" s="2">
        <f>INDEX(Munka2!$A$2:$D$17,MATCH(H3219,Munka2!$A$2:$A$17,0),2)*16</f>
        <v>16</v>
      </c>
    </row>
    <row r="3220" spans="1:15" x14ac:dyDescent="0.25">
      <c r="A3220" t="s">
        <v>0</v>
      </c>
      <c r="B3220" s="1" t="s">
        <v>3219</v>
      </c>
      <c r="C3220" t="s">
        <v>7315</v>
      </c>
      <c r="D3220">
        <f t="shared" si="352"/>
        <v>9</v>
      </c>
      <c r="E3220" t="str">
        <f t="shared" si="353"/>
        <v>C09020</v>
      </c>
      <c r="F3220" t="str">
        <f t="shared" si="354"/>
        <v>C</v>
      </c>
      <c r="G3220" t="str">
        <f t="shared" si="355"/>
        <v>9</v>
      </c>
      <c r="H3220" t="str">
        <f t="shared" si="356"/>
        <v>2</v>
      </c>
      <c r="I3220">
        <f t="shared" si="358"/>
        <v>192</v>
      </c>
      <c r="J3220">
        <f t="shared" si="358"/>
        <v>144</v>
      </c>
      <c r="K3220">
        <f t="shared" si="357"/>
        <v>32</v>
      </c>
      <c r="N3220">
        <f>MATCH(H3220,Munka2!$A$2:$A$17,0)</f>
        <v>3</v>
      </c>
      <c r="O3220" s="2">
        <f>INDEX(Munka2!$A$2:$D$17,MATCH(H3220,Munka2!$A$2:$A$17,0),2)*16</f>
        <v>32</v>
      </c>
    </row>
    <row r="3221" spans="1:15" x14ac:dyDescent="0.25">
      <c r="A3221" t="s">
        <v>0</v>
      </c>
      <c r="B3221" s="1" t="s">
        <v>3220</v>
      </c>
      <c r="C3221" t="s">
        <v>7316</v>
      </c>
      <c r="D3221">
        <f t="shared" si="352"/>
        <v>9</v>
      </c>
      <c r="E3221" t="str">
        <f t="shared" si="353"/>
        <v>C09030</v>
      </c>
      <c r="F3221" t="str">
        <f t="shared" si="354"/>
        <v>C</v>
      </c>
      <c r="G3221" t="str">
        <f t="shared" si="355"/>
        <v>9</v>
      </c>
      <c r="H3221" t="str">
        <f t="shared" si="356"/>
        <v>3</v>
      </c>
      <c r="I3221">
        <f t="shared" si="358"/>
        <v>192</v>
      </c>
      <c r="J3221">
        <f t="shared" si="358"/>
        <v>144</v>
      </c>
      <c r="K3221">
        <f t="shared" si="357"/>
        <v>48</v>
      </c>
      <c r="N3221">
        <f>MATCH(H3221,Munka2!$A$2:$A$17,0)</f>
        <v>4</v>
      </c>
      <c r="O3221" s="2">
        <f>INDEX(Munka2!$A$2:$D$17,MATCH(H3221,Munka2!$A$2:$A$17,0),2)*16</f>
        <v>48</v>
      </c>
    </row>
    <row r="3222" spans="1:15" x14ac:dyDescent="0.25">
      <c r="A3222" t="s">
        <v>0</v>
      </c>
      <c r="B3222" s="1" t="s">
        <v>3221</v>
      </c>
      <c r="C3222" t="s">
        <v>7317</v>
      </c>
      <c r="D3222">
        <f t="shared" si="352"/>
        <v>9</v>
      </c>
      <c r="E3222" t="str">
        <f t="shared" si="353"/>
        <v>C09040</v>
      </c>
      <c r="F3222" t="str">
        <f t="shared" si="354"/>
        <v>C</v>
      </c>
      <c r="G3222" t="str">
        <f t="shared" si="355"/>
        <v>9</v>
      </c>
      <c r="H3222" t="str">
        <f t="shared" si="356"/>
        <v>4</v>
      </c>
      <c r="I3222">
        <f t="shared" si="358"/>
        <v>192</v>
      </c>
      <c r="J3222">
        <f t="shared" si="358"/>
        <v>144</v>
      </c>
      <c r="K3222">
        <f t="shared" si="357"/>
        <v>64</v>
      </c>
      <c r="N3222">
        <f>MATCH(H3222,Munka2!$A$2:$A$17,0)</f>
        <v>5</v>
      </c>
      <c r="O3222" s="2">
        <f>INDEX(Munka2!$A$2:$D$17,MATCH(H3222,Munka2!$A$2:$A$17,0),2)*16</f>
        <v>64</v>
      </c>
    </row>
    <row r="3223" spans="1:15" x14ac:dyDescent="0.25">
      <c r="A3223" t="s">
        <v>0</v>
      </c>
      <c r="B3223" s="1" t="s">
        <v>3222</v>
      </c>
      <c r="C3223" t="s">
        <v>7318</v>
      </c>
      <c r="D3223">
        <f t="shared" si="352"/>
        <v>9</v>
      </c>
      <c r="E3223" t="str">
        <f t="shared" si="353"/>
        <v>C09050</v>
      </c>
      <c r="F3223" t="str">
        <f t="shared" si="354"/>
        <v>C</v>
      </c>
      <c r="G3223" t="str">
        <f t="shared" si="355"/>
        <v>9</v>
      </c>
      <c r="H3223" t="str">
        <f t="shared" si="356"/>
        <v>5</v>
      </c>
      <c r="I3223">
        <f t="shared" si="358"/>
        <v>192</v>
      </c>
      <c r="J3223">
        <f t="shared" si="358"/>
        <v>144</v>
      </c>
      <c r="K3223">
        <f t="shared" si="357"/>
        <v>80</v>
      </c>
      <c r="N3223">
        <f>MATCH(H3223,Munka2!$A$2:$A$17,0)</f>
        <v>6</v>
      </c>
      <c r="O3223" s="2">
        <f>INDEX(Munka2!$A$2:$D$17,MATCH(H3223,Munka2!$A$2:$A$17,0),2)*16</f>
        <v>80</v>
      </c>
    </row>
    <row r="3224" spans="1:15" x14ac:dyDescent="0.25">
      <c r="A3224" t="s">
        <v>0</v>
      </c>
      <c r="B3224" s="1" t="s">
        <v>3223</v>
      </c>
      <c r="C3224" t="s">
        <v>7319</v>
      </c>
      <c r="D3224">
        <f t="shared" si="352"/>
        <v>9</v>
      </c>
      <c r="E3224" t="str">
        <f t="shared" si="353"/>
        <v>C09060</v>
      </c>
      <c r="F3224" t="str">
        <f t="shared" si="354"/>
        <v>C</v>
      </c>
      <c r="G3224" t="str">
        <f t="shared" si="355"/>
        <v>9</v>
      </c>
      <c r="H3224" t="str">
        <f t="shared" si="356"/>
        <v>6</v>
      </c>
      <c r="I3224">
        <f t="shared" si="358"/>
        <v>192</v>
      </c>
      <c r="J3224">
        <f t="shared" si="358"/>
        <v>144</v>
      </c>
      <c r="K3224">
        <f t="shared" si="357"/>
        <v>96</v>
      </c>
      <c r="N3224">
        <f>MATCH(H3224,Munka2!$A$2:$A$17,0)</f>
        <v>7</v>
      </c>
      <c r="O3224" s="2">
        <f>INDEX(Munka2!$A$2:$D$17,MATCH(H3224,Munka2!$A$2:$A$17,0),2)*16</f>
        <v>96</v>
      </c>
    </row>
    <row r="3225" spans="1:15" x14ac:dyDescent="0.25">
      <c r="A3225" t="s">
        <v>0</v>
      </c>
      <c r="B3225" s="1" t="s">
        <v>3224</v>
      </c>
      <c r="C3225" t="s">
        <v>7320</v>
      </c>
      <c r="D3225">
        <f t="shared" si="352"/>
        <v>9</v>
      </c>
      <c r="E3225" t="str">
        <f t="shared" si="353"/>
        <v>C09070</v>
      </c>
      <c r="F3225" t="str">
        <f t="shared" si="354"/>
        <v>C</v>
      </c>
      <c r="G3225" t="str">
        <f t="shared" si="355"/>
        <v>9</v>
      </c>
      <c r="H3225" t="str">
        <f t="shared" si="356"/>
        <v>7</v>
      </c>
      <c r="I3225">
        <f t="shared" si="358"/>
        <v>192</v>
      </c>
      <c r="J3225">
        <f t="shared" si="358"/>
        <v>144</v>
      </c>
      <c r="K3225">
        <f t="shared" si="357"/>
        <v>112</v>
      </c>
      <c r="N3225">
        <f>MATCH(H3225,Munka2!$A$2:$A$17,0)</f>
        <v>8</v>
      </c>
      <c r="O3225" s="2">
        <f>INDEX(Munka2!$A$2:$D$17,MATCH(H3225,Munka2!$A$2:$A$17,0),2)*16</f>
        <v>112</v>
      </c>
    </row>
    <row r="3226" spans="1:15" x14ac:dyDescent="0.25">
      <c r="A3226" t="s">
        <v>0</v>
      </c>
      <c r="B3226" s="1" t="s">
        <v>3225</v>
      </c>
      <c r="C3226" t="s">
        <v>7321</v>
      </c>
      <c r="D3226">
        <f t="shared" si="352"/>
        <v>9</v>
      </c>
      <c r="E3226" t="str">
        <f t="shared" si="353"/>
        <v>C09080</v>
      </c>
      <c r="F3226" t="str">
        <f t="shared" si="354"/>
        <v>C</v>
      </c>
      <c r="G3226" t="str">
        <f t="shared" si="355"/>
        <v>9</v>
      </c>
      <c r="H3226" t="str">
        <f t="shared" si="356"/>
        <v>8</v>
      </c>
      <c r="I3226">
        <f t="shared" si="358"/>
        <v>192</v>
      </c>
      <c r="J3226">
        <f t="shared" si="358"/>
        <v>144</v>
      </c>
      <c r="K3226">
        <f t="shared" si="357"/>
        <v>128</v>
      </c>
      <c r="N3226">
        <f>MATCH(H3226,Munka2!$A$2:$A$17,0)</f>
        <v>9</v>
      </c>
      <c r="O3226" s="2">
        <f>INDEX(Munka2!$A$2:$D$17,MATCH(H3226,Munka2!$A$2:$A$17,0),2)*16</f>
        <v>128</v>
      </c>
    </row>
    <row r="3227" spans="1:15" x14ac:dyDescent="0.25">
      <c r="A3227" t="s">
        <v>0</v>
      </c>
      <c r="B3227" s="1" t="s">
        <v>3226</v>
      </c>
      <c r="C3227" t="s">
        <v>7322</v>
      </c>
      <c r="D3227">
        <f t="shared" si="352"/>
        <v>9</v>
      </c>
      <c r="E3227" t="str">
        <f t="shared" si="353"/>
        <v>C09090</v>
      </c>
      <c r="F3227" t="str">
        <f t="shared" si="354"/>
        <v>C</v>
      </c>
      <c r="G3227" t="str">
        <f t="shared" si="355"/>
        <v>9</v>
      </c>
      <c r="H3227" t="str">
        <f t="shared" si="356"/>
        <v>9</v>
      </c>
      <c r="I3227">
        <f t="shared" si="358"/>
        <v>192</v>
      </c>
      <c r="J3227">
        <f t="shared" si="358"/>
        <v>144</v>
      </c>
      <c r="K3227">
        <f t="shared" si="357"/>
        <v>144</v>
      </c>
      <c r="N3227">
        <f>MATCH(H3227,Munka2!$A$2:$A$17,0)</f>
        <v>10</v>
      </c>
      <c r="O3227" s="2">
        <f>INDEX(Munka2!$A$2:$D$17,MATCH(H3227,Munka2!$A$2:$A$17,0),2)*16</f>
        <v>144</v>
      </c>
    </row>
    <row r="3228" spans="1:15" x14ac:dyDescent="0.25">
      <c r="A3228" t="s">
        <v>0</v>
      </c>
      <c r="B3228" s="1" t="s">
        <v>3227</v>
      </c>
      <c r="C3228" t="s">
        <v>7323</v>
      </c>
      <c r="D3228">
        <f t="shared" si="352"/>
        <v>9</v>
      </c>
      <c r="E3228" t="str">
        <f t="shared" si="353"/>
        <v>C090A0</v>
      </c>
      <c r="F3228" t="str">
        <f t="shared" si="354"/>
        <v>C</v>
      </c>
      <c r="G3228" t="str">
        <f t="shared" si="355"/>
        <v>9</v>
      </c>
      <c r="H3228" t="str">
        <f t="shared" si="356"/>
        <v>A</v>
      </c>
      <c r="I3228">
        <f t="shared" si="358"/>
        <v>192</v>
      </c>
      <c r="J3228">
        <f t="shared" si="358"/>
        <v>144</v>
      </c>
      <c r="K3228">
        <f t="shared" si="357"/>
        <v>160</v>
      </c>
      <c r="N3228">
        <f>MATCH(H3228,Munka2!$A$2:$A$17,0)</f>
        <v>11</v>
      </c>
      <c r="O3228" s="2">
        <f>INDEX(Munka2!$A$2:$D$17,MATCH(H3228,Munka2!$A$2:$A$17,0),2)*16</f>
        <v>160</v>
      </c>
    </row>
    <row r="3229" spans="1:15" x14ac:dyDescent="0.25">
      <c r="A3229" t="s">
        <v>0</v>
      </c>
      <c r="B3229" s="1" t="s">
        <v>3228</v>
      </c>
      <c r="C3229" t="s">
        <v>7324</v>
      </c>
      <c r="D3229">
        <f t="shared" si="352"/>
        <v>9</v>
      </c>
      <c r="E3229" t="str">
        <f t="shared" si="353"/>
        <v>C090B0</v>
      </c>
      <c r="F3229" t="str">
        <f t="shared" si="354"/>
        <v>C</v>
      </c>
      <c r="G3229" t="str">
        <f t="shared" si="355"/>
        <v>9</v>
      </c>
      <c r="H3229" t="str">
        <f t="shared" si="356"/>
        <v>B</v>
      </c>
      <c r="I3229">
        <f t="shared" si="358"/>
        <v>192</v>
      </c>
      <c r="J3229">
        <f t="shared" si="358"/>
        <v>144</v>
      </c>
      <c r="K3229">
        <f t="shared" si="357"/>
        <v>176</v>
      </c>
      <c r="N3229">
        <f>MATCH(H3229,Munka2!$A$2:$A$17,0)</f>
        <v>12</v>
      </c>
      <c r="O3229" s="2">
        <f>INDEX(Munka2!$A$2:$D$17,MATCH(H3229,Munka2!$A$2:$A$17,0),2)*16</f>
        <v>176</v>
      </c>
    </row>
    <row r="3230" spans="1:15" x14ac:dyDescent="0.25">
      <c r="A3230" t="s">
        <v>0</v>
      </c>
      <c r="B3230" s="1" t="s">
        <v>3229</v>
      </c>
      <c r="C3230" t="s">
        <v>7325</v>
      </c>
      <c r="D3230">
        <f t="shared" si="352"/>
        <v>9</v>
      </c>
      <c r="E3230" t="str">
        <f t="shared" si="353"/>
        <v>C090C0</v>
      </c>
      <c r="F3230" t="str">
        <f t="shared" si="354"/>
        <v>C</v>
      </c>
      <c r="G3230" t="str">
        <f t="shared" si="355"/>
        <v>9</v>
      </c>
      <c r="H3230" t="str">
        <f t="shared" si="356"/>
        <v>C</v>
      </c>
      <c r="I3230">
        <f t="shared" si="358"/>
        <v>192</v>
      </c>
      <c r="J3230">
        <f t="shared" si="358"/>
        <v>144</v>
      </c>
      <c r="K3230">
        <f t="shared" si="357"/>
        <v>192</v>
      </c>
      <c r="N3230">
        <f>MATCH(H3230,Munka2!$A$2:$A$17,0)</f>
        <v>13</v>
      </c>
      <c r="O3230" s="2">
        <f>INDEX(Munka2!$A$2:$D$17,MATCH(H3230,Munka2!$A$2:$A$17,0),2)*16</f>
        <v>192</v>
      </c>
    </row>
    <row r="3231" spans="1:15" x14ac:dyDescent="0.25">
      <c r="A3231" t="s">
        <v>0</v>
      </c>
      <c r="B3231" s="1" t="s">
        <v>3230</v>
      </c>
      <c r="C3231" t="s">
        <v>7326</v>
      </c>
      <c r="D3231">
        <f t="shared" si="352"/>
        <v>9</v>
      </c>
      <c r="E3231" t="str">
        <f t="shared" si="353"/>
        <v>C090D0</v>
      </c>
      <c r="F3231" t="str">
        <f t="shared" si="354"/>
        <v>C</v>
      </c>
      <c r="G3231" t="str">
        <f t="shared" si="355"/>
        <v>9</v>
      </c>
      <c r="H3231" t="str">
        <f t="shared" si="356"/>
        <v>D</v>
      </c>
      <c r="I3231">
        <f t="shared" si="358"/>
        <v>192</v>
      </c>
      <c r="J3231">
        <f t="shared" si="358"/>
        <v>144</v>
      </c>
      <c r="K3231">
        <f t="shared" si="357"/>
        <v>208</v>
      </c>
      <c r="N3231">
        <f>MATCH(H3231,Munka2!$A$2:$A$17,0)</f>
        <v>14</v>
      </c>
      <c r="O3231" s="2">
        <f>INDEX(Munka2!$A$2:$D$17,MATCH(H3231,Munka2!$A$2:$A$17,0),2)*16</f>
        <v>208</v>
      </c>
    </row>
    <row r="3232" spans="1:15" x14ac:dyDescent="0.25">
      <c r="A3232" t="s">
        <v>0</v>
      </c>
      <c r="B3232" s="1" t="s">
        <v>3231</v>
      </c>
      <c r="C3232" t="s">
        <v>7327</v>
      </c>
      <c r="D3232">
        <f t="shared" si="352"/>
        <v>9</v>
      </c>
      <c r="E3232" t="str">
        <f t="shared" si="353"/>
        <v>C090E0</v>
      </c>
      <c r="F3232" t="str">
        <f t="shared" si="354"/>
        <v>C</v>
      </c>
      <c r="G3232" t="str">
        <f t="shared" si="355"/>
        <v>9</v>
      </c>
      <c r="H3232" t="str">
        <f t="shared" si="356"/>
        <v>E</v>
      </c>
      <c r="I3232">
        <f t="shared" si="358"/>
        <v>192</v>
      </c>
      <c r="J3232">
        <f t="shared" si="358"/>
        <v>144</v>
      </c>
      <c r="K3232">
        <f t="shared" si="357"/>
        <v>224</v>
      </c>
      <c r="N3232">
        <f>MATCH(H3232,Munka2!$A$2:$A$17,0)</f>
        <v>15</v>
      </c>
      <c r="O3232" s="2">
        <f>INDEX(Munka2!$A$2:$D$17,MATCH(H3232,Munka2!$A$2:$A$17,0),2)*16</f>
        <v>224</v>
      </c>
    </row>
    <row r="3233" spans="1:15" x14ac:dyDescent="0.25">
      <c r="A3233" t="s">
        <v>0</v>
      </c>
      <c r="B3233" s="1" t="s">
        <v>3232</v>
      </c>
      <c r="C3233" t="s">
        <v>7328</v>
      </c>
      <c r="D3233">
        <f t="shared" si="352"/>
        <v>9</v>
      </c>
      <c r="E3233" t="str">
        <f t="shared" si="353"/>
        <v>C090F0</v>
      </c>
      <c r="F3233" t="str">
        <f t="shared" si="354"/>
        <v>C</v>
      </c>
      <c r="G3233" t="str">
        <f t="shared" si="355"/>
        <v>9</v>
      </c>
      <c r="H3233" t="str">
        <f t="shared" si="356"/>
        <v>F</v>
      </c>
      <c r="I3233">
        <f t="shared" si="358"/>
        <v>192</v>
      </c>
      <c r="J3233">
        <f t="shared" si="358"/>
        <v>144</v>
      </c>
      <c r="K3233">
        <f t="shared" si="357"/>
        <v>240</v>
      </c>
      <c r="N3233">
        <f>MATCH(H3233,Munka2!$A$2:$A$17,0)</f>
        <v>16</v>
      </c>
      <c r="O3233" s="2">
        <f>INDEX(Munka2!$A$2:$D$17,MATCH(H3233,Munka2!$A$2:$A$17,0),2)*16</f>
        <v>240</v>
      </c>
    </row>
    <row r="3234" spans="1:15" x14ac:dyDescent="0.25">
      <c r="A3234" t="s">
        <v>0</v>
      </c>
      <c r="B3234" s="1" t="s">
        <v>3233</v>
      </c>
      <c r="C3234" t="s">
        <v>7329</v>
      </c>
      <c r="D3234">
        <f t="shared" si="352"/>
        <v>9</v>
      </c>
      <c r="E3234" t="str">
        <f t="shared" si="353"/>
        <v>C0A000</v>
      </c>
      <c r="F3234" t="str">
        <f t="shared" si="354"/>
        <v>C</v>
      </c>
      <c r="G3234" t="str">
        <f t="shared" si="355"/>
        <v>A</v>
      </c>
      <c r="H3234" t="str">
        <f t="shared" si="356"/>
        <v>0</v>
      </c>
      <c r="I3234">
        <f t="shared" si="358"/>
        <v>192</v>
      </c>
      <c r="J3234">
        <f t="shared" si="358"/>
        <v>160</v>
      </c>
      <c r="K3234">
        <f t="shared" si="357"/>
        <v>0</v>
      </c>
      <c r="N3234">
        <f>MATCH(H3234,Munka2!$A$2:$A$17,0)</f>
        <v>1</v>
      </c>
      <c r="O3234" s="2">
        <f>INDEX(Munka2!$A$2:$D$17,MATCH(H3234,Munka2!$A$2:$A$17,0),2)*16</f>
        <v>0</v>
      </c>
    </row>
    <row r="3235" spans="1:15" x14ac:dyDescent="0.25">
      <c r="A3235" t="s">
        <v>0</v>
      </c>
      <c r="B3235" s="1" t="s">
        <v>3234</v>
      </c>
      <c r="C3235" t="s">
        <v>7330</v>
      </c>
      <c r="D3235">
        <f t="shared" si="352"/>
        <v>9</v>
      </c>
      <c r="E3235" t="str">
        <f t="shared" si="353"/>
        <v>C0A010</v>
      </c>
      <c r="F3235" t="str">
        <f t="shared" si="354"/>
        <v>C</v>
      </c>
      <c r="G3235" t="str">
        <f t="shared" si="355"/>
        <v>A</v>
      </c>
      <c r="H3235" t="str">
        <f t="shared" si="356"/>
        <v>1</v>
      </c>
      <c r="I3235">
        <f t="shared" si="358"/>
        <v>192</v>
      </c>
      <c r="J3235">
        <f t="shared" si="358"/>
        <v>160</v>
      </c>
      <c r="K3235">
        <f t="shared" si="357"/>
        <v>16</v>
      </c>
      <c r="N3235">
        <f>MATCH(H3235,Munka2!$A$2:$A$17,0)</f>
        <v>2</v>
      </c>
      <c r="O3235" s="2">
        <f>INDEX(Munka2!$A$2:$D$17,MATCH(H3235,Munka2!$A$2:$A$17,0),2)*16</f>
        <v>16</v>
      </c>
    </row>
    <row r="3236" spans="1:15" x14ac:dyDescent="0.25">
      <c r="A3236" t="s">
        <v>0</v>
      </c>
      <c r="B3236" s="1" t="s">
        <v>3235</v>
      </c>
      <c r="C3236" t="s">
        <v>7331</v>
      </c>
      <c r="D3236">
        <f t="shared" si="352"/>
        <v>9</v>
      </c>
      <c r="E3236" t="str">
        <f t="shared" si="353"/>
        <v>C0A020</v>
      </c>
      <c r="F3236" t="str">
        <f t="shared" si="354"/>
        <v>C</v>
      </c>
      <c r="G3236" t="str">
        <f t="shared" si="355"/>
        <v>A</v>
      </c>
      <c r="H3236" t="str">
        <f t="shared" si="356"/>
        <v>2</v>
      </c>
      <c r="I3236">
        <f t="shared" si="358"/>
        <v>192</v>
      </c>
      <c r="J3236">
        <f t="shared" si="358"/>
        <v>160</v>
      </c>
      <c r="K3236">
        <f t="shared" si="357"/>
        <v>32</v>
      </c>
      <c r="N3236">
        <f>MATCH(H3236,Munka2!$A$2:$A$17,0)</f>
        <v>3</v>
      </c>
      <c r="O3236" s="2">
        <f>INDEX(Munka2!$A$2:$D$17,MATCH(H3236,Munka2!$A$2:$A$17,0),2)*16</f>
        <v>32</v>
      </c>
    </row>
    <row r="3237" spans="1:15" x14ac:dyDescent="0.25">
      <c r="A3237" t="s">
        <v>0</v>
      </c>
      <c r="B3237" s="1" t="s">
        <v>3236</v>
      </c>
      <c r="C3237" t="s">
        <v>7332</v>
      </c>
      <c r="D3237">
        <f t="shared" si="352"/>
        <v>9</v>
      </c>
      <c r="E3237" t="str">
        <f t="shared" si="353"/>
        <v>C0A030</v>
      </c>
      <c r="F3237" t="str">
        <f t="shared" si="354"/>
        <v>C</v>
      </c>
      <c r="G3237" t="str">
        <f t="shared" si="355"/>
        <v>A</v>
      </c>
      <c r="H3237" t="str">
        <f t="shared" si="356"/>
        <v>3</v>
      </c>
      <c r="I3237">
        <f t="shared" si="358"/>
        <v>192</v>
      </c>
      <c r="J3237">
        <f t="shared" si="358"/>
        <v>160</v>
      </c>
      <c r="K3237">
        <f t="shared" si="357"/>
        <v>48</v>
      </c>
      <c r="N3237">
        <f>MATCH(H3237,Munka2!$A$2:$A$17,0)</f>
        <v>4</v>
      </c>
      <c r="O3237" s="2">
        <f>INDEX(Munka2!$A$2:$D$17,MATCH(H3237,Munka2!$A$2:$A$17,0),2)*16</f>
        <v>48</v>
      </c>
    </row>
    <row r="3238" spans="1:15" x14ac:dyDescent="0.25">
      <c r="A3238" t="s">
        <v>0</v>
      </c>
      <c r="B3238" s="1" t="s">
        <v>3237</v>
      </c>
      <c r="C3238" t="s">
        <v>7333</v>
      </c>
      <c r="D3238">
        <f t="shared" si="352"/>
        <v>9</v>
      </c>
      <c r="E3238" t="str">
        <f t="shared" si="353"/>
        <v>C0A040</v>
      </c>
      <c r="F3238" t="str">
        <f t="shared" si="354"/>
        <v>C</v>
      </c>
      <c r="G3238" t="str">
        <f t="shared" si="355"/>
        <v>A</v>
      </c>
      <c r="H3238" t="str">
        <f t="shared" si="356"/>
        <v>4</v>
      </c>
      <c r="I3238">
        <f t="shared" si="358"/>
        <v>192</v>
      </c>
      <c r="J3238">
        <f t="shared" si="358"/>
        <v>160</v>
      </c>
      <c r="K3238">
        <f t="shared" si="357"/>
        <v>64</v>
      </c>
      <c r="N3238">
        <f>MATCH(H3238,Munka2!$A$2:$A$17,0)</f>
        <v>5</v>
      </c>
      <c r="O3238" s="2">
        <f>INDEX(Munka2!$A$2:$D$17,MATCH(H3238,Munka2!$A$2:$A$17,0),2)*16</f>
        <v>64</v>
      </c>
    </row>
    <row r="3239" spans="1:15" x14ac:dyDescent="0.25">
      <c r="A3239" t="s">
        <v>0</v>
      </c>
      <c r="B3239" s="1" t="s">
        <v>3238</v>
      </c>
      <c r="C3239" t="s">
        <v>7334</v>
      </c>
      <c r="D3239">
        <f t="shared" si="352"/>
        <v>9</v>
      </c>
      <c r="E3239" t="str">
        <f t="shared" si="353"/>
        <v>C0A050</v>
      </c>
      <c r="F3239" t="str">
        <f t="shared" si="354"/>
        <v>C</v>
      </c>
      <c r="G3239" t="str">
        <f t="shared" si="355"/>
        <v>A</v>
      </c>
      <c r="H3239" t="str">
        <f t="shared" si="356"/>
        <v>5</v>
      </c>
      <c r="I3239">
        <f t="shared" si="358"/>
        <v>192</v>
      </c>
      <c r="J3239">
        <f t="shared" si="358"/>
        <v>160</v>
      </c>
      <c r="K3239">
        <f t="shared" si="357"/>
        <v>80</v>
      </c>
      <c r="N3239">
        <f>MATCH(H3239,Munka2!$A$2:$A$17,0)</f>
        <v>6</v>
      </c>
      <c r="O3239" s="2">
        <f>INDEX(Munka2!$A$2:$D$17,MATCH(H3239,Munka2!$A$2:$A$17,0),2)*16</f>
        <v>80</v>
      </c>
    </row>
    <row r="3240" spans="1:15" x14ac:dyDescent="0.25">
      <c r="A3240" t="s">
        <v>0</v>
      </c>
      <c r="B3240" s="1" t="s">
        <v>3239</v>
      </c>
      <c r="C3240" t="s">
        <v>7335</v>
      </c>
      <c r="D3240">
        <f t="shared" si="352"/>
        <v>9</v>
      </c>
      <c r="E3240" t="str">
        <f t="shared" si="353"/>
        <v>C0A060</v>
      </c>
      <c r="F3240" t="str">
        <f t="shared" si="354"/>
        <v>C</v>
      </c>
      <c r="G3240" t="str">
        <f t="shared" si="355"/>
        <v>A</v>
      </c>
      <c r="H3240" t="str">
        <f t="shared" si="356"/>
        <v>6</v>
      </c>
      <c r="I3240">
        <f t="shared" si="358"/>
        <v>192</v>
      </c>
      <c r="J3240">
        <f t="shared" si="358"/>
        <v>160</v>
      </c>
      <c r="K3240">
        <f t="shared" si="357"/>
        <v>96</v>
      </c>
      <c r="N3240">
        <f>MATCH(H3240,Munka2!$A$2:$A$17,0)</f>
        <v>7</v>
      </c>
      <c r="O3240" s="2">
        <f>INDEX(Munka2!$A$2:$D$17,MATCH(H3240,Munka2!$A$2:$A$17,0),2)*16</f>
        <v>96</v>
      </c>
    </row>
    <row r="3241" spans="1:15" x14ac:dyDescent="0.25">
      <c r="A3241" t="s">
        <v>0</v>
      </c>
      <c r="B3241" s="1" t="s">
        <v>3240</v>
      </c>
      <c r="C3241" t="s">
        <v>7336</v>
      </c>
      <c r="D3241">
        <f t="shared" si="352"/>
        <v>9</v>
      </c>
      <c r="E3241" t="str">
        <f t="shared" si="353"/>
        <v>C0A070</v>
      </c>
      <c r="F3241" t="str">
        <f t="shared" si="354"/>
        <v>C</v>
      </c>
      <c r="G3241" t="str">
        <f t="shared" si="355"/>
        <v>A</v>
      </c>
      <c r="H3241" t="str">
        <f t="shared" si="356"/>
        <v>7</v>
      </c>
      <c r="I3241">
        <f t="shared" si="358"/>
        <v>192</v>
      </c>
      <c r="J3241">
        <f t="shared" si="358"/>
        <v>160</v>
      </c>
      <c r="K3241">
        <f t="shared" si="357"/>
        <v>112</v>
      </c>
      <c r="N3241">
        <f>MATCH(H3241,Munka2!$A$2:$A$17,0)</f>
        <v>8</v>
      </c>
      <c r="O3241" s="2">
        <f>INDEX(Munka2!$A$2:$D$17,MATCH(H3241,Munka2!$A$2:$A$17,0),2)*16</f>
        <v>112</v>
      </c>
    </row>
    <row r="3242" spans="1:15" x14ac:dyDescent="0.25">
      <c r="A3242" t="s">
        <v>0</v>
      </c>
      <c r="B3242" s="1" t="s">
        <v>3241</v>
      </c>
      <c r="C3242" t="s">
        <v>7337</v>
      </c>
      <c r="D3242">
        <f t="shared" si="352"/>
        <v>9</v>
      </c>
      <c r="E3242" t="str">
        <f t="shared" si="353"/>
        <v>C0A080</v>
      </c>
      <c r="F3242" t="str">
        <f t="shared" si="354"/>
        <v>C</v>
      </c>
      <c r="G3242" t="str">
        <f t="shared" si="355"/>
        <v>A</v>
      </c>
      <c r="H3242" t="str">
        <f t="shared" si="356"/>
        <v>8</v>
      </c>
      <c r="I3242">
        <f t="shared" si="358"/>
        <v>192</v>
      </c>
      <c r="J3242">
        <f t="shared" si="358"/>
        <v>160</v>
      </c>
      <c r="K3242">
        <f t="shared" si="357"/>
        <v>128</v>
      </c>
      <c r="N3242">
        <f>MATCH(H3242,Munka2!$A$2:$A$17,0)</f>
        <v>9</v>
      </c>
      <c r="O3242" s="2">
        <f>INDEX(Munka2!$A$2:$D$17,MATCH(H3242,Munka2!$A$2:$A$17,0),2)*16</f>
        <v>128</v>
      </c>
    </row>
    <row r="3243" spans="1:15" x14ac:dyDescent="0.25">
      <c r="A3243" t="s">
        <v>0</v>
      </c>
      <c r="B3243" s="1" t="s">
        <v>3242</v>
      </c>
      <c r="C3243" t="s">
        <v>7338</v>
      </c>
      <c r="D3243">
        <f t="shared" si="352"/>
        <v>9</v>
      </c>
      <c r="E3243" t="str">
        <f t="shared" si="353"/>
        <v>C0A090</v>
      </c>
      <c r="F3243" t="str">
        <f t="shared" si="354"/>
        <v>C</v>
      </c>
      <c r="G3243" t="str">
        <f t="shared" si="355"/>
        <v>A</v>
      </c>
      <c r="H3243" t="str">
        <f t="shared" si="356"/>
        <v>9</v>
      </c>
      <c r="I3243">
        <f t="shared" si="358"/>
        <v>192</v>
      </c>
      <c r="J3243">
        <f t="shared" si="358"/>
        <v>160</v>
      </c>
      <c r="K3243">
        <f t="shared" si="357"/>
        <v>144</v>
      </c>
      <c r="N3243">
        <f>MATCH(H3243,Munka2!$A$2:$A$17,0)</f>
        <v>10</v>
      </c>
      <c r="O3243" s="2">
        <f>INDEX(Munka2!$A$2:$D$17,MATCH(H3243,Munka2!$A$2:$A$17,0),2)*16</f>
        <v>144</v>
      </c>
    </row>
    <row r="3244" spans="1:15" x14ac:dyDescent="0.25">
      <c r="A3244" t="s">
        <v>0</v>
      </c>
      <c r="B3244" s="1" t="s">
        <v>3243</v>
      </c>
      <c r="C3244" t="s">
        <v>7339</v>
      </c>
      <c r="D3244">
        <f t="shared" si="352"/>
        <v>9</v>
      </c>
      <c r="E3244" t="str">
        <f t="shared" si="353"/>
        <v>C0A0A0</v>
      </c>
      <c r="F3244" t="str">
        <f t="shared" si="354"/>
        <v>C</v>
      </c>
      <c r="G3244" t="str">
        <f t="shared" si="355"/>
        <v>A</v>
      </c>
      <c r="H3244" t="str">
        <f t="shared" si="356"/>
        <v>A</v>
      </c>
      <c r="I3244">
        <f t="shared" si="358"/>
        <v>192</v>
      </c>
      <c r="J3244">
        <f t="shared" si="358"/>
        <v>160</v>
      </c>
      <c r="K3244">
        <f t="shared" si="357"/>
        <v>160</v>
      </c>
      <c r="N3244">
        <f>MATCH(H3244,Munka2!$A$2:$A$17,0)</f>
        <v>11</v>
      </c>
      <c r="O3244" s="2">
        <f>INDEX(Munka2!$A$2:$D$17,MATCH(H3244,Munka2!$A$2:$A$17,0),2)*16</f>
        <v>160</v>
      </c>
    </row>
    <row r="3245" spans="1:15" x14ac:dyDescent="0.25">
      <c r="A3245" t="s">
        <v>0</v>
      </c>
      <c r="B3245" s="1" t="s">
        <v>3244</v>
      </c>
      <c r="C3245" t="s">
        <v>7340</v>
      </c>
      <c r="D3245">
        <f t="shared" si="352"/>
        <v>9</v>
      </c>
      <c r="E3245" t="str">
        <f t="shared" si="353"/>
        <v>C0A0B0</v>
      </c>
      <c r="F3245" t="str">
        <f t="shared" si="354"/>
        <v>C</v>
      </c>
      <c r="G3245" t="str">
        <f t="shared" si="355"/>
        <v>A</v>
      </c>
      <c r="H3245" t="str">
        <f t="shared" si="356"/>
        <v>B</v>
      </c>
      <c r="I3245">
        <f t="shared" si="358"/>
        <v>192</v>
      </c>
      <c r="J3245">
        <f t="shared" si="358"/>
        <v>160</v>
      </c>
      <c r="K3245">
        <f t="shared" si="357"/>
        <v>176</v>
      </c>
      <c r="N3245">
        <f>MATCH(H3245,Munka2!$A$2:$A$17,0)</f>
        <v>12</v>
      </c>
      <c r="O3245" s="2">
        <f>INDEX(Munka2!$A$2:$D$17,MATCH(H3245,Munka2!$A$2:$A$17,0),2)*16</f>
        <v>176</v>
      </c>
    </row>
    <row r="3246" spans="1:15" x14ac:dyDescent="0.25">
      <c r="A3246" t="s">
        <v>0</v>
      </c>
      <c r="B3246" s="1" t="s">
        <v>3245</v>
      </c>
      <c r="C3246" t="s">
        <v>7341</v>
      </c>
      <c r="D3246">
        <f t="shared" si="352"/>
        <v>9</v>
      </c>
      <c r="E3246" t="str">
        <f t="shared" si="353"/>
        <v>C0A0C0</v>
      </c>
      <c r="F3246" t="str">
        <f t="shared" si="354"/>
        <v>C</v>
      </c>
      <c r="G3246" t="str">
        <f t="shared" si="355"/>
        <v>A</v>
      </c>
      <c r="H3246" t="str">
        <f t="shared" si="356"/>
        <v>C</v>
      </c>
      <c r="I3246">
        <f t="shared" si="358"/>
        <v>192</v>
      </c>
      <c r="J3246">
        <f t="shared" si="358"/>
        <v>160</v>
      </c>
      <c r="K3246">
        <f t="shared" si="357"/>
        <v>192</v>
      </c>
      <c r="N3246">
        <f>MATCH(H3246,Munka2!$A$2:$A$17,0)</f>
        <v>13</v>
      </c>
      <c r="O3246" s="2">
        <f>INDEX(Munka2!$A$2:$D$17,MATCH(H3246,Munka2!$A$2:$A$17,0),2)*16</f>
        <v>192</v>
      </c>
    </row>
    <row r="3247" spans="1:15" x14ac:dyDescent="0.25">
      <c r="A3247" t="s">
        <v>0</v>
      </c>
      <c r="B3247" s="1" t="s">
        <v>3246</v>
      </c>
      <c r="C3247" t="s">
        <v>7342</v>
      </c>
      <c r="D3247">
        <f t="shared" si="352"/>
        <v>9</v>
      </c>
      <c r="E3247" t="str">
        <f t="shared" si="353"/>
        <v>C0A0D0</v>
      </c>
      <c r="F3247" t="str">
        <f t="shared" si="354"/>
        <v>C</v>
      </c>
      <c r="G3247" t="str">
        <f t="shared" si="355"/>
        <v>A</v>
      </c>
      <c r="H3247" t="str">
        <f t="shared" si="356"/>
        <v>D</v>
      </c>
      <c r="I3247">
        <f t="shared" si="358"/>
        <v>192</v>
      </c>
      <c r="J3247">
        <f t="shared" si="358"/>
        <v>160</v>
      </c>
      <c r="K3247">
        <f t="shared" si="357"/>
        <v>208</v>
      </c>
      <c r="N3247">
        <f>MATCH(H3247,Munka2!$A$2:$A$17,0)</f>
        <v>14</v>
      </c>
      <c r="O3247" s="2">
        <f>INDEX(Munka2!$A$2:$D$17,MATCH(H3247,Munka2!$A$2:$A$17,0),2)*16</f>
        <v>208</v>
      </c>
    </row>
    <row r="3248" spans="1:15" x14ac:dyDescent="0.25">
      <c r="A3248" t="s">
        <v>0</v>
      </c>
      <c r="B3248" s="1" t="s">
        <v>3247</v>
      </c>
      <c r="C3248" t="s">
        <v>7343</v>
      </c>
      <c r="D3248">
        <f t="shared" si="352"/>
        <v>9</v>
      </c>
      <c r="E3248" t="str">
        <f t="shared" si="353"/>
        <v>C0A0E0</v>
      </c>
      <c r="F3248" t="str">
        <f t="shared" si="354"/>
        <v>C</v>
      </c>
      <c r="G3248" t="str">
        <f t="shared" si="355"/>
        <v>A</v>
      </c>
      <c r="H3248" t="str">
        <f t="shared" si="356"/>
        <v>E</v>
      </c>
      <c r="I3248">
        <f t="shared" si="358"/>
        <v>192</v>
      </c>
      <c r="J3248">
        <f t="shared" si="358"/>
        <v>160</v>
      </c>
      <c r="K3248">
        <f t="shared" si="357"/>
        <v>224</v>
      </c>
      <c r="N3248">
        <f>MATCH(H3248,Munka2!$A$2:$A$17,0)</f>
        <v>15</v>
      </c>
      <c r="O3248" s="2">
        <f>INDEX(Munka2!$A$2:$D$17,MATCH(H3248,Munka2!$A$2:$A$17,0),2)*16</f>
        <v>224</v>
      </c>
    </row>
    <row r="3249" spans="1:15" x14ac:dyDescent="0.25">
      <c r="A3249" t="s">
        <v>0</v>
      </c>
      <c r="B3249" s="1" t="s">
        <v>3248</v>
      </c>
      <c r="C3249" t="s">
        <v>7344</v>
      </c>
      <c r="D3249">
        <f t="shared" si="352"/>
        <v>9</v>
      </c>
      <c r="E3249" t="str">
        <f t="shared" si="353"/>
        <v>C0A0F0</v>
      </c>
      <c r="F3249" t="str">
        <f t="shared" si="354"/>
        <v>C</v>
      </c>
      <c r="G3249" t="str">
        <f t="shared" si="355"/>
        <v>A</v>
      </c>
      <c r="H3249" t="str">
        <f t="shared" si="356"/>
        <v>F</v>
      </c>
      <c r="I3249">
        <f t="shared" si="358"/>
        <v>192</v>
      </c>
      <c r="J3249">
        <f t="shared" si="358"/>
        <v>160</v>
      </c>
      <c r="K3249">
        <f t="shared" si="357"/>
        <v>240</v>
      </c>
      <c r="N3249">
        <f>MATCH(H3249,Munka2!$A$2:$A$17,0)</f>
        <v>16</v>
      </c>
      <c r="O3249" s="2">
        <f>INDEX(Munka2!$A$2:$D$17,MATCH(H3249,Munka2!$A$2:$A$17,0),2)*16</f>
        <v>240</v>
      </c>
    </row>
    <row r="3250" spans="1:15" x14ac:dyDescent="0.25">
      <c r="A3250" t="s">
        <v>0</v>
      </c>
      <c r="B3250" s="1" t="s">
        <v>3249</v>
      </c>
      <c r="C3250" t="s">
        <v>7345</v>
      </c>
      <c r="D3250">
        <f t="shared" si="352"/>
        <v>9</v>
      </c>
      <c r="E3250" t="str">
        <f t="shared" si="353"/>
        <v>C0B000</v>
      </c>
      <c r="F3250" t="str">
        <f t="shared" si="354"/>
        <v>C</v>
      </c>
      <c r="G3250" t="str">
        <f t="shared" si="355"/>
        <v>B</v>
      </c>
      <c r="H3250" t="str">
        <f t="shared" si="356"/>
        <v>0</v>
      </c>
      <c r="I3250">
        <f t="shared" si="358"/>
        <v>192</v>
      </c>
      <c r="J3250">
        <f t="shared" si="358"/>
        <v>176</v>
      </c>
      <c r="K3250">
        <f t="shared" si="357"/>
        <v>0</v>
      </c>
      <c r="N3250">
        <f>MATCH(H3250,Munka2!$A$2:$A$17,0)</f>
        <v>1</v>
      </c>
      <c r="O3250" s="2">
        <f>INDEX(Munka2!$A$2:$D$17,MATCH(H3250,Munka2!$A$2:$A$17,0),2)*16</f>
        <v>0</v>
      </c>
    </row>
    <row r="3251" spans="1:15" x14ac:dyDescent="0.25">
      <c r="A3251" t="s">
        <v>0</v>
      </c>
      <c r="B3251" s="1" t="s">
        <v>3250</v>
      </c>
      <c r="C3251" t="s">
        <v>7346</v>
      </c>
      <c r="D3251">
        <f t="shared" si="352"/>
        <v>9</v>
      </c>
      <c r="E3251" t="str">
        <f t="shared" si="353"/>
        <v>C0B010</v>
      </c>
      <c r="F3251" t="str">
        <f t="shared" si="354"/>
        <v>C</v>
      </c>
      <c r="G3251" t="str">
        <f t="shared" si="355"/>
        <v>B</v>
      </c>
      <c r="H3251" t="str">
        <f t="shared" si="356"/>
        <v>1</v>
      </c>
      <c r="I3251">
        <f t="shared" si="358"/>
        <v>192</v>
      </c>
      <c r="J3251">
        <f t="shared" si="358"/>
        <v>176</v>
      </c>
      <c r="K3251">
        <f t="shared" si="357"/>
        <v>16</v>
      </c>
      <c r="N3251">
        <f>MATCH(H3251,Munka2!$A$2:$A$17,0)</f>
        <v>2</v>
      </c>
      <c r="O3251" s="2">
        <f>INDEX(Munka2!$A$2:$D$17,MATCH(H3251,Munka2!$A$2:$A$17,0),2)*16</f>
        <v>16</v>
      </c>
    </row>
    <row r="3252" spans="1:15" x14ac:dyDescent="0.25">
      <c r="A3252" t="s">
        <v>0</v>
      </c>
      <c r="B3252" s="1" t="s">
        <v>3251</v>
      </c>
      <c r="C3252" t="s">
        <v>7347</v>
      </c>
      <c r="D3252">
        <f t="shared" si="352"/>
        <v>9</v>
      </c>
      <c r="E3252" t="str">
        <f t="shared" si="353"/>
        <v>C0B020</v>
      </c>
      <c r="F3252" t="str">
        <f t="shared" si="354"/>
        <v>C</v>
      </c>
      <c r="G3252" t="str">
        <f t="shared" si="355"/>
        <v>B</v>
      </c>
      <c r="H3252" t="str">
        <f t="shared" si="356"/>
        <v>2</v>
      </c>
      <c r="I3252">
        <f t="shared" si="358"/>
        <v>192</v>
      </c>
      <c r="J3252">
        <f t="shared" si="358"/>
        <v>176</v>
      </c>
      <c r="K3252">
        <f t="shared" si="357"/>
        <v>32</v>
      </c>
      <c r="N3252">
        <f>MATCH(H3252,Munka2!$A$2:$A$17,0)</f>
        <v>3</v>
      </c>
      <c r="O3252" s="2">
        <f>INDEX(Munka2!$A$2:$D$17,MATCH(H3252,Munka2!$A$2:$A$17,0),2)*16</f>
        <v>32</v>
      </c>
    </row>
    <row r="3253" spans="1:15" x14ac:dyDescent="0.25">
      <c r="A3253" t="s">
        <v>0</v>
      </c>
      <c r="B3253" s="1" t="s">
        <v>3252</v>
      </c>
      <c r="C3253" t="s">
        <v>7348</v>
      </c>
      <c r="D3253">
        <f t="shared" si="352"/>
        <v>9</v>
      </c>
      <c r="E3253" t="str">
        <f t="shared" si="353"/>
        <v>C0B030</v>
      </c>
      <c r="F3253" t="str">
        <f t="shared" si="354"/>
        <v>C</v>
      </c>
      <c r="G3253" t="str">
        <f t="shared" si="355"/>
        <v>B</v>
      </c>
      <c r="H3253" t="str">
        <f t="shared" si="356"/>
        <v>3</v>
      </c>
      <c r="I3253">
        <f t="shared" si="358"/>
        <v>192</v>
      </c>
      <c r="J3253">
        <f t="shared" si="358"/>
        <v>176</v>
      </c>
      <c r="K3253">
        <f t="shared" si="357"/>
        <v>48</v>
      </c>
      <c r="N3253">
        <f>MATCH(H3253,Munka2!$A$2:$A$17,0)</f>
        <v>4</v>
      </c>
      <c r="O3253" s="2">
        <f>INDEX(Munka2!$A$2:$D$17,MATCH(H3253,Munka2!$A$2:$A$17,0),2)*16</f>
        <v>48</v>
      </c>
    </row>
    <row r="3254" spans="1:15" x14ac:dyDescent="0.25">
      <c r="A3254" t="s">
        <v>0</v>
      </c>
      <c r="B3254" s="1" t="s">
        <v>3253</v>
      </c>
      <c r="C3254" t="s">
        <v>7349</v>
      </c>
      <c r="D3254">
        <f t="shared" si="352"/>
        <v>9</v>
      </c>
      <c r="E3254" t="str">
        <f t="shared" si="353"/>
        <v>C0B040</v>
      </c>
      <c r="F3254" t="str">
        <f t="shared" si="354"/>
        <v>C</v>
      </c>
      <c r="G3254" t="str">
        <f t="shared" si="355"/>
        <v>B</v>
      </c>
      <c r="H3254" t="str">
        <f t="shared" si="356"/>
        <v>4</v>
      </c>
      <c r="I3254">
        <f t="shared" si="358"/>
        <v>192</v>
      </c>
      <c r="J3254">
        <f t="shared" si="358"/>
        <v>176</v>
      </c>
      <c r="K3254">
        <f t="shared" si="357"/>
        <v>64</v>
      </c>
      <c r="N3254">
        <f>MATCH(H3254,Munka2!$A$2:$A$17,0)</f>
        <v>5</v>
      </c>
      <c r="O3254" s="2">
        <f>INDEX(Munka2!$A$2:$D$17,MATCH(H3254,Munka2!$A$2:$A$17,0),2)*16</f>
        <v>64</v>
      </c>
    </row>
    <row r="3255" spans="1:15" x14ac:dyDescent="0.25">
      <c r="A3255" t="s">
        <v>0</v>
      </c>
      <c r="B3255" s="1" t="s">
        <v>3254</v>
      </c>
      <c r="C3255" t="s">
        <v>7350</v>
      </c>
      <c r="D3255">
        <f t="shared" si="352"/>
        <v>9</v>
      </c>
      <c r="E3255" t="str">
        <f t="shared" si="353"/>
        <v>C0B050</v>
      </c>
      <c r="F3255" t="str">
        <f t="shared" si="354"/>
        <v>C</v>
      </c>
      <c r="G3255" t="str">
        <f t="shared" si="355"/>
        <v>B</v>
      </c>
      <c r="H3255" t="str">
        <f t="shared" si="356"/>
        <v>5</v>
      </c>
      <c r="I3255">
        <f t="shared" si="358"/>
        <v>192</v>
      </c>
      <c r="J3255">
        <f t="shared" si="358"/>
        <v>176</v>
      </c>
      <c r="K3255">
        <f t="shared" si="357"/>
        <v>80</v>
      </c>
      <c r="N3255">
        <f>MATCH(H3255,Munka2!$A$2:$A$17,0)</f>
        <v>6</v>
      </c>
      <c r="O3255" s="2">
        <f>INDEX(Munka2!$A$2:$D$17,MATCH(H3255,Munka2!$A$2:$A$17,0),2)*16</f>
        <v>80</v>
      </c>
    </row>
    <row r="3256" spans="1:15" x14ac:dyDescent="0.25">
      <c r="A3256" t="s">
        <v>0</v>
      </c>
      <c r="B3256" s="1" t="s">
        <v>3255</v>
      </c>
      <c r="C3256" t="s">
        <v>7351</v>
      </c>
      <c r="D3256">
        <f t="shared" si="352"/>
        <v>9</v>
      </c>
      <c r="E3256" t="str">
        <f t="shared" si="353"/>
        <v>C0B060</v>
      </c>
      <c r="F3256" t="str">
        <f t="shared" si="354"/>
        <v>C</v>
      </c>
      <c r="G3256" t="str">
        <f t="shared" si="355"/>
        <v>B</v>
      </c>
      <c r="H3256" t="str">
        <f t="shared" si="356"/>
        <v>6</v>
      </c>
      <c r="I3256">
        <f t="shared" si="358"/>
        <v>192</v>
      </c>
      <c r="J3256">
        <f t="shared" si="358"/>
        <v>176</v>
      </c>
      <c r="K3256">
        <f t="shared" si="357"/>
        <v>96</v>
      </c>
      <c r="N3256">
        <f>MATCH(H3256,Munka2!$A$2:$A$17,0)</f>
        <v>7</v>
      </c>
      <c r="O3256" s="2">
        <f>INDEX(Munka2!$A$2:$D$17,MATCH(H3256,Munka2!$A$2:$A$17,0),2)*16</f>
        <v>96</v>
      </c>
    </row>
    <row r="3257" spans="1:15" x14ac:dyDescent="0.25">
      <c r="A3257" t="s">
        <v>0</v>
      </c>
      <c r="B3257" s="1" t="s">
        <v>3256</v>
      </c>
      <c r="C3257" t="s">
        <v>7352</v>
      </c>
      <c r="D3257">
        <f t="shared" si="352"/>
        <v>9</v>
      </c>
      <c r="E3257" t="str">
        <f t="shared" si="353"/>
        <v>C0B070</v>
      </c>
      <c r="F3257" t="str">
        <f t="shared" si="354"/>
        <v>C</v>
      </c>
      <c r="G3257" t="str">
        <f t="shared" si="355"/>
        <v>B</v>
      </c>
      <c r="H3257" t="str">
        <f t="shared" si="356"/>
        <v>7</v>
      </c>
      <c r="I3257">
        <f t="shared" si="358"/>
        <v>192</v>
      </c>
      <c r="J3257">
        <f t="shared" si="358"/>
        <v>176</v>
      </c>
      <c r="K3257">
        <f t="shared" si="357"/>
        <v>112</v>
      </c>
      <c r="N3257">
        <f>MATCH(H3257,Munka2!$A$2:$A$17,0)</f>
        <v>8</v>
      </c>
      <c r="O3257" s="2">
        <f>INDEX(Munka2!$A$2:$D$17,MATCH(H3257,Munka2!$A$2:$A$17,0),2)*16</f>
        <v>112</v>
      </c>
    </row>
    <row r="3258" spans="1:15" x14ac:dyDescent="0.25">
      <c r="A3258" t="s">
        <v>0</v>
      </c>
      <c r="B3258" s="1" t="s">
        <v>3257</v>
      </c>
      <c r="C3258" t="s">
        <v>7353</v>
      </c>
      <c r="D3258">
        <f t="shared" si="352"/>
        <v>9</v>
      </c>
      <c r="E3258" t="str">
        <f t="shared" si="353"/>
        <v>C0B080</v>
      </c>
      <c r="F3258" t="str">
        <f t="shared" si="354"/>
        <v>C</v>
      </c>
      <c r="G3258" t="str">
        <f t="shared" si="355"/>
        <v>B</v>
      </c>
      <c r="H3258" t="str">
        <f t="shared" si="356"/>
        <v>8</v>
      </c>
      <c r="I3258">
        <f t="shared" si="358"/>
        <v>192</v>
      </c>
      <c r="J3258">
        <f t="shared" si="358"/>
        <v>176</v>
      </c>
      <c r="K3258">
        <f t="shared" si="357"/>
        <v>128</v>
      </c>
      <c r="N3258">
        <f>MATCH(H3258,Munka2!$A$2:$A$17,0)</f>
        <v>9</v>
      </c>
      <c r="O3258" s="2">
        <f>INDEX(Munka2!$A$2:$D$17,MATCH(H3258,Munka2!$A$2:$A$17,0),2)*16</f>
        <v>128</v>
      </c>
    </row>
    <row r="3259" spans="1:15" x14ac:dyDescent="0.25">
      <c r="A3259" t="s">
        <v>0</v>
      </c>
      <c r="B3259" s="1" t="s">
        <v>3258</v>
      </c>
      <c r="C3259" t="s">
        <v>7354</v>
      </c>
      <c r="D3259">
        <f t="shared" si="352"/>
        <v>9</v>
      </c>
      <c r="E3259" t="str">
        <f t="shared" si="353"/>
        <v>C0B090</v>
      </c>
      <c r="F3259" t="str">
        <f t="shared" si="354"/>
        <v>C</v>
      </c>
      <c r="G3259" t="str">
        <f t="shared" si="355"/>
        <v>B</v>
      </c>
      <c r="H3259" t="str">
        <f t="shared" si="356"/>
        <v>9</v>
      </c>
      <c r="I3259">
        <f t="shared" si="358"/>
        <v>192</v>
      </c>
      <c r="J3259">
        <f t="shared" si="358"/>
        <v>176</v>
      </c>
      <c r="K3259">
        <f t="shared" si="357"/>
        <v>144</v>
      </c>
      <c r="N3259">
        <f>MATCH(H3259,Munka2!$A$2:$A$17,0)</f>
        <v>10</v>
      </c>
      <c r="O3259" s="2">
        <f>INDEX(Munka2!$A$2:$D$17,MATCH(H3259,Munka2!$A$2:$A$17,0),2)*16</f>
        <v>144</v>
      </c>
    </row>
    <row r="3260" spans="1:15" x14ac:dyDescent="0.25">
      <c r="A3260" t="s">
        <v>0</v>
      </c>
      <c r="B3260" s="1" t="s">
        <v>3259</v>
      </c>
      <c r="C3260" t="s">
        <v>7355</v>
      </c>
      <c r="D3260">
        <f t="shared" si="352"/>
        <v>9</v>
      </c>
      <c r="E3260" t="str">
        <f t="shared" si="353"/>
        <v>C0B0A0</v>
      </c>
      <c r="F3260" t="str">
        <f t="shared" si="354"/>
        <v>C</v>
      </c>
      <c r="G3260" t="str">
        <f t="shared" si="355"/>
        <v>B</v>
      </c>
      <c r="H3260" t="str">
        <f t="shared" si="356"/>
        <v>A</v>
      </c>
      <c r="I3260">
        <f t="shared" si="358"/>
        <v>192</v>
      </c>
      <c r="J3260">
        <f t="shared" si="358"/>
        <v>176</v>
      </c>
      <c r="K3260">
        <f t="shared" si="357"/>
        <v>160</v>
      </c>
      <c r="N3260">
        <f>MATCH(H3260,Munka2!$A$2:$A$17,0)</f>
        <v>11</v>
      </c>
      <c r="O3260" s="2">
        <f>INDEX(Munka2!$A$2:$D$17,MATCH(H3260,Munka2!$A$2:$A$17,0),2)*16</f>
        <v>160</v>
      </c>
    </row>
    <row r="3261" spans="1:15" x14ac:dyDescent="0.25">
      <c r="A3261" t="s">
        <v>0</v>
      </c>
      <c r="B3261" s="1" t="s">
        <v>3260</v>
      </c>
      <c r="C3261" t="s">
        <v>7356</v>
      </c>
      <c r="D3261">
        <f t="shared" si="352"/>
        <v>9</v>
      </c>
      <c r="E3261" t="str">
        <f t="shared" si="353"/>
        <v>C0B0B0</v>
      </c>
      <c r="F3261" t="str">
        <f t="shared" si="354"/>
        <v>C</v>
      </c>
      <c r="G3261" t="str">
        <f t="shared" si="355"/>
        <v>B</v>
      </c>
      <c r="H3261" t="str">
        <f t="shared" si="356"/>
        <v>B</v>
      </c>
      <c r="I3261">
        <f t="shared" si="358"/>
        <v>192</v>
      </c>
      <c r="J3261">
        <f t="shared" si="358"/>
        <v>176</v>
      </c>
      <c r="K3261">
        <f t="shared" si="357"/>
        <v>176</v>
      </c>
      <c r="N3261">
        <f>MATCH(H3261,Munka2!$A$2:$A$17,0)</f>
        <v>12</v>
      </c>
      <c r="O3261" s="2">
        <f>INDEX(Munka2!$A$2:$D$17,MATCH(H3261,Munka2!$A$2:$A$17,0),2)*16</f>
        <v>176</v>
      </c>
    </row>
    <row r="3262" spans="1:15" x14ac:dyDescent="0.25">
      <c r="A3262" t="s">
        <v>0</v>
      </c>
      <c r="B3262" s="1" t="s">
        <v>3261</v>
      </c>
      <c r="C3262" t="s">
        <v>7357</v>
      </c>
      <c r="D3262">
        <f t="shared" si="352"/>
        <v>9</v>
      </c>
      <c r="E3262" t="str">
        <f t="shared" si="353"/>
        <v>C0B0C0</v>
      </c>
      <c r="F3262" t="str">
        <f t="shared" si="354"/>
        <v>C</v>
      </c>
      <c r="G3262" t="str">
        <f t="shared" si="355"/>
        <v>B</v>
      </c>
      <c r="H3262" t="str">
        <f t="shared" si="356"/>
        <v>C</v>
      </c>
      <c r="I3262">
        <f t="shared" si="358"/>
        <v>192</v>
      </c>
      <c r="J3262">
        <f t="shared" si="358"/>
        <v>176</v>
      </c>
      <c r="K3262">
        <f t="shared" si="357"/>
        <v>192</v>
      </c>
      <c r="N3262">
        <f>MATCH(H3262,Munka2!$A$2:$A$17,0)</f>
        <v>13</v>
      </c>
      <c r="O3262" s="2">
        <f>INDEX(Munka2!$A$2:$D$17,MATCH(H3262,Munka2!$A$2:$A$17,0),2)*16</f>
        <v>192</v>
      </c>
    </row>
    <row r="3263" spans="1:15" x14ac:dyDescent="0.25">
      <c r="A3263" t="s">
        <v>0</v>
      </c>
      <c r="B3263" s="1" t="s">
        <v>3262</v>
      </c>
      <c r="C3263" t="s">
        <v>7358</v>
      </c>
      <c r="D3263">
        <f t="shared" si="352"/>
        <v>9</v>
      </c>
      <c r="E3263" t="str">
        <f t="shared" si="353"/>
        <v>C0B0D0</v>
      </c>
      <c r="F3263" t="str">
        <f t="shared" si="354"/>
        <v>C</v>
      </c>
      <c r="G3263" t="str">
        <f t="shared" si="355"/>
        <v>B</v>
      </c>
      <c r="H3263" t="str">
        <f t="shared" si="356"/>
        <v>D</v>
      </c>
      <c r="I3263">
        <f t="shared" si="358"/>
        <v>192</v>
      </c>
      <c r="J3263">
        <f t="shared" si="358"/>
        <v>176</v>
      </c>
      <c r="K3263">
        <f t="shared" si="357"/>
        <v>208</v>
      </c>
      <c r="N3263">
        <f>MATCH(H3263,Munka2!$A$2:$A$17,0)</f>
        <v>14</v>
      </c>
      <c r="O3263" s="2">
        <f>INDEX(Munka2!$A$2:$D$17,MATCH(H3263,Munka2!$A$2:$A$17,0),2)*16</f>
        <v>208</v>
      </c>
    </row>
    <row r="3264" spans="1:15" x14ac:dyDescent="0.25">
      <c r="A3264" t="s">
        <v>0</v>
      </c>
      <c r="B3264" s="1" t="s">
        <v>3263</v>
      </c>
      <c r="C3264" t="s">
        <v>7359</v>
      </c>
      <c r="D3264">
        <f t="shared" si="352"/>
        <v>9</v>
      </c>
      <c r="E3264" t="str">
        <f t="shared" si="353"/>
        <v>C0B0E0</v>
      </c>
      <c r="F3264" t="str">
        <f t="shared" si="354"/>
        <v>C</v>
      </c>
      <c r="G3264" t="str">
        <f t="shared" si="355"/>
        <v>B</v>
      </c>
      <c r="H3264" t="str">
        <f t="shared" si="356"/>
        <v>E</v>
      </c>
      <c r="I3264">
        <f t="shared" si="358"/>
        <v>192</v>
      </c>
      <c r="J3264">
        <f t="shared" si="358"/>
        <v>176</v>
      </c>
      <c r="K3264">
        <f t="shared" si="357"/>
        <v>224</v>
      </c>
      <c r="N3264">
        <f>MATCH(H3264,Munka2!$A$2:$A$17,0)</f>
        <v>15</v>
      </c>
      <c r="O3264" s="2">
        <f>INDEX(Munka2!$A$2:$D$17,MATCH(H3264,Munka2!$A$2:$A$17,0),2)*16</f>
        <v>224</v>
      </c>
    </row>
    <row r="3265" spans="1:15" x14ac:dyDescent="0.25">
      <c r="A3265" t="s">
        <v>0</v>
      </c>
      <c r="B3265" s="1" t="s">
        <v>3264</v>
      </c>
      <c r="C3265" t="s">
        <v>7360</v>
      </c>
      <c r="D3265">
        <f t="shared" si="352"/>
        <v>9</v>
      </c>
      <c r="E3265" t="str">
        <f t="shared" si="353"/>
        <v>C0B0F0</v>
      </c>
      <c r="F3265" t="str">
        <f t="shared" si="354"/>
        <v>C</v>
      </c>
      <c r="G3265" t="str">
        <f t="shared" si="355"/>
        <v>B</v>
      </c>
      <c r="H3265" t="str">
        <f t="shared" si="356"/>
        <v>F</v>
      </c>
      <c r="I3265">
        <f t="shared" si="358"/>
        <v>192</v>
      </c>
      <c r="J3265">
        <f t="shared" si="358"/>
        <v>176</v>
      </c>
      <c r="K3265">
        <f t="shared" si="357"/>
        <v>240</v>
      </c>
      <c r="N3265">
        <f>MATCH(H3265,Munka2!$A$2:$A$17,0)</f>
        <v>16</v>
      </c>
      <c r="O3265" s="2">
        <f>INDEX(Munka2!$A$2:$D$17,MATCH(H3265,Munka2!$A$2:$A$17,0),2)*16</f>
        <v>240</v>
      </c>
    </row>
    <row r="3266" spans="1:15" x14ac:dyDescent="0.25">
      <c r="A3266" t="s">
        <v>0</v>
      </c>
      <c r="B3266" s="1" t="s">
        <v>3265</v>
      </c>
      <c r="C3266" t="s">
        <v>7361</v>
      </c>
      <c r="D3266">
        <f t="shared" si="352"/>
        <v>9</v>
      </c>
      <c r="E3266" t="str">
        <f t="shared" si="353"/>
        <v>C0C000</v>
      </c>
      <c r="F3266" t="str">
        <f t="shared" si="354"/>
        <v>C</v>
      </c>
      <c r="G3266" t="str">
        <f t="shared" si="355"/>
        <v>C</v>
      </c>
      <c r="H3266" t="str">
        <f t="shared" si="356"/>
        <v>0</v>
      </c>
      <c r="I3266">
        <f t="shared" si="358"/>
        <v>192</v>
      </c>
      <c r="J3266">
        <f t="shared" si="358"/>
        <v>192</v>
      </c>
      <c r="K3266">
        <f t="shared" si="357"/>
        <v>0</v>
      </c>
      <c r="N3266">
        <f>MATCH(H3266,Munka2!$A$2:$A$17,0)</f>
        <v>1</v>
      </c>
      <c r="O3266" s="2">
        <f>INDEX(Munka2!$A$2:$D$17,MATCH(H3266,Munka2!$A$2:$A$17,0),2)*16</f>
        <v>0</v>
      </c>
    </row>
    <row r="3267" spans="1:15" x14ac:dyDescent="0.25">
      <c r="A3267" t="s">
        <v>0</v>
      </c>
      <c r="B3267" s="1" t="s">
        <v>3266</v>
      </c>
      <c r="C3267" t="s">
        <v>7362</v>
      </c>
      <c r="D3267">
        <f t="shared" ref="D3267:D3330" si="359">SEARCH("#",C3267)</f>
        <v>9</v>
      </c>
      <c r="E3267" t="str">
        <f t="shared" ref="E3267:E3330" si="360">MID(C3267,D3267+1,6)</f>
        <v>C0C010</v>
      </c>
      <c r="F3267" t="str">
        <f t="shared" ref="F3267:F3330" si="361">LEFT(E3267,1)</f>
        <v>C</v>
      </c>
      <c r="G3267" t="str">
        <f t="shared" ref="G3267:G3330" si="362">MID(E3267,3,1)</f>
        <v>C</v>
      </c>
      <c r="H3267" t="str">
        <f t="shared" ref="H3267:H3330" si="363">MID(E3267,5,1)</f>
        <v>1</v>
      </c>
      <c r="I3267">
        <f t="shared" si="358"/>
        <v>192</v>
      </c>
      <c r="J3267">
        <f t="shared" si="358"/>
        <v>192</v>
      </c>
      <c r="K3267">
        <f t="shared" ref="K3267:K3330" si="364">IF(CODE(H3267)&lt;60,CODE(H3267)-48,CODE(H3267)-55)*16</f>
        <v>16</v>
      </c>
      <c r="N3267">
        <f>MATCH(H3267,Munka2!$A$2:$A$17,0)</f>
        <v>2</v>
      </c>
      <c r="O3267" s="2">
        <f>INDEX(Munka2!$A$2:$D$17,MATCH(H3267,Munka2!$A$2:$A$17,0),2)*16</f>
        <v>16</v>
      </c>
    </row>
    <row r="3268" spans="1:15" x14ac:dyDescent="0.25">
      <c r="A3268" t="s">
        <v>0</v>
      </c>
      <c r="B3268" s="1" t="s">
        <v>3267</v>
      </c>
      <c r="C3268" t="s">
        <v>7363</v>
      </c>
      <c r="D3268">
        <f t="shared" si="359"/>
        <v>9</v>
      </c>
      <c r="E3268" t="str">
        <f t="shared" si="360"/>
        <v>C0C020</v>
      </c>
      <c r="F3268" t="str">
        <f t="shared" si="361"/>
        <v>C</v>
      </c>
      <c r="G3268" t="str">
        <f t="shared" si="362"/>
        <v>C</v>
      </c>
      <c r="H3268" t="str">
        <f t="shared" si="363"/>
        <v>2</v>
      </c>
      <c r="I3268">
        <f t="shared" si="358"/>
        <v>192</v>
      </c>
      <c r="J3268">
        <f t="shared" si="358"/>
        <v>192</v>
      </c>
      <c r="K3268">
        <f t="shared" si="364"/>
        <v>32</v>
      </c>
      <c r="N3268">
        <f>MATCH(H3268,Munka2!$A$2:$A$17,0)</f>
        <v>3</v>
      </c>
      <c r="O3268" s="2">
        <f>INDEX(Munka2!$A$2:$D$17,MATCH(H3268,Munka2!$A$2:$A$17,0),2)*16</f>
        <v>32</v>
      </c>
    </row>
    <row r="3269" spans="1:15" x14ac:dyDescent="0.25">
      <c r="A3269" t="s">
        <v>0</v>
      </c>
      <c r="B3269" s="1" t="s">
        <v>3268</v>
      </c>
      <c r="C3269" t="s">
        <v>7364</v>
      </c>
      <c r="D3269">
        <f t="shared" si="359"/>
        <v>9</v>
      </c>
      <c r="E3269" t="str">
        <f t="shared" si="360"/>
        <v>C0C030</v>
      </c>
      <c r="F3269" t="str">
        <f t="shared" si="361"/>
        <v>C</v>
      </c>
      <c r="G3269" t="str">
        <f t="shared" si="362"/>
        <v>C</v>
      </c>
      <c r="H3269" t="str">
        <f t="shared" si="363"/>
        <v>3</v>
      </c>
      <c r="I3269">
        <f t="shared" si="358"/>
        <v>192</v>
      </c>
      <c r="J3269">
        <f t="shared" si="358"/>
        <v>192</v>
      </c>
      <c r="K3269">
        <f t="shared" si="364"/>
        <v>48</v>
      </c>
      <c r="N3269">
        <f>MATCH(H3269,Munka2!$A$2:$A$17,0)</f>
        <v>4</v>
      </c>
      <c r="O3269" s="2">
        <f>INDEX(Munka2!$A$2:$D$17,MATCH(H3269,Munka2!$A$2:$A$17,0),2)*16</f>
        <v>48</v>
      </c>
    </row>
    <row r="3270" spans="1:15" x14ac:dyDescent="0.25">
      <c r="A3270" t="s">
        <v>0</v>
      </c>
      <c r="B3270" s="1" t="s">
        <v>3269</v>
      </c>
      <c r="C3270" t="s">
        <v>7365</v>
      </c>
      <c r="D3270">
        <f t="shared" si="359"/>
        <v>9</v>
      </c>
      <c r="E3270" t="str">
        <f t="shared" si="360"/>
        <v>C0C040</v>
      </c>
      <c r="F3270" t="str">
        <f t="shared" si="361"/>
        <v>C</v>
      </c>
      <c r="G3270" t="str">
        <f t="shared" si="362"/>
        <v>C</v>
      </c>
      <c r="H3270" t="str">
        <f t="shared" si="363"/>
        <v>4</v>
      </c>
      <c r="I3270">
        <f t="shared" si="358"/>
        <v>192</v>
      </c>
      <c r="J3270">
        <f t="shared" si="358"/>
        <v>192</v>
      </c>
      <c r="K3270">
        <f t="shared" si="364"/>
        <v>64</v>
      </c>
      <c r="N3270">
        <f>MATCH(H3270,Munka2!$A$2:$A$17,0)</f>
        <v>5</v>
      </c>
      <c r="O3270" s="2">
        <f>INDEX(Munka2!$A$2:$D$17,MATCH(H3270,Munka2!$A$2:$A$17,0),2)*16</f>
        <v>64</v>
      </c>
    </row>
    <row r="3271" spans="1:15" x14ac:dyDescent="0.25">
      <c r="A3271" t="s">
        <v>0</v>
      </c>
      <c r="B3271" s="1" t="s">
        <v>3270</v>
      </c>
      <c r="C3271" t="s">
        <v>7366</v>
      </c>
      <c r="D3271">
        <f t="shared" si="359"/>
        <v>9</v>
      </c>
      <c r="E3271" t="str">
        <f t="shared" si="360"/>
        <v>C0C050</v>
      </c>
      <c r="F3271" t="str">
        <f t="shared" si="361"/>
        <v>C</v>
      </c>
      <c r="G3271" t="str">
        <f t="shared" si="362"/>
        <v>C</v>
      </c>
      <c r="H3271" t="str">
        <f t="shared" si="363"/>
        <v>5</v>
      </c>
      <c r="I3271">
        <f t="shared" si="358"/>
        <v>192</v>
      </c>
      <c r="J3271">
        <f t="shared" si="358"/>
        <v>192</v>
      </c>
      <c r="K3271">
        <f t="shared" si="364"/>
        <v>80</v>
      </c>
      <c r="N3271">
        <f>MATCH(H3271,Munka2!$A$2:$A$17,0)</f>
        <v>6</v>
      </c>
      <c r="O3271" s="2">
        <f>INDEX(Munka2!$A$2:$D$17,MATCH(H3271,Munka2!$A$2:$A$17,0),2)*16</f>
        <v>80</v>
      </c>
    </row>
    <row r="3272" spans="1:15" x14ac:dyDescent="0.25">
      <c r="A3272" t="s">
        <v>0</v>
      </c>
      <c r="B3272" s="1" t="s">
        <v>3271</v>
      </c>
      <c r="C3272" t="s">
        <v>7367</v>
      </c>
      <c r="D3272">
        <f t="shared" si="359"/>
        <v>9</v>
      </c>
      <c r="E3272" t="str">
        <f t="shared" si="360"/>
        <v>C0C060</v>
      </c>
      <c r="F3272" t="str">
        <f t="shared" si="361"/>
        <v>C</v>
      </c>
      <c r="G3272" t="str">
        <f t="shared" si="362"/>
        <v>C</v>
      </c>
      <c r="H3272" t="str">
        <f t="shared" si="363"/>
        <v>6</v>
      </c>
      <c r="I3272">
        <f t="shared" si="358"/>
        <v>192</v>
      </c>
      <c r="J3272">
        <f t="shared" si="358"/>
        <v>192</v>
      </c>
      <c r="K3272">
        <f t="shared" si="364"/>
        <v>96</v>
      </c>
      <c r="N3272">
        <f>MATCH(H3272,Munka2!$A$2:$A$17,0)</f>
        <v>7</v>
      </c>
      <c r="O3272" s="2">
        <f>INDEX(Munka2!$A$2:$D$17,MATCH(H3272,Munka2!$A$2:$A$17,0),2)*16</f>
        <v>96</v>
      </c>
    </row>
    <row r="3273" spans="1:15" x14ac:dyDescent="0.25">
      <c r="A3273" t="s">
        <v>0</v>
      </c>
      <c r="B3273" s="1" t="s">
        <v>3272</v>
      </c>
      <c r="C3273" t="s">
        <v>7368</v>
      </c>
      <c r="D3273">
        <f t="shared" si="359"/>
        <v>9</v>
      </c>
      <c r="E3273" t="str">
        <f t="shared" si="360"/>
        <v>C0C070</v>
      </c>
      <c r="F3273" t="str">
        <f t="shared" si="361"/>
        <v>C</v>
      </c>
      <c r="G3273" t="str">
        <f t="shared" si="362"/>
        <v>C</v>
      </c>
      <c r="H3273" t="str">
        <f t="shared" si="363"/>
        <v>7</v>
      </c>
      <c r="I3273">
        <f t="shared" si="358"/>
        <v>192</v>
      </c>
      <c r="J3273">
        <f t="shared" si="358"/>
        <v>192</v>
      </c>
      <c r="K3273">
        <f t="shared" si="364"/>
        <v>112</v>
      </c>
      <c r="N3273">
        <f>MATCH(H3273,Munka2!$A$2:$A$17,0)</f>
        <v>8</v>
      </c>
      <c r="O3273" s="2">
        <f>INDEX(Munka2!$A$2:$D$17,MATCH(H3273,Munka2!$A$2:$A$17,0),2)*16</f>
        <v>112</v>
      </c>
    </row>
    <row r="3274" spans="1:15" x14ac:dyDescent="0.25">
      <c r="A3274" t="s">
        <v>0</v>
      </c>
      <c r="B3274" s="1" t="s">
        <v>3273</v>
      </c>
      <c r="C3274" t="s">
        <v>7369</v>
      </c>
      <c r="D3274">
        <f t="shared" si="359"/>
        <v>9</v>
      </c>
      <c r="E3274" t="str">
        <f t="shared" si="360"/>
        <v>C0C080</v>
      </c>
      <c r="F3274" t="str">
        <f t="shared" si="361"/>
        <v>C</v>
      </c>
      <c r="G3274" t="str">
        <f t="shared" si="362"/>
        <v>C</v>
      </c>
      <c r="H3274" t="str">
        <f t="shared" si="363"/>
        <v>8</v>
      </c>
      <c r="I3274">
        <f t="shared" si="358"/>
        <v>192</v>
      </c>
      <c r="J3274">
        <f t="shared" si="358"/>
        <v>192</v>
      </c>
      <c r="K3274">
        <f t="shared" si="364"/>
        <v>128</v>
      </c>
      <c r="N3274">
        <f>MATCH(H3274,Munka2!$A$2:$A$17,0)</f>
        <v>9</v>
      </c>
      <c r="O3274" s="2">
        <f>INDEX(Munka2!$A$2:$D$17,MATCH(H3274,Munka2!$A$2:$A$17,0),2)*16</f>
        <v>128</v>
      </c>
    </row>
    <row r="3275" spans="1:15" x14ac:dyDescent="0.25">
      <c r="A3275" t="s">
        <v>0</v>
      </c>
      <c r="B3275" s="1" t="s">
        <v>3274</v>
      </c>
      <c r="C3275" t="s">
        <v>7370</v>
      </c>
      <c r="D3275">
        <f t="shared" si="359"/>
        <v>9</v>
      </c>
      <c r="E3275" t="str">
        <f t="shared" si="360"/>
        <v>C0C090</v>
      </c>
      <c r="F3275" t="str">
        <f t="shared" si="361"/>
        <v>C</v>
      </c>
      <c r="G3275" t="str">
        <f t="shared" si="362"/>
        <v>C</v>
      </c>
      <c r="H3275" t="str">
        <f t="shared" si="363"/>
        <v>9</v>
      </c>
      <c r="I3275">
        <f t="shared" si="358"/>
        <v>192</v>
      </c>
      <c r="J3275">
        <f t="shared" si="358"/>
        <v>192</v>
      </c>
      <c r="K3275">
        <f t="shared" si="364"/>
        <v>144</v>
      </c>
      <c r="N3275">
        <f>MATCH(H3275,Munka2!$A$2:$A$17,0)</f>
        <v>10</v>
      </c>
      <c r="O3275" s="2">
        <f>INDEX(Munka2!$A$2:$D$17,MATCH(H3275,Munka2!$A$2:$A$17,0),2)*16</f>
        <v>144</v>
      </c>
    </row>
    <row r="3276" spans="1:15" x14ac:dyDescent="0.25">
      <c r="A3276" t="s">
        <v>0</v>
      </c>
      <c r="B3276" s="1" t="s">
        <v>3275</v>
      </c>
      <c r="C3276" t="s">
        <v>7371</v>
      </c>
      <c r="D3276">
        <f t="shared" si="359"/>
        <v>9</v>
      </c>
      <c r="E3276" t="str">
        <f t="shared" si="360"/>
        <v>C0C0A0</v>
      </c>
      <c r="F3276" t="str">
        <f t="shared" si="361"/>
        <v>C</v>
      </c>
      <c r="G3276" t="str">
        <f t="shared" si="362"/>
        <v>C</v>
      </c>
      <c r="H3276" t="str">
        <f t="shared" si="363"/>
        <v>A</v>
      </c>
      <c r="I3276">
        <f t="shared" si="358"/>
        <v>192</v>
      </c>
      <c r="J3276">
        <f t="shared" si="358"/>
        <v>192</v>
      </c>
      <c r="K3276">
        <f t="shared" si="364"/>
        <v>160</v>
      </c>
      <c r="N3276">
        <f>MATCH(H3276,Munka2!$A$2:$A$17,0)</f>
        <v>11</v>
      </c>
      <c r="O3276" s="2">
        <f>INDEX(Munka2!$A$2:$D$17,MATCH(H3276,Munka2!$A$2:$A$17,0),2)*16</f>
        <v>160</v>
      </c>
    </row>
    <row r="3277" spans="1:15" x14ac:dyDescent="0.25">
      <c r="A3277" t="s">
        <v>0</v>
      </c>
      <c r="B3277" s="1" t="s">
        <v>3276</v>
      </c>
      <c r="C3277" t="s">
        <v>7372</v>
      </c>
      <c r="D3277">
        <f t="shared" si="359"/>
        <v>9</v>
      </c>
      <c r="E3277" t="str">
        <f t="shared" si="360"/>
        <v>C0C0B0</v>
      </c>
      <c r="F3277" t="str">
        <f t="shared" si="361"/>
        <v>C</v>
      </c>
      <c r="G3277" t="str">
        <f t="shared" si="362"/>
        <v>C</v>
      </c>
      <c r="H3277" t="str">
        <f t="shared" si="363"/>
        <v>B</v>
      </c>
      <c r="I3277">
        <f t="shared" si="358"/>
        <v>192</v>
      </c>
      <c r="J3277">
        <f t="shared" si="358"/>
        <v>192</v>
      </c>
      <c r="K3277">
        <f t="shared" si="364"/>
        <v>176</v>
      </c>
      <c r="N3277">
        <f>MATCH(H3277,Munka2!$A$2:$A$17,0)</f>
        <v>12</v>
      </c>
      <c r="O3277" s="2">
        <f>INDEX(Munka2!$A$2:$D$17,MATCH(H3277,Munka2!$A$2:$A$17,0),2)*16</f>
        <v>176</v>
      </c>
    </row>
    <row r="3278" spans="1:15" x14ac:dyDescent="0.25">
      <c r="A3278" t="s">
        <v>0</v>
      </c>
      <c r="B3278" s="1" t="s">
        <v>3277</v>
      </c>
      <c r="C3278" t="s">
        <v>7373</v>
      </c>
      <c r="D3278">
        <f t="shared" si="359"/>
        <v>9</v>
      </c>
      <c r="E3278" t="str">
        <f t="shared" si="360"/>
        <v>C0C0C0</v>
      </c>
      <c r="F3278" t="str">
        <f t="shared" si="361"/>
        <v>C</v>
      </c>
      <c r="G3278" t="str">
        <f t="shared" si="362"/>
        <v>C</v>
      </c>
      <c r="H3278" t="str">
        <f t="shared" si="363"/>
        <v>C</v>
      </c>
      <c r="I3278">
        <f t="shared" si="358"/>
        <v>192</v>
      </c>
      <c r="J3278">
        <f t="shared" si="358"/>
        <v>192</v>
      </c>
      <c r="K3278">
        <f t="shared" si="364"/>
        <v>192</v>
      </c>
      <c r="N3278">
        <f>MATCH(H3278,Munka2!$A$2:$A$17,0)</f>
        <v>13</v>
      </c>
      <c r="O3278" s="2">
        <f>INDEX(Munka2!$A$2:$D$17,MATCH(H3278,Munka2!$A$2:$A$17,0),2)*16</f>
        <v>192</v>
      </c>
    </row>
    <row r="3279" spans="1:15" x14ac:dyDescent="0.25">
      <c r="A3279" t="s">
        <v>0</v>
      </c>
      <c r="B3279" s="1" t="s">
        <v>3278</v>
      </c>
      <c r="C3279" t="s">
        <v>7374</v>
      </c>
      <c r="D3279">
        <f t="shared" si="359"/>
        <v>9</v>
      </c>
      <c r="E3279" t="str">
        <f t="shared" si="360"/>
        <v>C0C0D0</v>
      </c>
      <c r="F3279" t="str">
        <f t="shared" si="361"/>
        <v>C</v>
      </c>
      <c r="G3279" t="str">
        <f t="shared" si="362"/>
        <v>C</v>
      </c>
      <c r="H3279" t="str">
        <f t="shared" si="363"/>
        <v>D</v>
      </c>
      <c r="I3279">
        <f t="shared" si="358"/>
        <v>192</v>
      </c>
      <c r="J3279">
        <f t="shared" si="358"/>
        <v>192</v>
      </c>
      <c r="K3279">
        <f t="shared" si="364"/>
        <v>208</v>
      </c>
      <c r="N3279">
        <f>MATCH(H3279,Munka2!$A$2:$A$17,0)</f>
        <v>14</v>
      </c>
      <c r="O3279" s="2">
        <f>INDEX(Munka2!$A$2:$D$17,MATCH(H3279,Munka2!$A$2:$A$17,0),2)*16</f>
        <v>208</v>
      </c>
    </row>
    <row r="3280" spans="1:15" x14ac:dyDescent="0.25">
      <c r="A3280" t="s">
        <v>0</v>
      </c>
      <c r="B3280" s="1" t="s">
        <v>3279</v>
      </c>
      <c r="C3280" t="s">
        <v>7375</v>
      </c>
      <c r="D3280">
        <f t="shared" si="359"/>
        <v>9</v>
      </c>
      <c r="E3280" t="str">
        <f t="shared" si="360"/>
        <v>C0C0E0</v>
      </c>
      <c r="F3280" t="str">
        <f t="shared" si="361"/>
        <v>C</v>
      </c>
      <c r="G3280" t="str">
        <f t="shared" si="362"/>
        <v>C</v>
      </c>
      <c r="H3280" t="str">
        <f t="shared" si="363"/>
        <v>E</v>
      </c>
      <c r="I3280">
        <f t="shared" si="358"/>
        <v>192</v>
      </c>
      <c r="J3280">
        <f t="shared" si="358"/>
        <v>192</v>
      </c>
      <c r="K3280">
        <f t="shared" si="364"/>
        <v>224</v>
      </c>
      <c r="N3280">
        <f>MATCH(H3280,Munka2!$A$2:$A$17,0)</f>
        <v>15</v>
      </c>
      <c r="O3280" s="2">
        <f>INDEX(Munka2!$A$2:$D$17,MATCH(H3280,Munka2!$A$2:$A$17,0),2)*16</f>
        <v>224</v>
      </c>
    </row>
    <row r="3281" spans="1:15" x14ac:dyDescent="0.25">
      <c r="A3281" t="s">
        <v>0</v>
      </c>
      <c r="B3281" s="1" t="s">
        <v>3280</v>
      </c>
      <c r="C3281" t="s">
        <v>7376</v>
      </c>
      <c r="D3281">
        <f t="shared" si="359"/>
        <v>9</v>
      </c>
      <c r="E3281" t="str">
        <f t="shared" si="360"/>
        <v>C0C0F0</v>
      </c>
      <c r="F3281" t="str">
        <f t="shared" si="361"/>
        <v>C</v>
      </c>
      <c r="G3281" t="str">
        <f t="shared" si="362"/>
        <v>C</v>
      </c>
      <c r="H3281" t="str">
        <f t="shared" si="363"/>
        <v>F</v>
      </c>
      <c r="I3281">
        <f t="shared" si="358"/>
        <v>192</v>
      </c>
      <c r="J3281">
        <f t="shared" si="358"/>
        <v>192</v>
      </c>
      <c r="K3281">
        <f t="shared" si="364"/>
        <v>240</v>
      </c>
      <c r="N3281">
        <f>MATCH(H3281,Munka2!$A$2:$A$17,0)</f>
        <v>16</v>
      </c>
      <c r="O3281" s="2">
        <f>INDEX(Munka2!$A$2:$D$17,MATCH(H3281,Munka2!$A$2:$A$17,0),2)*16</f>
        <v>240</v>
      </c>
    </row>
    <row r="3282" spans="1:15" x14ac:dyDescent="0.25">
      <c r="A3282" t="s">
        <v>0</v>
      </c>
      <c r="B3282" s="1" t="s">
        <v>3281</v>
      </c>
      <c r="C3282" t="s">
        <v>7377</v>
      </c>
      <c r="D3282">
        <f t="shared" si="359"/>
        <v>9</v>
      </c>
      <c r="E3282" t="str">
        <f t="shared" si="360"/>
        <v>C0D000</v>
      </c>
      <c r="F3282" t="str">
        <f t="shared" si="361"/>
        <v>C</v>
      </c>
      <c r="G3282" t="str">
        <f t="shared" si="362"/>
        <v>D</v>
      </c>
      <c r="H3282" t="str">
        <f t="shared" si="363"/>
        <v>0</v>
      </c>
      <c r="I3282">
        <f t="shared" ref="I3282:J3345" si="365">IF(CODE(F3282)&lt;60,CODE(F3282)-48,CODE(F3282)-55)*16</f>
        <v>192</v>
      </c>
      <c r="J3282">
        <f t="shared" si="365"/>
        <v>208</v>
      </c>
      <c r="K3282">
        <f t="shared" si="364"/>
        <v>0</v>
      </c>
      <c r="N3282">
        <f>MATCH(H3282,Munka2!$A$2:$A$17,0)</f>
        <v>1</v>
      </c>
      <c r="O3282" s="2">
        <f>INDEX(Munka2!$A$2:$D$17,MATCH(H3282,Munka2!$A$2:$A$17,0),2)*16</f>
        <v>0</v>
      </c>
    </row>
    <row r="3283" spans="1:15" x14ac:dyDescent="0.25">
      <c r="A3283" t="s">
        <v>0</v>
      </c>
      <c r="B3283" s="1" t="s">
        <v>3282</v>
      </c>
      <c r="C3283" t="s">
        <v>7378</v>
      </c>
      <c r="D3283">
        <f t="shared" si="359"/>
        <v>9</v>
      </c>
      <c r="E3283" t="str">
        <f t="shared" si="360"/>
        <v>C0D010</v>
      </c>
      <c r="F3283" t="str">
        <f t="shared" si="361"/>
        <v>C</v>
      </c>
      <c r="G3283" t="str">
        <f t="shared" si="362"/>
        <v>D</v>
      </c>
      <c r="H3283" t="str">
        <f t="shared" si="363"/>
        <v>1</v>
      </c>
      <c r="I3283">
        <f t="shared" si="365"/>
        <v>192</v>
      </c>
      <c r="J3283">
        <f t="shared" si="365"/>
        <v>208</v>
      </c>
      <c r="K3283">
        <f t="shared" si="364"/>
        <v>16</v>
      </c>
      <c r="N3283">
        <f>MATCH(H3283,Munka2!$A$2:$A$17,0)</f>
        <v>2</v>
      </c>
      <c r="O3283" s="2">
        <f>INDEX(Munka2!$A$2:$D$17,MATCH(H3283,Munka2!$A$2:$A$17,0),2)*16</f>
        <v>16</v>
      </c>
    </row>
    <row r="3284" spans="1:15" x14ac:dyDescent="0.25">
      <c r="A3284" t="s">
        <v>0</v>
      </c>
      <c r="B3284" s="1" t="s">
        <v>3283</v>
      </c>
      <c r="C3284" t="s">
        <v>7379</v>
      </c>
      <c r="D3284">
        <f t="shared" si="359"/>
        <v>9</v>
      </c>
      <c r="E3284" t="str">
        <f t="shared" si="360"/>
        <v>C0D020</v>
      </c>
      <c r="F3284" t="str">
        <f t="shared" si="361"/>
        <v>C</v>
      </c>
      <c r="G3284" t="str">
        <f t="shared" si="362"/>
        <v>D</v>
      </c>
      <c r="H3284" t="str">
        <f t="shared" si="363"/>
        <v>2</v>
      </c>
      <c r="I3284">
        <f t="shared" si="365"/>
        <v>192</v>
      </c>
      <c r="J3284">
        <f t="shared" si="365"/>
        <v>208</v>
      </c>
      <c r="K3284">
        <f t="shared" si="364"/>
        <v>32</v>
      </c>
      <c r="N3284">
        <f>MATCH(H3284,Munka2!$A$2:$A$17,0)</f>
        <v>3</v>
      </c>
      <c r="O3284" s="2">
        <f>INDEX(Munka2!$A$2:$D$17,MATCH(H3284,Munka2!$A$2:$A$17,0),2)*16</f>
        <v>32</v>
      </c>
    </row>
    <row r="3285" spans="1:15" x14ac:dyDescent="0.25">
      <c r="A3285" t="s">
        <v>0</v>
      </c>
      <c r="B3285" s="1" t="s">
        <v>3284</v>
      </c>
      <c r="C3285" t="s">
        <v>7380</v>
      </c>
      <c r="D3285">
        <f t="shared" si="359"/>
        <v>9</v>
      </c>
      <c r="E3285" t="str">
        <f t="shared" si="360"/>
        <v>C0D030</v>
      </c>
      <c r="F3285" t="str">
        <f t="shared" si="361"/>
        <v>C</v>
      </c>
      <c r="G3285" t="str">
        <f t="shared" si="362"/>
        <v>D</v>
      </c>
      <c r="H3285" t="str">
        <f t="shared" si="363"/>
        <v>3</v>
      </c>
      <c r="I3285">
        <f t="shared" si="365"/>
        <v>192</v>
      </c>
      <c r="J3285">
        <f t="shared" si="365"/>
        <v>208</v>
      </c>
      <c r="K3285">
        <f t="shared" si="364"/>
        <v>48</v>
      </c>
      <c r="N3285">
        <f>MATCH(H3285,Munka2!$A$2:$A$17,0)</f>
        <v>4</v>
      </c>
      <c r="O3285" s="2">
        <f>INDEX(Munka2!$A$2:$D$17,MATCH(H3285,Munka2!$A$2:$A$17,0),2)*16</f>
        <v>48</v>
      </c>
    </row>
    <row r="3286" spans="1:15" x14ac:dyDescent="0.25">
      <c r="A3286" t="s">
        <v>0</v>
      </c>
      <c r="B3286" s="1" t="s">
        <v>3285</v>
      </c>
      <c r="C3286" t="s">
        <v>7381</v>
      </c>
      <c r="D3286">
        <f t="shared" si="359"/>
        <v>9</v>
      </c>
      <c r="E3286" t="str">
        <f t="shared" si="360"/>
        <v>C0D040</v>
      </c>
      <c r="F3286" t="str">
        <f t="shared" si="361"/>
        <v>C</v>
      </c>
      <c r="G3286" t="str">
        <f t="shared" si="362"/>
        <v>D</v>
      </c>
      <c r="H3286" t="str">
        <f t="shared" si="363"/>
        <v>4</v>
      </c>
      <c r="I3286">
        <f t="shared" si="365"/>
        <v>192</v>
      </c>
      <c r="J3286">
        <f t="shared" si="365"/>
        <v>208</v>
      </c>
      <c r="K3286">
        <f t="shared" si="364"/>
        <v>64</v>
      </c>
      <c r="N3286">
        <f>MATCH(H3286,Munka2!$A$2:$A$17,0)</f>
        <v>5</v>
      </c>
      <c r="O3286" s="2">
        <f>INDEX(Munka2!$A$2:$D$17,MATCH(H3286,Munka2!$A$2:$A$17,0),2)*16</f>
        <v>64</v>
      </c>
    </row>
    <row r="3287" spans="1:15" x14ac:dyDescent="0.25">
      <c r="A3287" t="s">
        <v>0</v>
      </c>
      <c r="B3287" s="1" t="s">
        <v>3286</v>
      </c>
      <c r="C3287" t="s">
        <v>7382</v>
      </c>
      <c r="D3287">
        <f t="shared" si="359"/>
        <v>9</v>
      </c>
      <c r="E3287" t="str">
        <f t="shared" si="360"/>
        <v>C0D050</v>
      </c>
      <c r="F3287" t="str">
        <f t="shared" si="361"/>
        <v>C</v>
      </c>
      <c r="G3287" t="str">
        <f t="shared" si="362"/>
        <v>D</v>
      </c>
      <c r="H3287" t="str">
        <f t="shared" si="363"/>
        <v>5</v>
      </c>
      <c r="I3287">
        <f t="shared" si="365"/>
        <v>192</v>
      </c>
      <c r="J3287">
        <f t="shared" si="365"/>
        <v>208</v>
      </c>
      <c r="K3287">
        <f t="shared" si="364"/>
        <v>80</v>
      </c>
      <c r="N3287">
        <f>MATCH(H3287,Munka2!$A$2:$A$17,0)</f>
        <v>6</v>
      </c>
      <c r="O3287" s="2">
        <f>INDEX(Munka2!$A$2:$D$17,MATCH(H3287,Munka2!$A$2:$A$17,0),2)*16</f>
        <v>80</v>
      </c>
    </row>
    <row r="3288" spans="1:15" x14ac:dyDescent="0.25">
      <c r="A3288" t="s">
        <v>0</v>
      </c>
      <c r="B3288" s="1" t="s">
        <v>3287</v>
      </c>
      <c r="C3288" t="s">
        <v>7383</v>
      </c>
      <c r="D3288">
        <f t="shared" si="359"/>
        <v>9</v>
      </c>
      <c r="E3288" t="str">
        <f t="shared" si="360"/>
        <v>C0D060</v>
      </c>
      <c r="F3288" t="str">
        <f t="shared" si="361"/>
        <v>C</v>
      </c>
      <c r="G3288" t="str">
        <f t="shared" si="362"/>
        <v>D</v>
      </c>
      <c r="H3288" t="str">
        <f t="shared" si="363"/>
        <v>6</v>
      </c>
      <c r="I3288">
        <f t="shared" si="365"/>
        <v>192</v>
      </c>
      <c r="J3288">
        <f t="shared" si="365"/>
        <v>208</v>
      </c>
      <c r="K3288">
        <f t="shared" si="364"/>
        <v>96</v>
      </c>
      <c r="N3288">
        <f>MATCH(H3288,Munka2!$A$2:$A$17,0)</f>
        <v>7</v>
      </c>
      <c r="O3288" s="2">
        <f>INDEX(Munka2!$A$2:$D$17,MATCH(H3288,Munka2!$A$2:$A$17,0),2)*16</f>
        <v>96</v>
      </c>
    </row>
    <row r="3289" spans="1:15" x14ac:dyDescent="0.25">
      <c r="A3289" t="s">
        <v>0</v>
      </c>
      <c r="B3289" s="1" t="s">
        <v>3288</v>
      </c>
      <c r="C3289" t="s">
        <v>7384</v>
      </c>
      <c r="D3289">
        <f t="shared" si="359"/>
        <v>9</v>
      </c>
      <c r="E3289" t="str">
        <f t="shared" si="360"/>
        <v>C0D070</v>
      </c>
      <c r="F3289" t="str">
        <f t="shared" si="361"/>
        <v>C</v>
      </c>
      <c r="G3289" t="str">
        <f t="shared" si="362"/>
        <v>D</v>
      </c>
      <c r="H3289" t="str">
        <f t="shared" si="363"/>
        <v>7</v>
      </c>
      <c r="I3289">
        <f t="shared" si="365"/>
        <v>192</v>
      </c>
      <c r="J3289">
        <f t="shared" si="365"/>
        <v>208</v>
      </c>
      <c r="K3289">
        <f t="shared" si="364"/>
        <v>112</v>
      </c>
      <c r="N3289">
        <f>MATCH(H3289,Munka2!$A$2:$A$17,0)</f>
        <v>8</v>
      </c>
      <c r="O3289" s="2">
        <f>INDEX(Munka2!$A$2:$D$17,MATCH(H3289,Munka2!$A$2:$A$17,0),2)*16</f>
        <v>112</v>
      </c>
    </row>
    <row r="3290" spans="1:15" x14ac:dyDescent="0.25">
      <c r="A3290" t="s">
        <v>0</v>
      </c>
      <c r="B3290" s="1" t="s">
        <v>3289</v>
      </c>
      <c r="C3290" t="s">
        <v>7385</v>
      </c>
      <c r="D3290">
        <f t="shared" si="359"/>
        <v>9</v>
      </c>
      <c r="E3290" t="str">
        <f t="shared" si="360"/>
        <v>C0D080</v>
      </c>
      <c r="F3290" t="str">
        <f t="shared" si="361"/>
        <v>C</v>
      </c>
      <c r="G3290" t="str">
        <f t="shared" si="362"/>
        <v>D</v>
      </c>
      <c r="H3290" t="str">
        <f t="shared" si="363"/>
        <v>8</v>
      </c>
      <c r="I3290">
        <f t="shared" si="365"/>
        <v>192</v>
      </c>
      <c r="J3290">
        <f t="shared" si="365"/>
        <v>208</v>
      </c>
      <c r="K3290">
        <f t="shared" si="364"/>
        <v>128</v>
      </c>
      <c r="N3290">
        <f>MATCH(H3290,Munka2!$A$2:$A$17,0)</f>
        <v>9</v>
      </c>
      <c r="O3290" s="2">
        <f>INDEX(Munka2!$A$2:$D$17,MATCH(H3290,Munka2!$A$2:$A$17,0),2)*16</f>
        <v>128</v>
      </c>
    </row>
    <row r="3291" spans="1:15" x14ac:dyDescent="0.25">
      <c r="A3291" t="s">
        <v>0</v>
      </c>
      <c r="B3291" s="1" t="s">
        <v>3290</v>
      </c>
      <c r="C3291" t="s">
        <v>7386</v>
      </c>
      <c r="D3291">
        <f t="shared" si="359"/>
        <v>9</v>
      </c>
      <c r="E3291" t="str">
        <f t="shared" si="360"/>
        <v>C0D090</v>
      </c>
      <c r="F3291" t="str">
        <f t="shared" si="361"/>
        <v>C</v>
      </c>
      <c r="G3291" t="str">
        <f t="shared" si="362"/>
        <v>D</v>
      </c>
      <c r="H3291" t="str">
        <f t="shared" si="363"/>
        <v>9</v>
      </c>
      <c r="I3291">
        <f t="shared" si="365"/>
        <v>192</v>
      </c>
      <c r="J3291">
        <f t="shared" si="365"/>
        <v>208</v>
      </c>
      <c r="K3291">
        <f t="shared" si="364"/>
        <v>144</v>
      </c>
      <c r="N3291">
        <f>MATCH(H3291,Munka2!$A$2:$A$17,0)</f>
        <v>10</v>
      </c>
      <c r="O3291" s="2">
        <f>INDEX(Munka2!$A$2:$D$17,MATCH(H3291,Munka2!$A$2:$A$17,0),2)*16</f>
        <v>144</v>
      </c>
    </row>
    <row r="3292" spans="1:15" x14ac:dyDescent="0.25">
      <c r="A3292" t="s">
        <v>0</v>
      </c>
      <c r="B3292" s="1" t="s">
        <v>3291</v>
      </c>
      <c r="C3292" t="s">
        <v>7387</v>
      </c>
      <c r="D3292">
        <f t="shared" si="359"/>
        <v>9</v>
      </c>
      <c r="E3292" t="str">
        <f t="shared" si="360"/>
        <v>C0D0A0</v>
      </c>
      <c r="F3292" t="str">
        <f t="shared" si="361"/>
        <v>C</v>
      </c>
      <c r="G3292" t="str">
        <f t="shared" si="362"/>
        <v>D</v>
      </c>
      <c r="H3292" t="str">
        <f t="shared" si="363"/>
        <v>A</v>
      </c>
      <c r="I3292">
        <f t="shared" si="365"/>
        <v>192</v>
      </c>
      <c r="J3292">
        <f t="shared" si="365"/>
        <v>208</v>
      </c>
      <c r="K3292">
        <f t="shared" si="364"/>
        <v>160</v>
      </c>
      <c r="N3292">
        <f>MATCH(H3292,Munka2!$A$2:$A$17,0)</f>
        <v>11</v>
      </c>
      <c r="O3292" s="2">
        <f>INDEX(Munka2!$A$2:$D$17,MATCH(H3292,Munka2!$A$2:$A$17,0),2)*16</f>
        <v>160</v>
      </c>
    </row>
    <row r="3293" spans="1:15" x14ac:dyDescent="0.25">
      <c r="A3293" t="s">
        <v>0</v>
      </c>
      <c r="B3293" s="1" t="s">
        <v>3292</v>
      </c>
      <c r="C3293" t="s">
        <v>7388</v>
      </c>
      <c r="D3293">
        <f t="shared" si="359"/>
        <v>9</v>
      </c>
      <c r="E3293" t="str">
        <f t="shared" si="360"/>
        <v>C0D0B0</v>
      </c>
      <c r="F3293" t="str">
        <f t="shared" si="361"/>
        <v>C</v>
      </c>
      <c r="G3293" t="str">
        <f t="shared" si="362"/>
        <v>D</v>
      </c>
      <c r="H3293" t="str">
        <f t="shared" si="363"/>
        <v>B</v>
      </c>
      <c r="I3293">
        <f t="shared" si="365"/>
        <v>192</v>
      </c>
      <c r="J3293">
        <f t="shared" si="365"/>
        <v>208</v>
      </c>
      <c r="K3293">
        <f t="shared" si="364"/>
        <v>176</v>
      </c>
      <c r="N3293">
        <f>MATCH(H3293,Munka2!$A$2:$A$17,0)</f>
        <v>12</v>
      </c>
      <c r="O3293" s="2">
        <f>INDEX(Munka2!$A$2:$D$17,MATCH(H3293,Munka2!$A$2:$A$17,0),2)*16</f>
        <v>176</v>
      </c>
    </row>
    <row r="3294" spans="1:15" x14ac:dyDescent="0.25">
      <c r="A3294" t="s">
        <v>0</v>
      </c>
      <c r="B3294" s="1" t="s">
        <v>3293</v>
      </c>
      <c r="C3294" t="s">
        <v>7389</v>
      </c>
      <c r="D3294">
        <f t="shared" si="359"/>
        <v>9</v>
      </c>
      <c r="E3294" t="str">
        <f t="shared" si="360"/>
        <v>C0D0C0</v>
      </c>
      <c r="F3294" t="str">
        <f t="shared" si="361"/>
        <v>C</v>
      </c>
      <c r="G3294" t="str">
        <f t="shared" si="362"/>
        <v>D</v>
      </c>
      <c r="H3294" t="str">
        <f t="shared" si="363"/>
        <v>C</v>
      </c>
      <c r="I3294">
        <f t="shared" si="365"/>
        <v>192</v>
      </c>
      <c r="J3294">
        <f t="shared" si="365"/>
        <v>208</v>
      </c>
      <c r="K3294">
        <f t="shared" si="364"/>
        <v>192</v>
      </c>
      <c r="N3294">
        <f>MATCH(H3294,Munka2!$A$2:$A$17,0)</f>
        <v>13</v>
      </c>
      <c r="O3294" s="2">
        <f>INDEX(Munka2!$A$2:$D$17,MATCH(H3294,Munka2!$A$2:$A$17,0),2)*16</f>
        <v>192</v>
      </c>
    </row>
    <row r="3295" spans="1:15" x14ac:dyDescent="0.25">
      <c r="A3295" t="s">
        <v>0</v>
      </c>
      <c r="B3295" s="1" t="s">
        <v>3294</v>
      </c>
      <c r="C3295" t="s">
        <v>7390</v>
      </c>
      <c r="D3295">
        <f t="shared" si="359"/>
        <v>9</v>
      </c>
      <c r="E3295" t="str">
        <f t="shared" si="360"/>
        <v>C0D0D0</v>
      </c>
      <c r="F3295" t="str">
        <f t="shared" si="361"/>
        <v>C</v>
      </c>
      <c r="G3295" t="str">
        <f t="shared" si="362"/>
        <v>D</v>
      </c>
      <c r="H3295" t="str">
        <f t="shared" si="363"/>
        <v>D</v>
      </c>
      <c r="I3295">
        <f t="shared" si="365"/>
        <v>192</v>
      </c>
      <c r="J3295">
        <f t="shared" si="365"/>
        <v>208</v>
      </c>
      <c r="K3295">
        <f t="shared" si="364"/>
        <v>208</v>
      </c>
      <c r="N3295">
        <f>MATCH(H3295,Munka2!$A$2:$A$17,0)</f>
        <v>14</v>
      </c>
      <c r="O3295" s="2">
        <f>INDEX(Munka2!$A$2:$D$17,MATCH(H3295,Munka2!$A$2:$A$17,0),2)*16</f>
        <v>208</v>
      </c>
    </row>
    <row r="3296" spans="1:15" x14ac:dyDescent="0.25">
      <c r="A3296" t="s">
        <v>0</v>
      </c>
      <c r="B3296" s="1" t="s">
        <v>3295</v>
      </c>
      <c r="C3296" t="s">
        <v>7391</v>
      </c>
      <c r="D3296">
        <f t="shared" si="359"/>
        <v>9</v>
      </c>
      <c r="E3296" t="str">
        <f t="shared" si="360"/>
        <v>C0D0E0</v>
      </c>
      <c r="F3296" t="str">
        <f t="shared" si="361"/>
        <v>C</v>
      </c>
      <c r="G3296" t="str">
        <f t="shared" si="362"/>
        <v>D</v>
      </c>
      <c r="H3296" t="str">
        <f t="shared" si="363"/>
        <v>E</v>
      </c>
      <c r="I3296">
        <f t="shared" si="365"/>
        <v>192</v>
      </c>
      <c r="J3296">
        <f t="shared" si="365"/>
        <v>208</v>
      </c>
      <c r="K3296">
        <f t="shared" si="364"/>
        <v>224</v>
      </c>
      <c r="N3296">
        <f>MATCH(H3296,Munka2!$A$2:$A$17,0)</f>
        <v>15</v>
      </c>
      <c r="O3296" s="2">
        <f>INDEX(Munka2!$A$2:$D$17,MATCH(H3296,Munka2!$A$2:$A$17,0),2)*16</f>
        <v>224</v>
      </c>
    </row>
    <row r="3297" spans="1:15" x14ac:dyDescent="0.25">
      <c r="A3297" t="s">
        <v>0</v>
      </c>
      <c r="B3297" s="1" t="s">
        <v>3296</v>
      </c>
      <c r="C3297" t="s">
        <v>7392</v>
      </c>
      <c r="D3297">
        <f t="shared" si="359"/>
        <v>9</v>
      </c>
      <c r="E3297" t="str">
        <f t="shared" si="360"/>
        <v>C0D0F0</v>
      </c>
      <c r="F3297" t="str">
        <f t="shared" si="361"/>
        <v>C</v>
      </c>
      <c r="G3297" t="str">
        <f t="shared" si="362"/>
        <v>D</v>
      </c>
      <c r="H3297" t="str">
        <f t="shared" si="363"/>
        <v>F</v>
      </c>
      <c r="I3297">
        <f t="shared" si="365"/>
        <v>192</v>
      </c>
      <c r="J3297">
        <f t="shared" si="365"/>
        <v>208</v>
      </c>
      <c r="K3297">
        <f t="shared" si="364"/>
        <v>240</v>
      </c>
      <c r="N3297">
        <f>MATCH(H3297,Munka2!$A$2:$A$17,0)</f>
        <v>16</v>
      </c>
      <c r="O3297" s="2">
        <f>INDEX(Munka2!$A$2:$D$17,MATCH(H3297,Munka2!$A$2:$A$17,0),2)*16</f>
        <v>240</v>
      </c>
    </row>
    <row r="3298" spans="1:15" x14ac:dyDescent="0.25">
      <c r="A3298" t="s">
        <v>0</v>
      </c>
      <c r="B3298" s="1" t="s">
        <v>3297</v>
      </c>
      <c r="C3298" t="s">
        <v>7393</v>
      </c>
      <c r="D3298">
        <f t="shared" si="359"/>
        <v>9</v>
      </c>
      <c r="E3298" t="str">
        <f t="shared" si="360"/>
        <v>C0E000</v>
      </c>
      <c r="F3298" t="str">
        <f t="shared" si="361"/>
        <v>C</v>
      </c>
      <c r="G3298" t="str">
        <f t="shared" si="362"/>
        <v>E</v>
      </c>
      <c r="H3298" t="str">
        <f t="shared" si="363"/>
        <v>0</v>
      </c>
      <c r="I3298">
        <f t="shared" si="365"/>
        <v>192</v>
      </c>
      <c r="J3298">
        <f t="shared" si="365"/>
        <v>224</v>
      </c>
      <c r="K3298">
        <f t="shared" si="364"/>
        <v>0</v>
      </c>
      <c r="N3298">
        <f>MATCH(H3298,Munka2!$A$2:$A$17,0)</f>
        <v>1</v>
      </c>
      <c r="O3298" s="2">
        <f>INDEX(Munka2!$A$2:$D$17,MATCH(H3298,Munka2!$A$2:$A$17,0),2)*16</f>
        <v>0</v>
      </c>
    </row>
    <row r="3299" spans="1:15" x14ac:dyDescent="0.25">
      <c r="A3299" t="s">
        <v>0</v>
      </c>
      <c r="B3299" s="1" t="s">
        <v>3298</v>
      </c>
      <c r="C3299" t="s">
        <v>7394</v>
      </c>
      <c r="D3299">
        <f t="shared" si="359"/>
        <v>9</v>
      </c>
      <c r="E3299" t="str">
        <f t="shared" si="360"/>
        <v>C0E010</v>
      </c>
      <c r="F3299" t="str">
        <f t="shared" si="361"/>
        <v>C</v>
      </c>
      <c r="G3299" t="str">
        <f t="shared" si="362"/>
        <v>E</v>
      </c>
      <c r="H3299" t="str">
        <f t="shared" si="363"/>
        <v>1</v>
      </c>
      <c r="I3299">
        <f t="shared" si="365"/>
        <v>192</v>
      </c>
      <c r="J3299">
        <f t="shared" si="365"/>
        <v>224</v>
      </c>
      <c r="K3299">
        <f t="shared" si="364"/>
        <v>16</v>
      </c>
      <c r="N3299">
        <f>MATCH(H3299,Munka2!$A$2:$A$17,0)</f>
        <v>2</v>
      </c>
      <c r="O3299" s="2">
        <f>INDEX(Munka2!$A$2:$D$17,MATCH(H3299,Munka2!$A$2:$A$17,0),2)*16</f>
        <v>16</v>
      </c>
    </row>
    <row r="3300" spans="1:15" x14ac:dyDescent="0.25">
      <c r="A3300" t="s">
        <v>0</v>
      </c>
      <c r="B3300" s="1" t="s">
        <v>3299</v>
      </c>
      <c r="C3300" t="s">
        <v>7395</v>
      </c>
      <c r="D3300">
        <f t="shared" si="359"/>
        <v>9</v>
      </c>
      <c r="E3300" t="str">
        <f t="shared" si="360"/>
        <v>C0E020</v>
      </c>
      <c r="F3300" t="str">
        <f t="shared" si="361"/>
        <v>C</v>
      </c>
      <c r="G3300" t="str">
        <f t="shared" si="362"/>
        <v>E</v>
      </c>
      <c r="H3300" t="str">
        <f t="shared" si="363"/>
        <v>2</v>
      </c>
      <c r="I3300">
        <f t="shared" si="365"/>
        <v>192</v>
      </c>
      <c r="J3300">
        <f t="shared" si="365"/>
        <v>224</v>
      </c>
      <c r="K3300">
        <f t="shared" si="364"/>
        <v>32</v>
      </c>
      <c r="N3300">
        <f>MATCH(H3300,Munka2!$A$2:$A$17,0)</f>
        <v>3</v>
      </c>
      <c r="O3300" s="2">
        <f>INDEX(Munka2!$A$2:$D$17,MATCH(H3300,Munka2!$A$2:$A$17,0),2)*16</f>
        <v>32</v>
      </c>
    </row>
    <row r="3301" spans="1:15" x14ac:dyDescent="0.25">
      <c r="A3301" t="s">
        <v>0</v>
      </c>
      <c r="B3301" s="1" t="s">
        <v>3300</v>
      </c>
      <c r="C3301" t="s">
        <v>7396</v>
      </c>
      <c r="D3301">
        <f t="shared" si="359"/>
        <v>9</v>
      </c>
      <c r="E3301" t="str">
        <f t="shared" si="360"/>
        <v>C0E030</v>
      </c>
      <c r="F3301" t="str">
        <f t="shared" si="361"/>
        <v>C</v>
      </c>
      <c r="G3301" t="str">
        <f t="shared" si="362"/>
        <v>E</v>
      </c>
      <c r="H3301" t="str">
        <f t="shared" si="363"/>
        <v>3</v>
      </c>
      <c r="I3301">
        <f t="shared" si="365"/>
        <v>192</v>
      </c>
      <c r="J3301">
        <f t="shared" si="365"/>
        <v>224</v>
      </c>
      <c r="K3301">
        <f t="shared" si="364"/>
        <v>48</v>
      </c>
      <c r="N3301">
        <f>MATCH(H3301,Munka2!$A$2:$A$17,0)</f>
        <v>4</v>
      </c>
      <c r="O3301" s="2">
        <f>INDEX(Munka2!$A$2:$D$17,MATCH(H3301,Munka2!$A$2:$A$17,0),2)*16</f>
        <v>48</v>
      </c>
    </row>
    <row r="3302" spans="1:15" x14ac:dyDescent="0.25">
      <c r="A3302" t="s">
        <v>0</v>
      </c>
      <c r="B3302" s="1" t="s">
        <v>3301</v>
      </c>
      <c r="C3302" t="s">
        <v>7397</v>
      </c>
      <c r="D3302">
        <f t="shared" si="359"/>
        <v>9</v>
      </c>
      <c r="E3302" t="str">
        <f t="shared" si="360"/>
        <v>C0E040</v>
      </c>
      <c r="F3302" t="str">
        <f t="shared" si="361"/>
        <v>C</v>
      </c>
      <c r="G3302" t="str">
        <f t="shared" si="362"/>
        <v>E</v>
      </c>
      <c r="H3302" t="str">
        <f t="shared" si="363"/>
        <v>4</v>
      </c>
      <c r="I3302">
        <f t="shared" si="365"/>
        <v>192</v>
      </c>
      <c r="J3302">
        <f t="shared" si="365"/>
        <v>224</v>
      </c>
      <c r="K3302">
        <f t="shared" si="364"/>
        <v>64</v>
      </c>
      <c r="N3302">
        <f>MATCH(H3302,Munka2!$A$2:$A$17,0)</f>
        <v>5</v>
      </c>
      <c r="O3302" s="2">
        <f>INDEX(Munka2!$A$2:$D$17,MATCH(H3302,Munka2!$A$2:$A$17,0),2)*16</f>
        <v>64</v>
      </c>
    </row>
    <row r="3303" spans="1:15" x14ac:dyDescent="0.25">
      <c r="A3303" t="s">
        <v>0</v>
      </c>
      <c r="B3303" s="1" t="s">
        <v>3302</v>
      </c>
      <c r="C3303" t="s">
        <v>7398</v>
      </c>
      <c r="D3303">
        <f t="shared" si="359"/>
        <v>9</v>
      </c>
      <c r="E3303" t="str">
        <f t="shared" si="360"/>
        <v>C0E050</v>
      </c>
      <c r="F3303" t="str">
        <f t="shared" si="361"/>
        <v>C</v>
      </c>
      <c r="G3303" t="str">
        <f t="shared" si="362"/>
        <v>E</v>
      </c>
      <c r="H3303" t="str">
        <f t="shared" si="363"/>
        <v>5</v>
      </c>
      <c r="I3303">
        <f t="shared" si="365"/>
        <v>192</v>
      </c>
      <c r="J3303">
        <f t="shared" si="365"/>
        <v>224</v>
      </c>
      <c r="K3303">
        <f t="shared" si="364"/>
        <v>80</v>
      </c>
      <c r="N3303">
        <f>MATCH(H3303,Munka2!$A$2:$A$17,0)</f>
        <v>6</v>
      </c>
      <c r="O3303" s="2">
        <f>INDEX(Munka2!$A$2:$D$17,MATCH(H3303,Munka2!$A$2:$A$17,0),2)*16</f>
        <v>80</v>
      </c>
    </row>
    <row r="3304" spans="1:15" x14ac:dyDescent="0.25">
      <c r="A3304" t="s">
        <v>0</v>
      </c>
      <c r="B3304" s="1" t="s">
        <v>3303</v>
      </c>
      <c r="C3304" t="s">
        <v>7399</v>
      </c>
      <c r="D3304">
        <f t="shared" si="359"/>
        <v>9</v>
      </c>
      <c r="E3304" t="str">
        <f t="shared" si="360"/>
        <v>C0E060</v>
      </c>
      <c r="F3304" t="str">
        <f t="shared" si="361"/>
        <v>C</v>
      </c>
      <c r="G3304" t="str">
        <f t="shared" si="362"/>
        <v>E</v>
      </c>
      <c r="H3304" t="str">
        <f t="shared" si="363"/>
        <v>6</v>
      </c>
      <c r="I3304">
        <f t="shared" si="365"/>
        <v>192</v>
      </c>
      <c r="J3304">
        <f t="shared" si="365"/>
        <v>224</v>
      </c>
      <c r="K3304">
        <f t="shared" si="364"/>
        <v>96</v>
      </c>
      <c r="N3304">
        <f>MATCH(H3304,Munka2!$A$2:$A$17,0)</f>
        <v>7</v>
      </c>
      <c r="O3304" s="2">
        <f>INDEX(Munka2!$A$2:$D$17,MATCH(H3304,Munka2!$A$2:$A$17,0),2)*16</f>
        <v>96</v>
      </c>
    </row>
    <row r="3305" spans="1:15" x14ac:dyDescent="0.25">
      <c r="A3305" t="s">
        <v>0</v>
      </c>
      <c r="B3305" s="1" t="s">
        <v>3304</v>
      </c>
      <c r="C3305" t="s">
        <v>7400</v>
      </c>
      <c r="D3305">
        <f t="shared" si="359"/>
        <v>9</v>
      </c>
      <c r="E3305" t="str">
        <f t="shared" si="360"/>
        <v>C0E070</v>
      </c>
      <c r="F3305" t="str">
        <f t="shared" si="361"/>
        <v>C</v>
      </c>
      <c r="G3305" t="str">
        <f t="shared" si="362"/>
        <v>E</v>
      </c>
      <c r="H3305" t="str">
        <f t="shared" si="363"/>
        <v>7</v>
      </c>
      <c r="I3305">
        <f t="shared" si="365"/>
        <v>192</v>
      </c>
      <c r="J3305">
        <f t="shared" si="365"/>
        <v>224</v>
      </c>
      <c r="K3305">
        <f t="shared" si="364"/>
        <v>112</v>
      </c>
      <c r="N3305">
        <f>MATCH(H3305,Munka2!$A$2:$A$17,0)</f>
        <v>8</v>
      </c>
      <c r="O3305" s="2">
        <f>INDEX(Munka2!$A$2:$D$17,MATCH(H3305,Munka2!$A$2:$A$17,0),2)*16</f>
        <v>112</v>
      </c>
    </row>
    <row r="3306" spans="1:15" x14ac:dyDescent="0.25">
      <c r="A3306" t="s">
        <v>0</v>
      </c>
      <c r="B3306" s="1" t="s">
        <v>3305</v>
      </c>
      <c r="C3306" t="s">
        <v>7401</v>
      </c>
      <c r="D3306">
        <f t="shared" si="359"/>
        <v>9</v>
      </c>
      <c r="E3306" t="str">
        <f t="shared" si="360"/>
        <v>C0E080</v>
      </c>
      <c r="F3306" t="str">
        <f t="shared" si="361"/>
        <v>C</v>
      </c>
      <c r="G3306" t="str">
        <f t="shared" si="362"/>
        <v>E</v>
      </c>
      <c r="H3306" t="str">
        <f t="shared" si="363"/>
        <v>8</v>
      </c>
      <c r="I3306">
        <f t="shared" si="365"/>
        <v>192</v>
      </c>
      <c r="J3306">
        <f t="shared" si="365"/>
        <v>224</v>
      </c>
      <c r="K3306">
        <f t="shared" si="364"/>
        <v>128</v>
      </c>
      <c r="N3306">
        <f>MATCH(H3306,Munka2!$A$2:$A$17,0)</f>
        <v>9</v>
      </c>
      <c r="O3306" s="2">
        <f>INDEX(Munka2!$A$2:$D$17,MATCH(H3306,Munka2!$A$2:$A$17,0),2)*16</f>
        <v>128</v>
      </c>
    </row>
    <row r="3307" spans="1:15" x14ac:dyDescent="0.25">
      <c r="A3307" t="s">
        <v>0</v>
      </c>
      <c r="B3307" s="1" t="s">
        <v>3306</v>
      </c>
      <c r="C3307" t="s">
        <v>7402</v>
      </c>
      <c r="D3307">
        <f t="shared" si="359"/>
        <v>9</v>
      </c>
      <c r="E3307" t="str">
        <f t="shared" si="360"/>
        <v>C0E090</v>
      </c>
      <c r="F3307" t="str">
        <f t="shared" si="361"/>
        <v>C</v>
      </c>
      <c r="G3307" t="str">
        <f t="shared" si="362"/>
        <v>E</v>
      </c>
      <c r="H3307" t="str">
        <f t="shared" si="363"/>
        <v>9</v>
      </c>
      <c r="I3307">
        <f t="shared" si="365"/>
        <v>192</v>
      </c>
      <c r="J3307">
        <f t="shared" si="365"/>
        <v>224</v>
      </c>
      <c r="K3307">
        <f t="shared" si="364"/>
        <v>144</v>
      </c>
      <c r="N3307">
        <f>MATCH(H3307,Munka2!$A$2:$A$17,0)</f>
        <v>10</v>
      </c>
      <c r="O3307" s="2">
        <f>INDEX(Munka2!$A$2:$D$17,MATCH(H3307,Munka2!$A$2:$A$17,0),2)*16</f>
        <v>144</v>
      </c>
    </row>
    <row r="3308" spans="1:15" x14ac:dyDescent="0.25">
      <c r="A3308" t="s">
        <v>0</v>
      </c>
      <c r="B3308" s="1" t="s">
        <v>3307</v>
      </c>
      <c r="C3308" t="s">
        <v>7403</v>
      </c>
      <c r="D3308">
        <f t="shared" si="359"/>
        <v>9</v>
      </c>
      <c r="E3308" t="str">
        <f t="shared" si="360"/>
        <v>C0E0A0</v>
      </c>
      <c r="F3308" t="str">
        <f t="shared" si="361"/>
        <v>C</v>
      </c>
      <c r="G3308" t="str">
        <f t="shared" si="362"/>
        <v>E</v>
      </c>
      <c r="H3308" t="str">
        <f t="shared" si="363"/>
        <v>A</v>
      </c>
      <c r="I3308">
        <f t="shared" si="365"/>
        <v>192</v>
      </c>
      <c r="J3308">
        <f t="shared" si="365"/>
        <v>224</v>
      </c>
      <c r="K3308">
        <f t="shared" si="364"/>
        <v>160</v>
      </c>
      <c r="N3308">
        <f>MATCH(H3308,Munka2!$A$2:$A$17,0)</f>
        <v>11</v>
      </c>
      <c r="O3308" s="2">
        <f>INDEX(Munka2!$A$2:$D$17,MATCH(H3308,Munka2!$A$2:$A$17,0),2)*16</f>
        <v>160</v>
      </c>
    </row>
    <row r="3309" spans="1:15" x14ac:dyDescent="0.25">
      <c r="A3309" t="s">
        <v>0</v>
      </c>
      <c r="B3309" s="1" t="s">
        <v>3308</v>
      </c>
      <c r="C3309" t="s">
        <v>7404</v>
      </c>
      <c r="D3309">
        <f t="shared" si="359"/>
        <v>9</v>
      </c>
      <c r="E3309" t="str">
        <f t="shared" si="360"/>
        <v>C0E0B0</v>
      </c>
      <c r="F3309" t="str">
        <f t="shared" si="361"/>
        <v>C</v>
      </c>
      <c r="G3309" t="str">
        <f t="shared" si="362"/>
        <v>E</v>
      </c>
      <c r="H3309" t="str">
        <f t="shared" si="363"/>
        <v>B</v>
      </c>
      <c r="I3309">
        <f t="shared" si="365"/>
        <v>192</v>
      </c>
      <c r="J3309">
        <f t="shared" si="365"/>
        <v>224</v>
      </c>
      <c r="K3309">
        <f t="shared" si="364"/>
        <v>176</v>
      </c>
      <c r="N3309">
        <f>MATCH(H3309,Munka2!$A$2:$A$17,0)</f>
        <v>12</v>
      </c>
      <c r="O3309" s="2">
        <f>INDEX(Munka2!$A$2:$D$17,MATCH(H3309,Munka2!$A$2:$A$17,0),2)*16</f>
        <v>176</v>
      </c>
    </row>
    <row r="3310" spans="1:15" x14ac:dyDescent="0.25">
      <c r="A3310" t="s">
        <v>0</v>
      </c>
      <c r="B3310" s="1" t="s">
        <v>3309</v>
      </c>
      <c r="C3310" t="s">
        <v>7405</v>
      </c>
      <c r="D3310">
        <f t="shared" si="359"/>
        <v>9</v>
      </c>
      <c r="E3310" t="str">
        <f t="shared" si="360"/>
        <v>C0E0C0</v>
      </c>
      <c r="F3310" t="str">
        <f t="shared" si="361"/>
        <v>C</v>
      </c>
      <c r="G3310" t="str">
        <f t="shared" si="362"/>
        <v>E</v>
      </c>
      <c r="H3310" t="str">
        <f t="shared" si="363"/>
        <v>C</v>
      </c>
      <c r="I3310">
        <f t="shared" si="365"/>
        <v>192</v>
      </c>
      <c r="J3310">
        <f t="shared" si="365"/>
        <v>224</v>
      </c>
      <c r="K3310">
        <f t="shared" si="364"/>
        <v>192</v>
      </c>
      <c r="N3310">
        <f>MATCH(H3310,Munka2!$A$2:$A$17,0)</f>
        <v>13</v>
      </c>
      <c r="O3310" s="2">
        <f>INDEX(Munka2!$A$2:$D$17,MATCH(H3310,Munka2!$A$2:$A$17,0),2)*16</f>
        <v>192</v>
      </c>
    </row>
    <row r="3311" spans="1:15" x14ac:dyDescent="0.25">
      <c r="A3311" t="s">
        <v>0</v>
      </c>
      <c r="B3311" s="1" t="s">
        <v>3310</v>
      </c>
      <c r="C3311" t="s">
        <v>7406</v>
      </c>
      <c r="D3311">
        <f t="shared" si="359"/>
        <v>9</v>
      </c>
      <c r="E3311" t="str">
        <f t="shared" si="360"/>
        <v>C0E0D0</v>
      </c>
      <c r="F3311" t="str">
        <f t="shared" si="361"/>
        <v>C</v>
      </c>
      <c r="G3311" t="str">
        <f t="shared" si="362"/>
        <v>E</v>
      </c>
      <c r="H3311" t="str">
        <f t="shared" si="363"/>
        <v>D</v>
      </c>
      <c r="I3311">
        <f t="shared" si="365"/>
        <v>192</v>
      </c>
      <c r="J3311">
        <f t="shared" si="365"/>
        <v>224</v>
      </c>
      <c r="K3311">
        <f t="shared" si="364"/>
        <v>208</v>
      </c>
      <c r="N3311">
        <f>MATCH(H3311,Munka2!$A$2:$A$17,0)</f>
        <v>14</v>
      </c>
      <c r="O3311" s="2">
        <f>INDEX(Munka2!$A$2:$D$17,MATCH(H3311,Munka2!$A$2:$A$17,0),2)*16</f>
        <v>208</v>
      </c>
    </row>
    <row r="3312" spans="1:15" x14ac:dyDescent="0.25">
      <c r="A3312" t="s">
        <v>0</v>
      </c>
      <c r="B3312" s="1" t="s">
        <v>3311</v>
      </c>
      <c r="C3312" t="s">
        <v>7407</v>
      </c>
      <c r="D3312">
        <f t="shared" si="359"/>
        <v>9</v>
      </c>
      <c r="E3312" t="str">
        <f t="shared" si="360"/>
        <v>C0E0E0</v>
      </c>
      <c r="F3312" t="str">
        <f t="shared" si="361"/>
        <v>C</v>
      </c>
      <c r="G3312" t="str">
        <f t="shared" si="362"/>
        <v>E</v>
      </c>
      <c r="H3312" t="str">
        <f t="shared" si="363"/>
        <v>E</v>
      </c>
      <c r="I3312">
        <f t="shared" si="365"/>
        <v>192</v>
      </c>
      <c r="J3312">
        <f t="shared" si="365"/>
        <v>224</v>
      </c>
      <c r="K3312">
        <f t="shared" si="364"/>
        <v>224</v>
      </c>
      <c r="N3312">
        <f>MATCH(H3312,Munka2!$A$2:$A$17,0)</f>
        <v>15</v>
      </c>
      <c r="O3312" s="2">
        <f>INDEX(Munka2!$A$2:$D$17,MATCH(H3312,Munka2!$A$2:$A$17,0),2)*16</f>
        <v>224</v>
      </c>
    </row>
    <row r="3313" spans="1:15" x14ac:dyDescent="0.25">
      <c r="A3313" t="s">
        <v>0</v>
      </c>
      <c r="B3313" s="1" t="s">
        <v>3312</v>
      </c>
      <c r="C3313" t="s">
        <v>7408</v>
      </c>
      <c r="D3313">
        <f t="shared" si="359"/>
        <v>9</v>
      </c>
      <c r="E3313" t="str">
        <f t="shared" si="360"/>
        <v>C0E0F0</v>
      </c>
      <c r="F3313" t="str">
        <f t="shared" si="361"/>
        <v>C</v>
      </c>
      <c r="G3313" t="str">
        <f t="shared" si="362"/>
        <v>E</v>
      </c>
      <c r="H3313" t="str">
        <f t="shared" si="363"/>
        <v>F</v>
      </c>
      <c r="I3313">
        <f t="shared" si="365"/>
        <v>192</v>
      </c>
      <c r="J3313">
        <f t="shared" si="365"/>
        <v>224</v>
      </c>
      <c r="K3313">
        <f t="shared" si="364"/>
        <v>240</v>
      </c>
      <c r="N3313">
        <f>MATCH(H3313,Munka2!$A$2:$A$17,0)</f>
        <v>16</v>
      </c>
      <c r="O3313" s="2">
        <f>INDEX(Munka2!$A$2:$D$17,MATCH(H3313,Munka2!$A$2:$A$17,0),2)*16</f>
        <v>240</v>
      </c>
    </row>
    <row r="3314" spans="1:15" x14ac:dyDescent="0.25">
      <c r="A3314" t="s">
        <v>0</v>
      </c>
      <c r="B3314" s="1" t="s">
        <v>3313</v>
      </c>
      <c r="C3314" t="s">
        <v>7409</v>
      </c>
      <c r="D3314">
        <f t="shared" si="359"/>
        <v>9</v>
      </c>
      <c r="E3314" t="str">
        <f t="shared" si="360"/>
        <v>C0F000</v>
      </c>
      <c r="F3314" t="str">
        <f t="shared" si="361"/>
        <v>C</v>
      </c>
      <c r="G3314" t="str">
        <f t="shared" si="362"/>
        <v>F</v>
      </c>
      <c r="H3314" t="str">
        <f t="shared" si="363"/>
        <v>0</v>
      </c>
      <c r="I3314">
        <f t="shared" si="365"/>
        <v>192</v>
      </c>
      <c r="J3314">
        <f t="shared" si="365"/>
        <v>240</v>
      </c>
      <c r="K3314">
        <f t="shared" si="364"/>
        <v>0</v>
      </c>
      <c r="N3314">
        <f>MATCH(H3314,Munka2!$A$2:$A$17,0)</f>
        <v>1</v>
      </c>
      <c r="O3314" s="2">
        <f>INDEX(Munka2!$A$2:$D$17,MATCH(H3314,Munka2!$A$2:$A$17,0),2)*16</f>
        <v>0</v>
      </c>
    </row>
    <row r="3315" spans="1:15" x14ac:dyDescent="0.25">
      <c r="A3315" t="s">
        <v>0</v>
      </c>
      <c r="B3315" s="1" t="s">
        <v>3314</v>
      </c>
      <c r="C3315" t="s">
        <v>7410</v>
      </c>
      <c r="D3315">
        <f t="shared" si="359"/>
        <v>9</v>
      </c>
      <c r="E3315" t="str">
        <f t="shared" si="360"/>
        <v>C0F010</v>
      </c>
      <c r="F3315" t="str">
        <f t="shared" si="361"/>
        <v>C</v>
      </c>
      <c r="G3315" t="str">
        <f t="shared" si="362"/>
        <v>F</v>
      </c>
      <c r="H3315" t="str">
        <f t="shared" si="363"/>
        <v>1</v>
      </c>
      <c r="I3315">
        <f t="shared" si="365"/>
        <v>192</v>
      </c>
      <c r="J3315">
        <f t="shared" si="365"/>
        <v>240</v>
      </c>
      <c r="K3315">
        <f t="shared" si="364"/>
        <v>16</v>
      </c>
      <c r="N3315">
        <f>MATCH(H3315,Munka2!$A$2:$A$17,0)</f>
        <v>2</v>
      </c>
      <c r="O3315" s="2">
        <f>INDEX(Munka2!$A$2:$D$17,MATCH(H3315,Munka2!$A$2:$A$17,0),2)*16</f>
        <v>16</v>
      </c>
    </row>
    <row r="3316" spans="1:15" x14ac:dyDescent="0.25">
      <c r="A3316" t="s">
        <v>0</v>
      </c>
      <c r="B3316" s="1" t="s">
        <v>3315</v>
      </c>
      <c r="C3316" t="s">
        <v>7411</v>
      </c>
      <c r="D3316">
        <f t="shared" si="359"/>
        <v>9</v>
      </c>
      <c r="E3316" t="str">
        <f t="shared" si="360"/>
        <v>C0F020</v>
      </c>
      <c r="F3316" t="str">
        <f t="shared" si="361"/>
        <v>C</v>
      </c>
      <c r="G3316" t="str">
        <f t="shared" si="362"/>
        <v>F</v>
      </c>
      <c r="H3316" t="str">
        <f t="shared" si="363"/>
        <v>2</v>
      </c>
      <c r="I3316">
        <f t="shared" si="365"/>
        <v>192</v>
      </c>
      <c r="J3316">
        <f t="shared" si="365"/>
        <v>240</v>
      </c>
      <c r="K3316">
        <f t="shared" si="364"/>
        <v>32</v>
      </c>
      <c r="N3316">
        <f>MATCH(H3316,Munka2!$A$2:$A$17,0)</f>
        <v>3</v>
      </c>
      <c r="O3316" s="2">
        <f>INDEX(Munka2!$A$2:$D$17,MATCH(H3316,Munka2!$A$2:$A$17,0),2)*16</f>
        <v>32</v>
      </c>
    </row>
    <row r="3317" spans="1:15" x14ac:dyDescent="0.25">
      <c r="A3317" t="s">
        <v>0</v>
      </c>
      <c r="B3317" s="1" t="s">
        <v>3316</v>
      </c>
      <c r="C3317" t="s">
        <v>7412</v>
      </c>
      <c r="D3317">
        <f t="shared" si="359"/>
        <v>9</v>
      </c>
      <c r="E3317" t="str">
        <f t="shared" si="360"/>
        <v>C0F030</v>
      </c>
      <c r="F3317" t="str">
        <f t="shared" si="361"/>
        <v>C</v>
      </c>
      <c r="G3317" t="str">
        <f t="shared" si="362"/>
        <v>F</v>
      </c>
      <c r="H3317" t="str">
        <f t="shared" si="363"/>
        <v>3</v>
      </c>
      <c r="I3317">
        <f t="shared" si="365"/>
        <v>192</v>
      </c>
      <c r="J3317">
        <f t="shared" si="365"/>
        <v>240</v>
      </c>
      <c r="K3317">
        <f t="shared" si="364"/>
        <v>48</v>
      </c>
      <c r="N3317">
        <f>MATCH(H3317,Munka2!$A$2:$A$17,0)</f>
        <v>4</v>
      </c>
      <c r="O3317" s="2">
        <f>INDEX(Munka2!$A$2:$D$17,MATCH(H3317,Munka2!$A$2:$A$17,0),2)*16</f>
        <v>48</v>
      </c>
    </row>
    <row r="3318" spans="1:15" x14ac:dyDescent="0.25">
      <c r="A3318" t="s">
        <v>0</v>
      </c>
      <c r="B3318" s="1" t="s">
        <v>3317</v>
      </c>
      <c r="C3318" t="s">
        <v>7413</v>
      </c>
      <c r="D3318">
        <f t="shared" si="359"/>
        <v>9</v>
      </c>
      <c r="E3318" t="str">
        <f t="shared" si="360"/>
        <v>C0F040</v>
      </c>
      <c r="F3318" t="str">
        <f t="shared" si="361"/>
        <v>C</v>
      </c>
      <c r="G3318" t="str">
        <f t="shared" si="362"/>
        <v>F</v>
      </c>
      <c r="H3318" t="str">
        <f t="shared" si="363"/>
        <v>4</v>
      </c>
      <c r="I3318">
        <f t="shared" si="365"/>
        <v>192</v>
      </c>
      <c r="J3318">
        <f t="shared" si="365"/>
        <v>240</v>
      </c>
      <c r="K3318">
        <f t="shared" si="364"/>
        <v>64</v>
      </c>
      <c r="N3318">
        <f>MATCH(H3318,Munka2!$A$2:$A$17,0)</f>
        <v>5</v>
      </c>
      <c r="O3318" s="2">
        <f>INDEX(Munka2!$A$2:$D$17,MATCH(H3318,Munka2!$A$2:$A$17,0),2)*16</f>
        <v>64</v>
      </c>
    </row>
    <row r="3319" spans="1:15" x14ac:dyDescent="0.25">
      <c r="A3319" t="s">
        <v>0</v>
      </c>
      <c r="B3319" s="1" t="s">
        <v>3318</v>
      </c>
      <c r="C3319" t="s">
        <v>7414</v>
      </c>
      <c r="D3319">
        <f t="shared" si="359"/>
        <v>9</v>
      </c>
      <c r="E3319" t="str">
        <f t="shared" si="360"/>
        <v>C0F050</v>
      </c>
      <c r="F3319" t="str">
        <f t="shared" si="361"/>
        <v>C</v>
      </c>
      <c r="G3319" t="str">
        <f t="shared" si="362"/>
        <v>F</v>
      </c>
      <c r="H3319" t="str">
        <f t="shared" si="363"/>
        <v>5</v>
      </c>
      <c r="I3319">
        <f t="shared" si="365"/>
        <v>192</v>
      </c>
      <c r="J3319">
        <f t="shared" si="365"/>
        <v>240</v>
      </c>
      <c r="K3319">
        <f t="shared" si="364"/>
        <v>80</v>
      </c>
      <c r="N3319">
        <f>MATCH(H3319,Munka2!$A$2:$A$17,0)</f>
        <v>6</v>
      </c>
      <c r="O3319" s="2">
        <f>INDEX(Munka2!$A$2:$D$17,MATCH(H3319,Munka2!$A$2:$A$17,0),2)*16</f>
        <v>80</v>
      </c>
    </row>
    <row r="3320" spans="1:15" x14ac:dyDescent="0.25">
      <c r="A3320" t="s">
        <v>0</v>
      </c>
      <c r="B3320" s="1" t="s">
        <v>3319</v>
      </c>
      <c r="C3320" t="s">
        <v>7415</v>
      </c>
      <c r="D3320">
        <f t="shared" si="359"/>
        <v>9</v>
      </c>
      <c r="E3320" t="str">
        <f t="shared" si="360"/>
        <v>C0F060</v>
      </c>
      <c r="F3320" t="str">
        <f t="shared" si="361"/>
        <v>C</v>
      </c>
      <c r="G3320" t="str">
        <f t="shared" si="362"/>
        <v>F</v>
      </c>
      <c r="H3320" t="str">
        <f t="shared" si="363"/>
        <v>6</v>
      </c>
      <c r="I3320">
        <f t="shared" si="365"/>
        <v>192</v>
      </c>
      <c r="J3320">
        <f t="shared" si="365"/>
        <v>240</v>
      </c>
      <c r="K3320">
        <f t="shared" si="364"/>
        <v>96</v>
      </c>
      <c r="N3320">
        <f>MATCH(H3320,Munka2!$A$2:$A$17,0)</f>
        <v>7</v>
      </c>
      <c r="O3320" s="2">
        <f>INDEX(Munka2!$A$2:$D$17,MATCH(H3320,Munka2!$A$2:$A$17,0),2)*16</f>
        <v>96</v>
      </c>
    </row>
    <row r="3321" spans="1:15" x14ac:dyDescent="0.25">
      <c r="A3321" t="s">
        <v>0</v>
      </c>
      <c r="B3321" s="1" t="s">
        <v>3320</v>
      </c>
      <c r="C3321" t="s">
        <v>7416</v>
      </c>
      <c r="D3321">
        <f t="shared" si="359"/>
        <v>9</v>
      </c>
      <c r="E3321" t="str">
        <f t="shared" si="360"/>
        <v>C0F070</v>
      </c>
      <c r="F3321" t="str">
        <f t="shared" si="361"/>
        <v>C</v>
      </c>
      <c r="G3321" t="str">
        <f t="shared" si="362"/>
        <v>F</v>
      </c>
      <c r="H3321" t="str">
        <f t="shared" si="363"/>
        <v>7</v>
      </c>
      <c r="I3321">
        <f t="shared" si="365"/>
        <v>192</v>
      </c>
      <c r="J3321">
        <f t="shared" si="365"/>
        <v>240</v>
      </c>
      <c r="K3321">
        <f t="shared" si="364"/>
        <v>112</v>
      </c>
      <c r="N3321">
        <f>MATCH(H3321,Munka2!$A$2:$A$17,0)</f>
        <v>8</v>
      </c>
      <c r="O3321" s="2">
        <f>INDEX(Munka2!$A$2:$D$17,MATCH(H3321,Munka2!$A$2:$A$17,0),2)*16</f>
        <v>112</v>
      </c>
    </row>
    <row r="3322" spans="1:15" x14ac:dyDescent="0.25">
      <c r="A3322" t="s">
        <v>0</v>
      </c>
      <c r="B3322" s="1" t="s">
        <v>3321</v>
      </c>
      <c r="C3322" t="s">
        <v>7417</v>
      </c>
      <c r="D3322">
        <f t="shared" si="359"/>
        <v>9</v>
      </c>
      <c r="E3322" t="str">
        <f t="shared" si="360"/>
        <v>C0F080</v>
      </c>
      <c r="F3322" t="str">
        <f t="shared" si="361"/>
        <v>C</v>
      </c>
      <c r="G3322" t="str">
        <f t="shared" si="362"/>
        <v>F</v>
      </c>
      <c r="H3322" t="str">
        <f t="shared" si="363"/>
        <v>8</v>
      </c>
      <c r="I3322">
        <f t="shared" si="365"/>
        <v>192</v>
      </c>
      <c r="J3322">
        <f t="shared" si="365"/>
        <v>240</v>
      </c>
      <c r="K3322">
        <f t="shared" si="364"/>
        <v>128</v>
      </c>
      <c r="N3322">
        <f>MATCH(H3322,Munka2!$A$2:$A$17,0)</f>
        <v>9</v>
      </c>
      <c r="O3322" s="2">
        <f>INDEX(Munka2!$A$2:$D$17,MATCH(H3322,Munka2!$A$2:$A$17,0),2)*16</f>
        <v>128</v>
      </c>
    </row>
    <row r="3323" spans="1:15" x14ac:dyDescent="0.25">
      <c r="A3323" t="s">
        <v>0</v>
      </c>
      <c r="B3323" s="1" t="s">
        <v>3322</v>
      </c>
      <c r="C3323" t="s">
        <v>7418</v>
      </c>
      <c r="D3323">
        <f t="shared" si="359"/>
        <v>9</v>
      </c>
      <c r="E3323" t="str">
        <f t="shared" si="360"/>
        <v>C0F090</v>
      </c>
      <c r="F3323" t="str">
        <f t="shared" si="361"/>
        <v>C</v>
      </c>
      <c r="G3323" t="str">
        <f t="shared" si="362"/>
        <v>F</v>
      </c>
      <c r="H3323" t="str">
        <f t="shared" si="363"/>
        <v>9</v>
      </c>
      <c r="I3323">
        <f t="shared" si="365"/>
        <v>192</v>
      </c>
      <c r="J3323">
        <f t="shared" si="365"/>
        <v>240</v>
      </c>
      <c r="K3323">
        <f t="shared" si="364"/>
        <v>144</v>
      </c>
      <c r="N3323">
        <f>MATCH(H3323,Munka2!$A$2:$A$17,0)</f>
        <v>10</v>
      </c>
      <c r="O3323" s="2">
        <f>INDEX(Munka2!$A$2:$D$17,MATCH(H3323,Munka2!$A$2:$A$17,0),2)*16</f>
        <v>144</v>
      </c>
    </row>
    <row r="3324" spans="1:15" x14ac:dyDescent="0.25">
      <c r="A3324" t="s">
        <v>0</v>
      </c>
      <c r="B3324" s="1" t="s">
        <v>3323</v>
      </c>
      <c r="C3324" t="s">
        <v>7419</v>
      </c>
      <c r="D3324">
        <f t="shared" si="359"/>
        <v>9</v>
      </c>
      <c r="E3324" t="str">
        <f t="shared" si="360"/>
        <v>C0F0A0</v>
      </c>
      <c r="F3324" t="str">
        <f t="shared" si="361"/>
        <v>C</v>
      </c>
      <c r="G3324" t="str">
        <f t="shared" si="362"/>
        <v>F</v>
      </c>
      <c r="H3324" t="str">
        <f t="shared" si="363"/>
        <v>A</v>
      </c>
      <c r="I3324">
        <f t="shared" si="365"/>
        <v>192</v>
      </c>
      <c r="J3324">
        <f t="shared" si="365"/>
        <v>240</v>
      </c>
      <c r="K3324">
        <f t="shared" si="364"/>
        <v>160</v>
      </c>
      <c r="N3324">
        <f>MATCH(H3324,Munka2!$A$2:$A$17,0)</f>
        <v>11</v>
      </c>
      <c r="O3324" s="2">
        <f>INDEX(Munka2!$A$2:$D$17,MATCH(H3324,Munka2!$A$2:$A$17,0),2)*16</f>
        <v>160</v>
      </c>
    </row>
    <row r="3325" spans="1:15" x14ac:dyDescent="0.25">
      <c r="A3325" t="s">
        <v>0</v>
      </c>
      <c r="B3325" s="1" t="s">
        <v>3324</v>
      </c>
      <c r="C3325" t="s">
        <v>7420</v>
      </c>
      <c r="D3325">
        <f t="shared" si="359"/>
        <v>9</v>
      </c>
      <c r="E3325" t="str">
        <f t="shared" si="360"/>
        <v>C0F0B0</v>
      </c>
      <c r="F3325" t="str">
        <f t="shared" si="361"/>
        <v>C</v>
      </c>
      <c r="G3325" t="str">
        <f t="shared" si="362"/>
        <v>F</v>
      </c>
      <c r="H3325" t="str">
        <f t="shared" si="363"/>
        <v>B</v>
      </c>
      <c r="I3325">
        <f t="shared" si="365"/>
        <v>192</v>
      </c>
      <c r="J3325">
        <f t="shared" si="365"/>
        <v>240</v>
      </c>
      <c r="K3325">
        <f t="shared" si="364"/>
        <v>176</v>
      </c>
      <c r="N3325">
        <f>MATCH(H3325,Munka2!$A$2:$A$17,0)</f>
        <v>12</v>
      </c>
      <c r="O3325" s="2">
        <f>INDEX(Munka2!$A$2:$D$17,MATCH(H3325,Munka2!$A$2:$A$17,0),2)*16</f>
        <v>176</v>
      </c>
    </row>
    <row r="3326" spans="1:15" x14ac:dyDescent="0.25">
      <c r="A3326" t="s">
        <v>0</v>
      </c>
      <c r="B3326" s="1" t="s">
        <v>3325</v>
      </c>
      <c r="C3326" t="s">
        <v>7421</v>
      </c>
      <c r="D3326">
        <f t="shared" si="359"/>
        <v>9</v>
      </c>
      <c r="E3326" t="str">
        <f t="shared" si="360"/>
        <v>C0F0C0</v>
      </c>
      <c r="F3326" t="str">
        <f t="shared" si="361"/>
        <v>C</v>
      </c>
      <c r="G3326" t="str">
        <f t="shared" si="362"/>
        <v>F</v>
      </c>
      <c r="H3326" t="str">
        <f t="shared" si="363"/>
        <v>C</v>
      </c>
      <c r="I3326">
        <f t="shared" si="365"/>
        <v>192</v>
      </c>
      <c r="J3326">
        <f t="shared" si="365"/>
        <v>240</v>
      </c>
      <c r="K3326">
        <f t="shared" si="364"/>
        <v>192</v>
      </c>
      <c r="N3326">
        <f>MATCH(H3326,Munka2!$A$2:$A$17,0)</f>
        <v>13</v>
      </c>
      <c r="O3326" s="2">
        <f>INDEX(Munka2!$A$2:$D$17,MATCH(H3326,Munka2!$A$2:$A$17,0),2)*16</f>
        <v>192</v>
      </c>
    </row>
    <row r="3327" spans="1:15" x14ac:dyDescent="0.25">
      <c r="A3327" t="s">
        <v>0</v>
      </c>
      <c r="B3327" s="1" t="s">
        <v>3326</v>
      </c>
      <c r="C3327" t="s">
        <v>7422</v>
      </c>
      <c r="D3327">
        <f t="shared" si="359"/>
        <v>9</v>
      </c>
      <c r="E3327" t="str">
        <f t="shared" si="360"/>
        <v>C0F0D0</v>
      </c>
      <c r="F3327" t="str">
        <f t="shared" si="361"/>
        <v>C</v>
      </c>
      <c r="G3327" t="str">
        <f t="shared" si="362"/>
        <v>F</v>
      </c>
      <c r="H3327" t="str">
        <f t="shared" si="363"/>
        <v>D</v>
      </c>
      <c r="I3327">
        <f t="shared" si="365"/>
        <v>192</v>
      </c>
      <c r="J3327">
        <f t="shared" si="365"/>
        <v>240</v>
      </c>
      <c r="K3327">
        <f t="shared" si="364"/>
        <v>208</v>
      </c>
      <c r="N3327">
        <f>MATCH(H3327,Munka2!$A$2:$A$17,0)</f>
        <v>14</v>
      </c>
      <c r="O3327" s="2">
        <f>INDEX(Munka2!$A$2:$D$17,MATCH(H3327,Munka2!$A$2:$A$17,0),2)*16</f>
        <v>208</v>
      </c>
    </row>
    <row r="3328" spans="1:15" x14ac:dyDescent="0.25">
      <c r="A3328" t="s">
        <v>0</v>
      </c>
      <c r="B3328" s="1" t="s">
        <v>3327</v>
      </c>
      <c r="C3328" t="s">
        <v>7423</v>
      </c>
      <c r="D3328">
        <f t="shared" si="359"/>
        <v>9</v>
      </c>
      <c r="E3328" t="str">
        <f t="shared" si="360"/>
        <v>C0F0E0</v>
      </c>
      <c r="F3328" t="str">
        <f t="shared" si="361"/>
        <v>C</v>
      </c>
      <c r="G3328" t="str">
        <f t="shared" si="362"/>
        <v>F</v>
      </c>
      <c r="H3328" t="str">
        <f t="shared" si="363"/>
        <v>E</v>
      </c>
      <c r="I3328">
        <f t="shared" si="365"/>
        <v>192</v>
      </c>
      <c r="J3328">
        <f t="shared" si="365"/>
        <v>240</v>
      </c>
      <c r="K3328">
        <f t="shared" si="364"/>
        <v>224</v>
      </c>
      <c r="N3328">
        <f>MATCH(H3328,Munka2!$A$2:$A$17,0)</f>
        <v>15</v>
      </c>
      <c r="O3328" s="2">
        <f>INDEX(Munka2!$A$2:$D$17,MATCH(H3328,Munka2!$A$2:$A$17,0),2)*16</f>
        <v>224</v>
      </c>
    </row>
    <row r="3329" spans="1:15" x14ac:dyDescent="0.25">
      <c r="A3329" t="s">
        <v>0</v>
      </c>
      <c r="B3329" s="1" t="s">
        <v>3328</v>
      </c>
      <c r="C3329" t="s">
        <v>7424</v>
      </c>
      <c r="D3329">
        <f t="shared" si="359"/>
        <v>9</v>
      </c>
      <c r="E3329" t="str">
        <f t="shared" si="360"/>
        <v>C0F0F0</v>
      </c>
      <c r="F3329" t="str">
        <f t="shared" si="361"/>
        <v>C</v>
      </c>
      <c r="G3329" t="str">
        <f t="shared" si="362"/>
        <v>F</v>
      </c>
      <c r="H3329" t="str">
        <f t="shared" si="363"/>
        <v>F</v>
      </c>
      <c r="I3329">
        <f t="shared" si="365"/>
        <v>192</v>
      </c>
      <c r="J3329">
        <f t="shared" si="365"/>
        <v>240</v>
      </c>
      <c r="K3329">
        <f t="shared" si="364"/>
        <v>240</v>
      </c>
      <c r="N3329">
        <f>MATCH(H3329,Munka2!$A$2:$A$17,0)</f>
        <v>16</v>
      </c>
      <c r="O3329" s="2">
        <f>INDEX(Munka2!$A$2:$D$17,MATCH(H3329,Munka2!$A$2:$A$17,0),2)*16</f>
        <v>240</v>
      </c>
    </row>
    <row r="3330" spans="1:15" x14ac:dyDescent="0.25">
      <c r="A3330" t="s">
        <v>0</v>
      </c>
      <c r="B3330" s="1" t="s">
        <v>3329</v>
      </c>
      <c r="C3330" t="s">
        <v>7425</v>
      </c>
      <c r="D3330">
        <f t="shared" si="359"/>
        <v>9</v>
      </c>
      <c r="E3330" t="str">
        <f t="shared" si="360"/>
        <v>D00000</v>
      </c>
      <c r="F3330" t="str">
        <f t="shared" si="361"/>
        <v>D</v>
      </c>
      <c r="G3330" t="str">
        <f t="shared" si="362"/>
        <v>0</v>
      </c>
      <c r="H3330" t="str">
        <f t="shared" si="363"/>
        <v>0</v>
      </c>
      <c r="I3330">
        <f t="shared" si="365"/>
        <v>208</v>
      </c>
      <c r="J3330">
        <f t="shared" si="365"/>
        <v>0</v>
      </c>
      <c r="K3330">
        <f t="shared" si="364"/>
        <v>0</v>
      </c>
      <c r="N3330">
        <f>MATCH(H3330,Munka2!$A$2:$A$17,0)</f>
        <v>1</v>
      </c>
      <c r="O3330" s="2">
        <f>INDEX(Munka2!$A$2:$D$17,MATCH(H3330,Munka2!$A$2:$A$17,0),2)*16</f>
        <v>0</v>
      </c>
    </row>
    <row r="3331" spans="1:15" x14ac:dyDescent="0.25">
      <c r="A3331" t="s">
        <v>0</v>
      </c>
      <c r="B3331" s="1" t="s">
        <v>3330</v>
      </c>
      <c r="C3331" t="s">
        <v>7426</v>
      </c>
      <c r="D3331">
        <f t="shared" ref="D3331:D3394" si="366">SEARCH("#",C3331)</f>
        <v>9</v>
      </c>
      <c r="E3331" t="str">
        <f t="shared" ref="E3331:E3394" si="367">MID(C3331,D3331+1,6)</f>
        <v>D00010</v>
      </c>
      <c r="F3331" t="str">
        <f t="shared" ref="F3331:F3394" si="368">LEFT(E3331,1)</f>
        <v>D</v>
      </c>
      <c r="G3331" t="str">
        <f t="shared" ref="G3331:G3394" si="369">MID(E3331,3,1)</f>
        <v>0</v>
      </c>
      <c r="H3331" t="str">
        <f t="shared" ref="H3331:H3394" si="370">MID(E3331,5,1)</f>
        <v>1</v>
      </c>
      <c r="I3331">
        <f t="shared" si="365"/>
        <v>208</v>
      </c>
      <c r="J3331">
        <f t="shared" si="365"/>
        <v>0</v>
      </c>
      <c r="K3331">
        <f t="shared" ref="K3331:K3394" si="371">IF(CODE(H3331)&lt;60,CODE(H3331)-48,CODE(H3331)-55)*16</f>
        <v>16</v>
      </c>
      <c r="N3331">
        <f>MATCH(H3331,Munka2!$A$2:$A$17,0)</f>
        <v>2</v>
      </c>
      <c r="O3331" s="2">
        <f>INDEX(Munka2!$A$2:$D$17,MATCH(H3331,Munka2!$A$2:$A$17,0),2)*16</f>
        <v>16</v>
      </c>
    </row>
    <row r="3332" spans="1:15" x14ac:dyDescent="0.25">
      <c r="A3332" t="s">
        <v>0</v>
      </c>
      <c r="B3332" s="1" t="s">
        <v>3331</v>
      </c>
      <c r="C3332" t="s">
        <v>7427</v>
      </c>
      <c r="D3332">
        <f t="shared" si="366"/>
        <v>9</v>
      </c>
      <c r="E3332" t="str">
        <f t="shared" si="367"/>
        <v>D00020</v>
      </c>
      <c r="F3332" t="str">
        <f t="shared" si="368"/>
        <v>D</v>
      </c>
      <c r="G3332" t="str">
        <f t="shared" si="369"/>
        <v>0</v>
      </c>
      <c r="H3332" t="str">
        <f t="shared" si="370"/>
        <v>2</v>
      </c>
      <c r="I3332">
        <f t="shared" si="365"/>
        <v>208</v>
      </c>
      <c r="J3332">
        <f t="shared" si="365"/>
        <v>0</v>
      </c>
      <c r="K3332">
        <f t="shared" si="371"/>
        <v>32</v>
      </c>
      <c r="N3332">
        <f>MATCH(H3332,Munka2!$A$2:$A$17,0)</f>
        <v>3</v>
      </c>
      <c r="O3332" s="2">
        <f>INDEX(Munka2!$A$2:$D$17,MATCH(H3332,Munka2!$A$2:$A$17,0),2)*16</f>
        <v>32</v>
      </c>
    </row>
    <row r="3333" spans="1:15" x14ac:dyDescent="0.25">
      <c r="A3333" t="s">
        <v>0</v>
      </c>
      <c r="B3333" s="1" t="s">
        <v>3332</v>
      </c>
      <c r="C3333" t="s">
        <v>7428</v>
      </c>
      <c r="D3333">
        <f t="shared" si="366"/>
        <v>9</v>
      </c>
      <c r="E3333" t="str">
        <f t="shared" si="367"/>
        <v>D00030</v>
      </c>
      <c r="F3333" t="str">
        <f t="shared" si="368"/>
        <v>D</v>
      </c>
      <c r="G3333" t="str">
        <f t="shared" si="369"/>
        <v>0</v>
      </c>
      <c r="H3333" t="str">
        <f t="shared" si="370"/>
        <v>3</v>
      </c>
      <c r="I3333">
        <f t="shared" si="365"/>
        <v>208</v>
      </c>
      <c r="J3333">
        <f t="shared" si="365"/>
        <v>0</v>
      </c>
      <c r="K3333">
        <f t="shared" si="371"/>
        <v>48</v>
      </c>
      <c r="N3333">
        <f>MATCH(H3333,Munka2!$A$2:$A$17,0)</f>
        <v>4</v>
      </c>
      <c r="O3333" s="2">
        <f>INDEX(Munka2!$A$2:$D$17,MATCH(H3333,Munka2!$A$2:$A$17,0),2)*16</f>
        <v>48</v>
      </c>
    </row>
    <row r="3334" spans="1:15" x14ac:dyDescent="0.25">
      <c r="A3334" t="s">
        <v>0</v>
      </c>
      <c r="B3334" s="1" t="s">
        <v>3333</v>
      </c>
      <c r="C3334" t="s">
        <v>7429</v>
      </c>
      <c r="D3334">
        <f t="shared" si="366"/>
        <v>9</v>
      </c>
      <c r="E3334" t="str">
        <f t="shared" si="367"/>
        <v>D00040</v>
      </c>
      <c r="F3334" t="str">
        <f t="shared" si="368"/>
        <v>D</v>
      </c>
      <c r="G3334" t="str">
        <f t="shared" si="369"/>
        <v>0</v>
      </c>
      <c r="H3334" t="str">
        <f t="shared" si="370"/>
        <v>4</v>
      </c>
      <c r="I3334">
        <f t="shared" si="365"/>
        <v>208</v>
      </c>
      <c r="J3334">
        <f t="shared" si="365"/>
        <v>0</v>
      </c>
      <c r="K3334">
        <f t="shared" si="371"/>
        <v>64</v>
      </c>
      <c r="N3334">
        <f>MATCH(H3334,Munka2!$A$2:$A$17,0)</f>
        <v>5</v>
      </c>
      <c r="O3334" s="2">
        <f>INDEX(Munka2!$A$2:$D$17,MATCH(H3334,Munka2!$A$2:$A$17,0),2)*16</f>
        <v>64</v>
      </c>
    </row>
    <row r="3335" spans="1:15" x14ac:dyDescent="0.25">
      <c r="A3335" t="s">
        <v>0</v>
      </c>
      <c r="B3335" s="1" t="s">
        <v>3334</v>
      </c>
      <c r="C3335" t="s">
        <v>7430</v>
      </c>
      <c r="D3335">
        <f t="shared" si="366"/>
        <v>9</v>
      </c>
      <c r="E3335" t="str">
        <f t="shared" si="367"/>
        <v>D00050</v>
      </c>
      <c r="F3335" t="str">
        <f t="shared" si="368"/>
        <v>D</v>
      </c>
      <c r="G3335" t="str">
        <f t="shared" si="369"/>
        <v>0</v>
      </c>
      <c r="H3335" t="str">
        <f t="shared" si="370"/>
        <v>5</v>
      </c>
      <c r="I3335">
        <f t="shared" si="365"/>
        <v>208</v>
      </c>
      <c r="J3335">
        <f t="shared" si="365"/>
        <v>0</v>
      </c>
      <c r="K3335">
        <f t="shared" si="371"/>
        <v>80</v>
      </c>
      <c r="N3335">
        <f>MATCH(H3335,Munka2!$A$2:$A$17,0)</f>
        <v>6</v>
      </c>
      <c r="O3335" s="2">
        <f>INDEX(Munka2!$A$2:$D$17,MATCH(H3335,Munka2!$A$2:$A$17,0),2)*16</f>
        <v>80</v>
      </c>
    </row>
    <row r="3336" spans="1:15" x14ac:dyDescent="0.25">
      <c r="A3336" t="s">
        <v>0</v>
      </c>
      <c r="B3336" s="1" t="s">
        <v>3335</v>
      </c>
      <c r="C3336" t="s">
        <v>7431</v>
      </c>
      <c r="D3336">
        <f t="shared" si="366"/>
        <v>9</v>
      </c>
      <c r="E3336" t="str">
        <f t="shared" si="367"/>
        <v>D00060</v>
      </c>
      <c r="F3336" t="str">
        <f t="shared" si="368"/>
        <v>D</v>
      </c>
      <c r="G3336" t="str">
        <f t="shared" si="369"/>
        <v>0</v>
      </c>
      <c r="H3336" t="str">
        <f t="shared" si="370"/>
        <v>6</v>
      </c>
      <c r="I3336">
        <f t="shared" si="365"/>
        <v>208</v>
      </c>
      <c r="J3336">
        <f t="shared" si="365"/>
        <v>0</v>
      </c>
      <c r="K3336">
        <f t="shared" si="371"/>
        <v>96</v>
      </c>
      <c r="N3336">
        <f>MATCH(H3336,Munka2!$A$2:$A$17,0)</f>
        <v>7</v>
      </c>
      <c r="O3336" s="2">
        <f>INDEX(Munka2!$A$2:$D$17,MATCH(H3336,Munka2!$A$2:$A$17,0),2)*16</f>
        <v>96</v>
      </c>
    </row>
    <row r="3337" spans="1:15" x14ac:dyDescent="0.25">
      <c r="A3337" t="s">
        <v>0</v>
      </c>
      <c r="B3337" s="1" t="s">
        <v>3336</v>
      </c>
      <c r="C3337" t="s">
        <v>7432</v>
      </c>
      <c r="D3337">
        <f t="shared" si="366"/>
        <v>9</v>
      </c>
      <c r="E3337" t="str">
        <f t="shared" si="367"/>
        <v>D00070</v>
      </c>
      <c r="F3337" t="str">
        <f t="shared" si="368"/>
        <v>D</v>
      </c>
      <c r="G3337" t="str">
        <f t="shared" si="369"/>
        <v>0</v>
      </c>
      <c r="H3337" t="str">
        <f t="shared" si="370"/>
        <v>7</v>
      </c>
      <c r="I3337">
        <f t="shared" si="365"/>
        <v>208</v>
      </c>
      <c r="J3337">
        <f t="shared" si="365"/>
        <v>0</v>
      </c>
      <c r="K3337">
        <f t="shared" si="371"/>
        <v>112</v>
      </c>
      <c r="N3337">
        <f>MATCH(H3337,Munka2!$A$2:$A$17,0)</f>
        <v>8</v>
      </c>
      <c r="O3337" s="2">
        <f>INDEX(Munka2!$A$2:$D$17,MATCH(H3337,Munka2!$A$2:$A$17,0),2)*16</f>
        <v>112</v>
      </c>
    </row>
    <row r="3338" spans="1:15" x14ac:dyDescent="0.25">
      <c r="A3338" t="s">
        <v>0</v>
      </c>
      <c r="B3338" s="1" t="s">
        <v>3337</v>
      </c>
      <c r="C3338" t="s">
        <v>7433</v>
      </c>
      <c r="D3338">
        <f t="shared" si="366"/>
        <v>9</v>
      </c>
      <c r="E3338" t="str">
        <f t="shared" si="367"/>
        <v>D00080</v>
      </c>
      <c r="F3338" t="str">
        <f t="shared" si="368"/>
        <v>D</v>
      </c>
      <c r="G3338" t="str">
        <f t="shared" si="369"/>
        <v>0</v>
      </c>
      <c r="H3338" t="str">
        <f t="shared" si="370"/>
        <v>8</v>
      </c>
      <c r="I3338">
        <f t="shared" si="365"/>
        <v>208</v>
      </c>
      <c r="J3338">
        <f t="shared" si="365"/>
        <v>0</v>
      </c>
      <c r="K3338">
        <f t="shared" si="371"/>
        <v>128</v>
      </c>
      <c r="N3338">
        <f>MATCH(H3338,Munka2!$A$2:$A$17,0)</f>
        <v>9</v>
      </c>
      <c r="O3338" s="2">
        <f>INDEX(Munka2!$A$2:$D$17,MATCH(H3338,Munka2!$A$2:$A$17,0),2)*16</f>
        <v>128</v>
      </c>
    </row>
    <row r="3339" spans="1:15" x14ac:dyDescent="0.25">
      <c r="A3339" t="s">
        <v>0</v>
      </c>
      <c r="B3339" s="1" t="s">
        <v>3338</v>
      </c>
      <c r="C3339" t="s">
        <v>7434</v>
      </c>
      <c r="D3339">
        <f t="shared" si="366"/>
        <v>9</v>
      </c>
      <c r="E3339" t="str">
        <f t="shared" si="367"/>
        <v>D00090</v>
      </c>
      <c r="F3339" t="str">
        <f t="shared" si="368"/>
        <v>D</v>
      </c>
      <c r="G3339" t="str">
        <f t="shared" si="369"/>
        <v>0</v>
      </c>
      <c r="H3339" t="str">
        <f t="shared" si="370"/>
        <v>9</v>
      </c>
      <c r="I3339">
        <f t="shared" si="365"/>
        <v>208</v>
      </c>
      <c r="J3339">
        <f t="shared" si="365"/>
        <v>0</v>
      </c>
      <c r="K3339">
        <f t="shared" si="371"/>
        <v>144</v>
      </c>
      <c r="N3339">
        <f>MATCH(H3339,Munka2!$A$2:$A$17,0)</f>
        <v>10</v>
      </c>
      <c r="O3339" s="2">
        <f>INDEX(Munka2!$A$2:$D$17,MATCH(H3339,Munka2!$A$2:$A$17,0),2)*16</f>
        <v>144</v>
      </c>
    </row>
    <row r="3340" spans="1:15" x14ac:dyDescent="0.25">
      <c r="A3340" t="s">
        <v>0</v>
      </c>
      <c r="B3340" s="1" t="s">
        <v>3339</v>
      </c>
      <c r="C3340" t="s">
        <v>7435</v>
      </c>
      <c r="D3340">
        <f t="shared" si="366"/>
        <v>9</v>
      </c>
      <c r="E3340" t="str">
        <f t="shared" si="367"/>
        <v>D000A0</v>
      </c>
      <c r="F3340" t="str">
        <f t="shared" si="368"/>
        <v>D</v>
      </c>
      <c r="G3340" t="str">
        <f t="shared" si="369"/>
        <v>0</v>
      </c>
      <c r="H3340" t="str">
        <f t="shared" si="370"/>
        <v>A</v>
      </c>
      <c r="I3340">
        <f t="shared" si="365"/>
        <v>208</v>
      </c>
      <c r="J3340">
        <f t="shared" si="365"/>
        <v>0</v>
      </c>
      <c r="K3340">
        <f t="shared" si="371"/>
        <v>160</v>
      </c>
      <c r="N3340">
        <f>MATCH(H3340,Munka2!$A$2:$A$17,0)</f>
        <v>11</v>
      </c>
      <c r="O3340" s="2">
        <f>INDEX(Munka2!$A$2:$D$17,MATCH(H3340,Munka2!$A$2:$A$17,0),2)*16</f>
        <v>160</v>
      </c>
    </row>
    <row r="3341" spans="1:15" x14ac:dyDescent="0.25">
      <c r="A3341" t="s">
        <v>0</v>
      </c>
      <c r="B3341" s="1" t="s">
        <v>3340</v>
      </c>
      <c r="C3341" t="s">
        <v>7436</v>
      </c>
      <c r="D3341">
        <f t="shared" si="366"/>
        <v>9</v>
      </c>
      <c r="E3341" t="str">
        <f t="shared" si="367"/>
        <v>D000B0</v>
      </c>
      <c r="F3341" t="str">
        <f t="shared" si="368"/>
        <v>D</v>
      </c>
      <c r="G3341" t="str">
        <f t="shared" si="369"/>
        <v>0</v>
      </c>
      <c r="H3341" t="str">
        <f t="shared" si="370"/>
        <v>B</v>
      </c>
      <c r="I3341">
        <f t="shared" si="365"/>
        <v>208</v>
      </c>
      <c r="J3341">
        <f t="shared" si="365"/>
        <v>0</v>
      </c>
      <c r="K3341">
        <f t="shared" si="371"/>
        <v>176</v>
      </c>
      <c r="N3341">
        <f>MATCH(H3341,Munka2!$A$2:$A$17,0)</f>
        <v>12</v>
      </c>
      <c r="O3341" s="2">
        <f>INDEX(Munka2!$A$2:$D$17,MATCH(H3341,Munka2!$A$2:$A$17,0),2)*16</f>
        <v>176</v>
      </c>
    </row>
    <row r="3342" spans="1:15" x14ac:dyDescent="0.25">
      <c r="A3342" t="s">
        <v>0</v>
      </c>
      <c r="B3342" s="1" t="s">
        <v>3341</v>
      </c>
      <c r="C3342" t="s">
        <v>7437</v>
      </c>
      <c r="D3342">
        <f t="shared" si="366"/>
        <v>9</v>
      </c>
      <c r="E3342" t="str">
        <f t="shared" si="367"/>
        <v>D000C0</v>
      </c>
      <c r="F3342" t="str">
        <f t="shared" si="368"/>
        <v>D</v>
      </c>
      <c r="G3342" t="str">
        <f t="shared" si="369"/>
        <v>0</v>
      </c>
      <c r="H3342" t="str">
        <f t="shared" si="370"/>
        <v>C</v>
      </c>
      <c r="I3342">
        <f t="shared" si="365"/>
        <v>208</v>
      </c>
      <c r="J3342">
        <f t="shared" si="365"/>
        <v>0</v>
      </c>
      <c r="K3342">
        <f t="shared" si="371"/>
        <v>192</v>
      </c>
      <c r="N3342">
        <f>MATCH(H3342,Munka2!$A$2:$A$17,0)</f>
        <v>13</v>
      </c>
      <c r="O3342" s="2">
        <f>INDEX(Munka2!$A$2:$D$17,MATCH(H3342,Munka2!$A$2:$A$17,0),2)*16</f>
        <v>192</v>
      </c>
    </row>
    <row r="3343" spans="1:15" x14ac:dyDescent="0.25">
      <c r="A3343" t="s">
        <v>0</v>
      </c>
      <c r="B3343" s="1" t="s">
        <v>3342</v>
      </c>
      <c r="C3343" t="s">
        <v>7438</v>
      </c>
      <c r="D3343">
        <f t="shared" si="366"/>
        <v>9</v>
      </c>
      <c r="E3343" t="str">
        <f t="shared" si="367"/>
        <v>D000D0</v>
      </c>
      <c r="F3343" t="str">
        <f t="shared" si="368"/>
        <v>D</v>
      </c>
      <c r="G3343" t="str">
        <f t="shared" si="369"/>
        <v>0</v>
      </c>
      <c r="H3343" t="str">
        <f t="shared" si="370"/>
        <v>D</v>
      </c>
      <c r="I3343">
        <f t="shared" si="365"/>
        <v>208</v>
      </c>
      <c r="J3343">
        <f t="shared" si="365"/>
        <v>0</v>
      </c>
      <c r="K3343">
        <f t="shared" si="371"/>
        <v>208</v>
      </c>
      <c r="N3343">
        <f>MATCH(H3343,Munka2!$A$2:$A$17,0)</f>
        <v>14</v>
      </c>
      <c r="O3343" s="2">
        <f>INDEX(Munka2!$A$2:$D$17,MATCH(H3343,Munka2!$A$2:$A$17,0),2)*16</f>
        <v>208</v>
      </c>
    </row>
    <row r="3344" spans="1:15" x14ac:dyDescent="0.25">
      <c r="A3344" t="s">
        <v>0</v>
      </c>
      <c r="B3344" s="1" t="s">
        <v>3343</v>
      </c>
      <c r="C3344" t="s">
        <v>7439</v>
      </c>
      <c r="D3344">
        <f t="shared" si="366"/>
        <v>9</v>
      </c>
      <c r="E3344" t="str">
        <f t="shared" si="367"/>
        <v>D000E0</v>
      </c>
      <c r="F3344" t="str">
        <f t="shared" si="368"/>
        <v>D</v>
      </c>
      <c r="G3344" t="str">
        <f t="shared" si="369"/>
        <v>0</v>
      </c>
      <c r="H3344" t="str">
        <f t="shared" si="370"/>
        <v>E</v>
      </c>
      <c r="I3344">
        <f t="shared" si="365"/>
        <v>208</v>
      </c>
      <c r="J3344">
        <f t="shared" si="365"/>
        <v>0</v>
      </c>
      <c r="K3344">
        <f t="shared" si="371"/>
        <v>224</v>
      </c>
      <c r="N3344">
        <f>MATCH(H3344,Munka2!$A$2:$A$17,0)</f>
        <v>15</v>
      </c>
      <c r="O3344" s="2">
        <f>INDEX(Munka2!$A$2:$D$17,MATCH(H3344,Munka2!$A$2:$A$17,0),2)*16</f>
        <v>224</v>
      </c>
    </row>
    <row r="3345" spans="1:15" x14ac:dyDescent="0.25">
      <c r="A3345" t="s">
        <v>0</v>
      </c>
      <c r="B3345" s="1" t="s">
        <v>3344</v>
      </c>
      <c r="C3345" t="s">
        <v>7440</v>
      </c>
      <c r="D3345">
        <f t="shared" si="366"/>
        <v>9</v>
      </c>
      <c r="E3345" t="str">
        <f t="shared" si="367"/>
        <v>D000F0</v>
      </c>
      <c r="F3345" t="str">
        <f t="shared" si="368"/>
        <v>D</v>
      </c>
      <c r="G3345" t="str">
        <f t="shared" si="369"/>
        <v>0</v>
      </c>
      <c r="H3345" t="str">
        <f t="shared" si="370"/>
        <v>F</v>
      </c>
      <c r="I3345">
        <f t="shared" si="365"/>
        <v>208</v>
      </c>
      <c r="J3345">
        <f t="shared" si="365"/>
        <v>0</v>
      </c>
      <c r="K3345">
        <f t="shared" si="371"/>
        <v>240</v>
      </c>
      <c r="N3345">
        <f>MATCH(H3345,Munka2!$A$2:$A$17,0)</f>
        <v>16</v>
      </c>
      <c r="O3345" s="2">
        <f>INDEX(Munka2!$A$2:$D$17,MATCH(H3345,Munka2!$A$2:$A$17,0),2)*16</f>
        <v>240</v>
      </c>
    </row>
    <row r="3346" spans="1:15" x14ac:dyDescent="0.25">
      <c r="A3346" t="s">
        <v>0</v>
      </c>
      <c r="B3346" s="1" t="s">
        <v>3345</v>
      </c>
      <c r="C3346" t="s">
        <v>7441</v>
      </c>
      <c r="D3346">
        <f t="shared" si="366"/>
        <v>9</v>
      </c>
      <c r="E3346" t="str">
        <f t="shared" si="367"/>
        <v>D01000</v>
      </c>
      <c r="F3346" t="str">
        <f t="shared" si="368"/>
        <v>D</v>
      </c>
      <c r="G3346" t="str">
        <f t="shared" si="369"/>
        <v>1</v>
      </c>
      <c r="H3346" t="str">
        <f t="shared" si="370"/>
        <v>0</v>
      </c>
      <c r="I3346">
        <f t="shared" ref="I3346:J3409" si="372">IF(CODE(F3346)&lt;60,CODE(F3346)-48,CODE(F3346)-55)*16</f>
        <v>208</v>
      </c>
      <c r="J3346">
        <f t="shared" si="372"/>
        <v>16</v>
      </c>
      <c r="K3346">
        <f t="shared" si="371"/>
        <v>0</v>
      </c>
      <c r="N3346">
        <f>MATCH(H3346,Munka2!$A$2:$A$17,0)</f>
        <v>1</v>
      </c>
      <c r="O3346" s="2">
        <f>INDEX(Munka2!$A$2:$D$17,MATCH(H3346,Munka2!$A$2:$A$17,0),2)*16</f>
        <v>0</v>
      </c>
    </row>
    <row r="3347" spans="1:15" x14ac:dyDescent="0.25">
      <c r="A3347" t="s">
        <v>0</v>
      </c>
      <c r="B3347" s="1" t="s">
        <v>3346</v>
      </c>
      <c r="C3347" t="s">
        <v>7442</v>
      </c>
      <c r="D3347">
        <f t="shared" si="366"/>
        <v>9</v>
      </c>
      <c r="E3347" t="str">
        <f t="shared" si="367"/>
        <v>D01010</v>
      </c>
      <c r="F3347" t="str">
        <f t="shared" si="368"/>
        <v>D</v>
      </c>
      <c r="G3347" t="str">
        <f t="shared" si="369"/>
        <v>1</v>
      </c>
      <c r="H3347" t="str">
        <f t="shared" si="370"/>
        <v>1</v>
      </c>
      <c r="I3347">
        <f t="shared" si="372"/>
        <v>208</v>
      </c>
      <c r="J3347">
        <f t="shared" si="372"/>
        <v>16</v>
      </c>
      <c r="K3347">
        <f t="shared" si="371"/>
        <v>16</v>
      </c>
      <c r="N3347">
        <f>MATCH(H3347,Munka2!$A$2:$A$17,0)</f>
        <v>2</v>
      </c>
      <c r="O3347" s="2">
        <f>INDEX(Munka2!$A$2:$D$17,MATCH(H3347,Munka2!$A$2:$A$17,0),2)*16</f>
        <v>16</v>
      </c>
    </row>
    <row r="3348" spans="1:15" x14ac:dyDescent="0.25">
      <c r="A3348" t="s">
        <v>0</v>
      </c>
      <c r="B3348" s="1" t="s">
        <v>3347</v>
      </c>
      <c r="C3348" t="s">
        <v>7443</v>
      </c>
      <c r="D3348">
        <f t="shared" si="366"/>
        <v>9</v>
      </c>
      <c r="E3348" t="str">
        <f t="shared" si="367"/>
        <v>D01020</v>
      </c>
      <c r="F3348" t="str">
        <f t="shared" si="368"/>
        <v>D</v>
      </c>
      <c r="G3348" t="str">
        <f t="shared" si="369"/>
        <v>1</v>
      </c>
      <c r="H3348" t="str">
        <f t="shared" si="370"/>
        <v>2</v>
      </c>
      <c r="I3348">
        <f t="shared" si="372"/>
        <v>208</v>
      </c>
      <c r="J3348">
        <f t="shared" si="372"/>
        <v>16</v>
      </c>
      <c r="K3348">
        <f t="shared" si="371"/>
        <v>32</v>
      </c>
      <c r="N3348">
        <f>MATCH(H3348,Munka2!$A$2:$A$17,0)</f>
        <v>3</v>
      </c>
      <c r="O3348" s="2">
        <f>INDEX(Munka2!$A$2:$D$17,MATCH(H3348,Munka2!$A$2:$A$17,0),2)*16</f>
        <v>32</v>
      </c>
    </row>
    <row r="3349" spans="1:15" x14ac:dyDescent="0.25">
      <c r="A3349" t="s">
        <v>0</v>
      </c>
      <c r="B3349" s="1" t="s">
        <v>3348</v>
      </c>
      <c r="C3349" t="s">
        <v>7444</v>
      </c>
      <c r="D3349">
        <f t="shared" si="366"/>
        <v>9</v>
      </c>
      <c r="E3349" t="str">
        <f t="shared" si="367"/>
        <v>D01030</v>
      </c>
      <c r="F3349" t="str">
        <f t="shared" si="368"/>
        <v>D</v>
      </c>
      <c r="G3349" t="str">
        <f t="shared" si="369"/>
        <v>1</v>
      </c>
      <c r="H3349" t="str">
        <f t="shared" si="370"/>
        <v>3</v>
      </c>
      <c r="I3349">
        <f t="shared" si="372"/>
        <v>208</v>
      </c>
      <c r="J3349">
        <f t="shared" si="372"/>
        <v>16</v>
      </c>
      <c r="K3349">
        <f t="shared" si="371"/>
        <v>48</v>
      </c>
      <c r="N3349">
        <f>MATCH(H3349,Munka2!$A$2:$A$17,0)</f>
        <v>4</v>
      </c>
      <c r="O3349" s="2">
        <f>INDEX(Munka2!$A$2:$D$17,MATCH(H3349,Munka2!$A$2:$A$17,0),2)*16</f>
        <v>48</v>
      </c>
    </row>
    <row r="3350" spans="1:15" x14ac:dyDescent="0.25">
      <c r="A3350" t="s">
        <v>0</v>
      </c>
      <c r="B3350" s="1" t="s">
        <v>3349</v>
      </c>
      <c r="C3350" t="s">
        <v>7445</v>
      </c>
      <c r="D3350">
        <f t="shared" si="366"/>
        <v>9</v>
      </c>
      <c r="E3350" t="str">
        <f t="shared" si="367"/>
        <v>D01040</v>
      </c>
      <c r="F3350" t="str">
        <f t="shared" si="368"/>
        <v>D</v>
      </c>
      <c r="G3350" t="str">
        <f t="shared" si="369"/>
        <v>1</v>
      </c>
      <c r="H3350" t="str">
        <f t="shared" si="370"/>
        <v>4</v>
      </c>
      <c r="I3350">
        <f t="shared" si="372"/>
        <v>208</v>
      </c>
      <c r="J3350">
        <f t="shared" si="372"/>
        <v>16</v>
      </c>
      <c r="K3350">
        <f t="shared" si="371"/>
        <v>64</v>
      </c>
      <c r="N3350">
        <f>MATCH(H3350,Munka2!$A$2:$A$17,0)</f>
        <v>5</v>
      </c>
      <c r="O3350" s="2">
        <f>INDEX(Munka2!$A$2:$D$17,MATCH(H3350,Munka2!$A$2:$A$17,0),2)*16</f>
        <v>64</v>
      </c>
    </row>
    <row r="3351" spans="1:15" x14ac:dyDescent="0.25">
      <c r="A3351" t="s">
        <v>0</v>
      </c>
      <c r="B3351" s="1" t="s">
        <v>3350</v>
      </c>
      <c r="C3351" t="s">
        <v>7446</v>
      </c>
      <c r="D3351">
        <f t="shared" si="366"/>
        <v>9</v>
      </c>
      <c r="E3351" t="str">
        <f t="shared" si="367"/>
        <v>D01050</v>
      </c>
      <c r="F3351" t="str">
        <f t="shared" si="368"/>
        <v>D</v>
      </c>
      <c r="G3351" t="str">
        <f t="shared" si="369"/>
        <v>1</v>
      </c>
      <c r="H3351" t="str">
        <f t="shared" si="370"/>
        <v>5</v>
      </c>
      <c r="I3351">
        <f t="shared" si="372"/>
        <v>208</v>
      </c>
      <c r="J3351">
        <f t="shared" si="372"/>
        <v>16</v>
      </c>
      <c r="K3351">
        <f t="shared" si="371"/>
        <v>80</v>
      </c>
      <c r="N3351">
        <f>MATCH(H3351,Munka2!$A$2:$A$17,0)</f>
        <v>6</v>
      </c>
      <c r="O3351" s="2">
        <f>INDEX(Munka2!$A$2:$D$17,MATCH(H3351,Munka2!$A$2:$A$17,0),2)*16</f>
        <v>80</v>
      </c>
    </row>
    <row r="3352" spans="1:15" x14ac:dyDescent="0.25">
      <c r="A3352" t="s">
        <v>0</v>
      </c>
      <c r="B3352" s="1" t="s">
        <v>3351</v>
      </c>
      <c r="C3352" t="s">
        <v>7447</v>
      </c>
      <c r="D3352">
        <f t="shared" si="366"/>
        <v>9</v>
      </c>
      <c r="E3352" t="str">
        <f t="shared" si="367"/>
        <v>D01060</v>
      </c>
      <c r="F3352" t="str">
        <f t="shared" si="368"/>
        <v>D</v>
      </c>
      <c r="G3352" t="str">
        <f t="shared" si="369"/>
        <v>1</v>
      </c>
      <c r="H3352" t="str">
        <f t="shared" si="370"/>
        <v>6</v>
      </c>
      <c r="I3352">
        <f t="shared" si="372"/>
        <v>208</v>
      </c>
      <c r="J3352">
        <f t="shared" si="372"/>
        <v>16</v>
      </c>
      <c r="K3352">
        <f t="shared" si="371"/>
        <v>96</v>
      </c>
      <c r="N3352">
        <f>MATCH(H3352,Munka2!$A$2:$A$17,0)</f>
        <v>7</v>
      </c>
      <c r="O3352" s="2">
        <f>INDEX(Munka2!$A$2:$D$17,MATCH(H3352,Munka2!$A$2:$A$17,0),2)*16</f>
        <v>96</v>
      </c>
    </row>
    <row r="3353" spans="1:15" x14ac:dyDescent="0.25">
      <c r="A3353" t="s">
        <v>0</v>
      </c>
      <c r="B3353" s="1" t="s">
        <v>3352</v>
      </c>
      <c r="C3353" t="s">
        <v>7448</v>
      </c>
      <c r="D3353">
        <f t="shared" si="366"/>
        <v>9</v>
      </c>
      <c r="E3353" t="str">
        <f t="shared" si="367"/>
        <v>D01070</v>
      </c>
      <c r="F3353" t="str">
        <f t="shared" si="368"/>
        <v>D</v>
      </c>
      <c r="G3353" t="str">
        <f t="shared" si="369"/>
        <v>1</v>
      </c>
      <c r="H3353" t="str">
        <f t="shared" si="370"/>
        <v>7</v>
      </c>
      <c r="I3353">
        <f t="shared" si="372"/>
        <v>208</v>
      </c>
      <c r="J3353">
        <f t="shared" si="372"/>
        <v>16</v>
      </c>
      <c r="K3353">
        <f t="shared" si="371"/>
        <v>112</v>
      </c>
      <c r="N3353">
        <f>MATCH(H3353,Munka2!$A$2:$A$17,0)</f>
        <v>8</v>
      </c>
      <c r="O3353" s="2">
        <f>INDEX(Munka2!$A$2:$D$17,MATCH(H3353,Munka2!$A$2:$A$17,0),2)*16</f>
        <v>112</v>
      </c>
    </row>
    <row r="3354" spans="1:15" x14ac:dyDescent="0.25">
      <c r="A3354" t="s">
        <v>0</v>
      </c>
      <c r="B3354" s="1" t="s">
        <v>3353</v>
      </c>
      <c r="C3354" t="s">
        <v>7449</v>
      </c>
      <c r="D3354">
        <f t="shared" si="366"/>
        <v>9</v>
      </c>
      <c r="E3354" t="str">
        <f t="shared" si="367"/>
        <v>D01080</v>
      </c>
      <c r="F3354" t="str">
        <f t="shared" si="368"/>
        <v>D</v>
      </c>
      <c r="G3354" t="str">
        <f t="shared" si="369"/>
        <v>1</v>
      </c>
      <c r="H3354" t="str">
        <f t="shared" si="370"/>
        <v>8</v>
      </c>
      <c r="I3354">
        <f t="shared" si="372"/>
        <v>208</v>
      </c>
      <c r="J3354">
        <f t="shared" si="372"/>
        <v>16</v>
      </c>
      <c r="K3354">
        <f t="shared" si="371"/>
        <v>128</v>
      </c>
      <c r="N3354">
        <f>MATCH(H3354,Munka2!$A$2:$A$17,0)</f>
        <v>9</v>
      </c>
      <c r="O3354" s="2">
        <f>INDEX(Munka2!$A$2:$D$17,MATCH(H3354,Munka2!$A$2:$A$17,0),2)*16</f>
        <v>128</v>
      </c>
    </row>
    <row r="3355" spans="1:15" x14ac:dyDescent="0.25">
      <c r="A3355" t="s">
        <v>0</v>
      </c>
      <c r="B3355" s="1" t="s">
        <v>3354</v>
      </c>
      <c r="C3355" t="s">
        <v>7450</v>
      </c>
      <c r="D3355">
        <f t="shared" si="366"/>
        <v>9</v>
      </c>
      <c r="E3355" t="str">
        <f t="shared" si="367"/>
        <v>D01090</v>
      </c>
      <c r="F3355" t="str">
        <f t="shared" si="368"/>
        <v>D</v>
      </c>
      <c r="G3355" t="str">
        <f t="shared" si="369"/>
        <v>1</v>
      </c>
      <c r="H3355" t="str">
        <f t="shared" si="370"/>
        <v>9</v>
      </c>
      <c r="I3355">
        <f t="shared" si="372"/>
        <v>208</v>
      </c>
      <c r="J3355">
        <f t="shared" si="372"/>
        <v>16</v>
      </c>
      <c r="K3355">
        <f t="shared" si="371"/>
        <v>144</v>
      </c>
      <c r="N3355">
        <f>MATCH(H3355,Munka2!$A$2:$A$17,0)</f>
        <v>10</v>
      </c>
      <c r="O3355" s="2">
        <f>INDEX(Munka2!$A$2:$D$17,MATCH(H3355,Munka2!$A$2:$A$17,0),2)*16</f>
        <v>144</v>
      </c>
    </row>
    <row r="3356" spans="1:15" x14ac:dyDescent="0.25">
      <c r="A3356" t="s">
        <v>0</v>
      </c>
      <c r="B3356" s="1" t="s">
        <v>3355</v>
      </c>
      <c r="C3356" t="s">
        <v>7451</v>
      </c>
      <c r="D3356">
        <f t="shared" si="366"/>
        <v>9</v>
      </c>
      <c r="E3356" t="str">
        <f t="shared" si="367"/>
        <v>D010A0</v>
      </c>
      <c r="F3356" t="str">
        <f t="shared" si="368"/>
        <v>D</v>
      </c>
      <c r="G3356" t="str">
        <f t="shared" si="369"/>
        <v>1</v>
      </c>
      <c r="H3356" t="str">
        <f t="shared" si="370"/>
        <v>A</v>
      </c>
      <c r="I3356">
        <f t="shared" si="372"/>
        <v>208</v>
      </c>
      <c r="J3356">
        <f t="shared" si="372"/>
        <v>16</v>
      </c>
      <c r="K3356">
        <f t="shared" si="371"/>
        <v>160</v>
      </c>
      <c r="N3356">
        <f>MATCH(H3356,Munka2!$A$2:$A$17,0)</f>
        <v>11</v>
      </c>
      <c r="O3356" s="2">
        <f>INDEX(Munka2!$A$2:$D$17,MATCH(H3356,Munka2!$A$2:$A$17,0),2)*16</f>
        <v>160</v>
      </c>
    </row>
    <row r="3357" spans="1:15" x14ac:dyDescent="0.25">
      <c r="A3357" t="s">
        <v>0</v>
      </c>
      <c r="B3357" s="1" t="s">
        <v>3356</v>
      </c>
      <c r="C3357" t="s">
        <v>7452</v>
      </c>
      <c r="D3357">
        <f t="shared" si="366"/>
        <v>9</v>
      </c>
      <c r="E3357" t="str">
        <f t="shared" si="367"/>
        <v>D010B0</v>
      </c>
      <c r="F3357" t="str">
        <f t="shared" si="368"/>
        <v>D</v>
      </c>
      <c r="G3357" t="str">
        <f t="shared" si="369"/>
        <v>1</v>
      </c>
      <c r="H3357" t="str">
        <f t="shared" si="370"/>
        <v>B</v>
      </c>
      <c r="I3357">
        <f t="shared" si="372"/>
        <v>208</v>
      </c>
      <c r="J3357">
        <f t="shared" si="372"/>
        <v>16</v>
      </c>
      <c r="K3357">
        <f t="shared" si="371"/>
        <v>176</v>
      </c>
      <c r="N3357">
        <f>MATCH(H3357,Munka2!$A$2:$A$17,0)</f>
        <v>12</v>
      </c>
      <c r="O3357" s="2">
        <f>INDEX(Munka2!$A$2:$D$17,MATCH(H3357,Munka2!$A$2:$A$17,0),2)*16</f>
        <v>176</v>
      </c>
    </row>
    <row r="3358" spans="1:15" x14ac:dyDescent="0.25">
      <c r="A3358" t="s">
        <v>0</v>
      </c>
      <c r="B3358" s="1" t="s">
        <v>3357</v>
      </c>
      <c r="C3358" t="s">
        <v>7453</v>
      </c>
      <c r="D3358">
        <f t="shared" si="366"/>
        <v>9</v>
      </c>
      <c r="E3358" t="str">
        <f t="shared" si="367"/>
        <v>D010C0</v>
      </c>
      <c r="F3358" t="str">
        <f t="shared" si="368"/>
        <v>D</v>
      </c>
      <c r="G3358" t="str">
        <f t="shared" si="369"/>
        <v>1</v>
      </c>
      <c r="H3358" t="str">
        <f t="shared" si="370"/>
        <v>C</v>
      </c>
      <c r="I3358">
        <f t="shared" si="372"/>
        <v>208</v>
      </c>
      <c r="J3358">
        <f t="shared" si="372"/>
        <v>16</v>
      </c>
      <c r="K3358">
        <f t="shared" si="371"/>
        <v>192</v>
      </c>
      <c r="N3358">
        <f>MATCH(H3358,Munka2!$A$2:$A$17,0)</f>
        <v>13</v>
      </c>
      <c r="O3358" s="2">
        <f>INDEX(Munka2!$A$2:$D$17,MATCH(H3358,Munka2!$A$2:$A$17,0),2)*16</f>
        <v>192</v>
      </c>
    </row>
    <row r="3359" spans="1:15" x14ac:dyDescent="0.25">
      <c r="A3359" t="s">
        <v>0</v>
      </c>
      <c r="B3359" s="1" t="s">
        <v>3358</v>
      </c>
      <c r="C3359" t="s">
        <v>7454</v>
      </c>
      <c r="D3359">
        <f t="shared" si="366"/>
        <v>9</v>
      </c>
      <c r="E3359" t="str">
        <f t="shared" si="367"/>
        <v>D010D0</v>
      </c>
      <c r="F3359" t="str">
        <f t="shared" si="368"/>
        <v>D</v>
      </c>
      <c r="G3359" t="str">
        <f t="shared" si="369"/>
        <v>1</v>
      </c>
      <c r="H3359" t="str">
        <f t="shared" si="370"/>
        <v>D</v>
      </c>
      <c r="I3359">
        <f t="shared" si="372"/>
        <v>208</v>
      </c>
      <c r="J3359">
        <f t="shared" si="372"/>
        <v>16</v>
      </c>
      <c r="K3359">
        <f t="shared" si="371"/>
        <v>208</v>
      </c>
      <c r="N3359">
        <f>MATCH(H3359,Munka2!$A$2:$A$17,0)</f>
        <v>14</v>
      </c>
      <c r="O3359" s="2">
        <f>INDEX(Munka2!$A$2:$D$17,MATCH(H3359,Munka2!$A$2:$A$17,0),2)*16</f>
        <v>208</v>
      </c>
    </row>
    <row r="3360" spans="1:15" x14ac:dyDescent="0.25">
      <c r="A3360" t="s">
        <v>0</v>
      </c>
      <c r="B3360" s="1" t="s">
        <v>3359</v>
      </c>
      <c r="C3360" t="s">
        <v>7455</v>
      </c>
      <c r="D3360">
        <f t="shared" si="366"/>
        <v>9</v>
      </c>
      <c r="E3360" t="str">
        <f t="shared" si="367"/>
        <v>D010E0</v>
      </c>
      <c r="F3360" t="str">
        <f t="shared" si="368"/>
        <v>D</v>
      </c>
      <c r="G3360" t="str">
        <f t="shared" si="369"/>
        <v>1</v>
      </c>
      <c r="H3360" t="str">
        <f t="shared" si="370"/>
        <v>E</v>
      </c>
      <c r="I3360">
        <f t="shared" si="372"/>
        <v>208</v>
      </c>
      <c r="J3360">
        <f t="shared" si="372"/>
        <v>16</v>
      </c>
      <c r="K3360">
        <f t="shared" si="371"/>
        <v>224</v>
      </c>
      <c r="N3360">
        <f>MATCH(H3360,Munka2!$A$2:$A$17,0)</f>
        <v>15</v>
      </c>
      <c r="O3360" s="2">
        <f>INDEX(Munka2!$A$2:$D$17,MATCH(H3360,Munka2!$A$2:$A$17,0),2)*16</f>
        <v>224</v>
      </c>
    </row>
    <row r="3361" spans="1:15" x14ac:dyDescent="0.25">
      <c r="A3361" t="s">
        <v>0</v>
      </c>
      <c r="B3361" s="1" t="s">
        <v>3360</v>
      </c>
      <c r="C3361" t="s">
        <v>7456</v>
      </c>
      <c r="D3361">
        <f t="shared" si="366"/>
        <v>9</v>
      </c>
      <c r="E3361" t="str">
        <f t="shared" si="367"/>
        <v>D010F0</v>
      </c>
      <c r="F3361" t="str">
        <f t="shared" si="368"/>
        <v>D</v>
      </c>
      <c r="G3361" t="str">
        <f t="shared" si="369"/>
        <v>1</v>
      </c>
      <c r="H3361" t="str">
        <f t="shared" si="370"/>
        <v>F</v>
      </c>
      <c r="I3361">
        <f t="shared" si="372"/>
        <v>208</v>
      </c>
      <c r="J3361">
        <f t="shared" si="372"/>
        <v>16</v>
      </c>
      <c r="K3361">
        <f t="shared" si="371"/>
        <v>240</v>
      </c>
      <c r="N3361">
        <f>MATCH(H3361,Munka2!$A$2:$A$17,0)</f>
        <v>16</v>
      </c>
      <c r="O3361" s="2">
        <f>INDEX(Munka2!$A$2:$D$17,MATCH(H3361,Munka2!$A$2:$A$17,0),2)*16</f>
        <v>240</v>
      </c>
    </row>
    <row r="3362" spans="1:15" x14ac:dyDescent="0.25">
      <c r="A3362" t="s">
        <v>0</v>
      </c>
      <c r="B3362" s="1" t="s">
        <v>3361</v>
      </c>
      <c r="C3362" t="s">
        <v>7457</v>
      </c>
      <c r="D3362">
        <f t="shared" si="366"/>
        <v>9</v>
      </c>
      <c r="E3362" t="str">
        <f t="shared" si="367"/>
        <v>D02000</v>
      </c>
      <c r="F3362" t="str">
        <f t="shared" si="368"/>
        <v>D</v>
      </c>
      <c r="G3362" t="str">
        <f t="shared" si="369"/>
        <v>2</v>
      </c>
      <c r="H3362" t="str">
        <f t="shared" si="370"/>
        <v>0</v>
      </c>
      <c r="I3362">
        <f t="shared" si="372"/>
        <v>208</v>
      </c>
      <c r="J3362">
        <f t="shared" si="372"/>
        <v>32</v>
      </c>
      <c r="K3362">
        <f t="shared" si="371"/>
        <v>0</v>
      </c>
      <c r="N3362">
        <f>MATCH(H3362,Munka2!$A$2:$A$17,0)</f>
        <v>1</v>
      </c>
      <c r="O3362" s="2">
        <f>INDEX(Munka2!$A$2:$D$17,MATCH(H3362,Munka2!$A$2:$A$17,0),2)*16</f>
        <v>0</v>
      </c>
    </row>
    <row r="3363" spans="1:15" x14ac:dyDescent="0.25">
      <c r="A3363" t="s">
        <v>0</v>
      </c>
      <c r="B3363" s="1" t="s">
        <v>3362</v>
      </c>
      <c r="C3363" t="s">
        <v>7458</v>
      </c>
      <c r="D3363">
        <f t="shared" si="366"/>
        <v>9</v>
      </c>
      <c r="E3363" t="str">
        <f t="shared" si="367"/>
        <v>D02010</v>
      </c>
      <c r="F3363" t="str">
        <f t="shared" si="368"/>
        <v>D</v>
      </c>
      <c r="G3363" t="str">
        <f t="shared" si="369"/>
        <v>2</v>
      </c>
      <c r="H3363" t="str">
        <f t="shared" si="370"/>
        <v>1</v>
      </c>
      <c r="I3363">
        <f t="shared" si="372"/>
        <v>208</v>
      </c>
      <c r="J3363">
        <f t="shared" si="372"/>
        <v>32</v>
      </c>
      <c r="K3363">
        <f t="shared" si="371"/>
        <v>16</v>
      </c>
      <c r="N3363">
        <f>MATCH(H3363,Munka2!$A$2:$A$17,0)</f>
        <v>2</v>
      </c>
      <c r="O3363" s="2">
        <f>INDEX(Munka2!$A$2:$D$17,MATCH(H3363,Munka2!$A$2:$A$17,0),2)*16</f>
        <v>16</v>
      </c>
    </row>
    <row r="3364" spans="1:15" x14ac:dyDescent="0.25">
      <c r="A3364" t="s">
        <v>0</v>
      </c>
      <c r="B3364" s="1" t="s">
        <v>3363</v>
      </c>
      <c r="C3364" t="s">
        <v>7459</v>
      </c>
      <c r="D3364">
        <f t="shared" si="366"/>
        <v>9</v>
      </c>
      <c r="E3364" t="str">
        <f t="shared" si="367"/>
        <v>D02020</v>
      </c>
      <c r="F3364" t="str">
        <f t="shared" si="368"/>
        <v>D</v>
      </c>
      <c r="G3364" t="str">
        <f t="shared" si="369"/>
        <v>2</v>
      </c>
      <c r="H3364" t="str">
        <f t="shared" si="370"/>
        <v>2</v>
      </c>
      <c r="I3364">
        <f t="shared" si="372"/>
        <v>208</v>
      </c>
      <c r="J3364">
        <f t="shared" si="372"/>
        <v>32</v>
      </c>
      <c r="K3364">
        <f t="shared" si="371"/>
        <v>32</v>
      </c>
      <c r="N3364">
        <f>MATCH(H3364,Munka2!$A$2:$A$17,0)</f>
        <v>3</v>
      </c>
      <c r="O3364" s="2">
        <f>INDEX(Munka2!$A$2:$D$17,MATCH(H3364,Munka2!$A$2:$A$17,0),2)*16</f>
        <v>32</v>
      </c>
    </row>
    <row r="3365" spans="1:15" x14ac:dyDescent="0.25">
      <c r="A3365" t="s">
        <v>0</v>
      </c>
      <c r="B3365" s="1" t="s">
        <v>3364</v>
      </c>
      <c r="C3365" t="s">
        <v>7460</v>
      </c>
      <c r="D3365">
        <f t="shared" si="366"/>
        <v>9</v>
      </c>
      <c r="E3365" t="str">
        <f t="shared" si="367"/>
        <v>D02030</v>
      </c>
      <c r="F3365" t="str">
        <f t="shared" si="368"/>
        <v>D</v>
      </c>
      <c r="G3365" t="str">
        <f t="shared" si="369"/>
        <v>2</v>
      </c>
      <c r="H3365" t="str">
        <f t="shared" si="370"/>
        <v>3</v>
      </c>
      <c r="I3365">
        <f t="shared" si="372"/>
        <v>208</v>
      </c>
      <c r="J3365">
        <f t="shared" si="372"/>
        <v>32</v>
      </c>
      <c r="K3365">
        <f t="shared" si="371"/>
        <v>48</v>
      </c>
      <c r="N3365">
        <f>MATCH(H3365,Munka2!$A$2:$A$17,0)</f>
        <v>4</v>
      </c>
      <c r="O3365" s="2">
        <f>INDEX(Munka2!$A$2:$D$17,MATCH(H3365,Munka2!$A$2:$A$17,0),2)*16</f>
        <v>48</v>
      </c>
    </row>
    <row r="3366" spans="1:15" x14ac:dyDescent="0.25">
      <c r="A3366" t="s">
        <v>0</v>
      </c>
      <c r="B3366" s="1" t="s">
        <v>3365</v>
      </c>
      <c r="C3366" t="s">
        <v>7461</v>
      </c>
      <c r="D3366">
        <f t="shared" si="366"/>
        <v>9</v>
      </c>
      <c r="E3366" t="str">
        <f t="shared" si="367"/>
        <v>D02040</v>
      </c>
      <c r="F3366" t="str">
        <f t="shared" si="368"/>
        <v>D</v>
      </c>
      <c r="G3366" t="str">
        <f t="shared" si="369"/>
        <v>2</v>
      </c>
      <c r="H3366" t="str">
        <f t="shared" si="370"/>
        <v>4</v>
      </c>
      <c r="I3366">
        <f t="shared" si="372"/>
        <v>208</v>
      </c>
      <c r="J3366">
        <f t="shared" si="372"/>
        <v>32</v>
      </c>
      <c r="K3366">
        <f t="shared" si="371"/>
        <v>64</v>
      </c>
      <c r="N3366">
        <f>MATCH(H3366,Munka2!$A$2:$A$17,0)</f>
        <v>5</v>
      </c>
      <c r="O3366" s="2">
        <f>INDEX(Munka2!$A$2:$D$17,MATCH(H3366,Munka2!$A$2:$A$17,0),2)*16</f>
        <v>64</v>
      </c>
    </row>
    <row r="3367" spans="1:15" x14ac:dyDescent="0.25">
      <c r="A3367" t="s">
        <v>0</v>
      </c>
      <c r="B3367" s="1" t="s">
        <v>3366</v>
      </c>
      <c r="C3367" t="s">
        <v>7462</v>
      </c>
      <c r="D3367">
        <f t="shared" si="366"/>
        <v>9</v>
      </c>
      <c r="E3367" t="str">
        <f t="shared" si="367"/>
        <v>D02050</v>
      </c>
      <c r="F3367" t="str">
        <f t="shared" si="368"/>
        <v>D</v>
      </c>
      <c r="G3367" t="str">
        <f t="shared" si="369"/>
        <v>2</v>
      </c>
      <c r="H3367" t="str">
        <f t="shared" si="370"/>
        <v>5</v>
      </c>
      <c r="I3367">
        <f t="shared" si="372"/>
        <v>208</v>
      </c>
      <c r="J3367">
        <f t="shared" si="372"/>
        <v>32</v>
      </c>
      <c r="K3367">
        <f t="shared" si="371"/>
        <v>80</v>
      </c>
      <c r="N3367">
        <f>MATCH(H3367,Munka2!$A$2:$A$17,0)</f>
        <v>6</v>
      </c>
      <c r="O3367" s="2">
        <f>INDEX(Munka2!$A$2:$D$17,MATCH(H3367,Munka2!$A$2:$A$17,0),2)*16</f>
        <v>80</v>
      </c>
    </row>
    <row r="3368" spans="1:15" x14ac:dyDescent="0.25">
      <c r="A3368" t="s">
        <v>0</v>
      </c>
      <c r="B3368" s="1" t="s">
        <v>3367</v>
      </c>
      <c r="C3368" t="s">
        <v>7463</v>
      </c>
      <c r="D3368">
        <f t="shared" si="366"/>
        <v>9</v>
      </c>
      <c r="E3368" t="str">
        <f t="shared" si="367"/>
        <v>D02060</v>
      </c>
      <c r="F3368" t="str">
        <f t="shared" si="368"/>
        <v>D</v>
      </c>
      <c r="G3368" t="str">
        <f t="shared" si="369"/>
        <v>2</v>
      </c>
      <c r="H3368" t="str">
        <f t="shared" si="370"/>
        <v>6</v>
      </c>
      <c r="I3368">
        <f t="shared" si="372"/>
        <v>208</v>
      </c>
      <c r="J3368">
        <f t="shared" si="372"/>
        <v>32</v>
      </c>
      <c r="K3368">
        <f t="shared" si="371"/>
        <v>96</v>
      </c>
      <c r="N3368">
        <f>MATCH(H3368,Munka2!$A$2:$A$17,0)</f>
        <v>7</v>
      </c>
      <c r="O3368" s="2">
        <f>INDEX(Munka2!$A$2:$D$17,MATCH(H3368,Munka2!$A$2:$A$17,0),2)*16</f>
        <v>96</v>
      </c>
    </row>
    <row r="3369" spans="1:15" x14ac:dyDescent="0.25">
      <c r="A3369" t="s">
        <v>0</v>
      </c>
      <c r="B3369" s="1" t="s">
        <v>3368</v>
      </c>
      <c r="C3369" t="s">
        <v>7464</v>
      </c>
      <c r="D3369">
        <f t="shared" si="366"/>
        <v>9</v>
      </c>
      <c r="E3369" t="str">
        <f t="shared" si="367"/>
        <v>D02070</v>
      </c>
      <c r="F3369" t="str">
        <f t="shared" si="368"/>
        <v>D</v>
      </c>
      <c r="G3369" t="str">
        <f t="shared" si="369"/>
        <v>2</v>
      </c>
      <c r="H3369" t="str">
        <f t="shared" si="370"/>
        <v>7</v>
      </c>
      <c r="I3369">
        <f t="shared" si="372"/>
        <v>208</v>
      </c>
      <c r="J3369">
        <f t="shared" si="372"/>
        <v>32</v>
      </c>
      <c r="K3369">
        <f t="shared" si="371"/>
        <v>112</v>
      </c>
      <c r="N3369">
        <f>MATCH(H3369,Munka2!$A$2:$A$17,0)</f>
        <v>8</v>
      </c>
      <c r="O3369" s="2">
        <f>INDEX(Munka2!$A$2:$D$17,MATCH(H3369,Munka2!$A$2:$A$17,0),2)*16</f>
        <v>112</v>
      </c>
    </row>
    <row r="3370" spans="1:15" x14ac:dyDescent="0.25">
      <c r="A3370" t="s">
        <v>0</v>
      </c>
      <c r="B3370" s="1" t="s">
        <v>3369</v>
      </c>
      <c r="C3370" t="s">
        <v>7465</v>
      </c>
      <c r="D3370">
        <f t="shared" si="366"/>
        <v>9</v>
      </c>
      <c r="E3370" t="str">
        <f t="shared" si="367"/>
        <v>D02080</v>
      </c>
      <c r="F3370" t="str">
        <f t="shared" si="368"/>
        <v>D</v>
      </c>
      <c r="G3370" t="str">
        <f t="shared" si="369"/>
        <v>2</v>
      </c>
      <c r="H3370" t="str">
        <f t="shared" si="370"/>
        <v>8</v>
      </c>
      <c r="I3370">
        <f t="shared" si="372"/>
        <v>208</v>
      </c>
      <c r="J3370">
        <f t="shared" si="372"/>
        <v>32</v>
      </c>
      <c r="K3370">
        <f t="shared" si="371"/>
        <v>128</v>
      </c>
      <c r="N3370">
        <f>MATCH(H3370,Munka2!$A$2:$A$17,0)</f>
        <v>9</v>
      </c>
      <c r="O3370" s="2">
        <f>INDEX(Munka2!$A$2:$D$17,MATCH(H3370,Munka2!$A$2:$A$17,0),2)*16</f>
        <v>128</v>
      </c>
    </row>
    <row r="3371" spans="1:15" x14ac:dyDescent="0.25">
      <c r="A3371" t="s">
        <v>0</v>
      </c>
      <c r="B3371" s="1" t="s">
        <v>3370</v>
      </c>
      <c r="C3371" t="s">
        <v>7466</v>
      </c>
      <c r="D3371">
        <f t="shared" si="366"/>
        <v>9</v>
      </c>
      <c r="E3371" t="str">
        <f t="shared" si="367"/>
        <v>D02090</v>
      </c>
      <c r="F3371" t="str">
        <f t="shared" si="368"/>
        <v>D</v>
      </c>
      <c r="G3371" t="str">
        <f t="shared" si="369"/>
        <v>2</v>
      </c>
      <c r="H3371" t="str">
        <f t="shared" si="370"/>
        <v>9</v>
      </c>
      <c r="I3371">
        <f t="shared" si="372"/>
        <v>208</v>
      </c>
      <c r="J3371">
        <f t="shared" si="372"/>
        <v>32</v>
      </c>
      <c r="K3371">
        <f t="shared" si="371"/>
        <v>144</v>
      </c>
      <c r="N3371">
        <f>MATCH(H3371,Munka2!$A$2:$A$17,0)</f>
        <v>10</v>
      </c>
      <c r="O3371" s="2">
        <f>INDEX(Munka2!$A$2:$D$17,MATCH(H3371,Munka2!$A$2:$A$17,0),2)*16</f>
        <v>144</v>
      </c>
    </row>
    <row r="3372" spans="1:15" x14ac:dyDescent="0.25">
      <c r="A3372" t="s">
        <v>0</v>
      </c>
      <c r="B3372" s="1" t="s">
        <v>3371</v>
      </c>
      <c r="C3372" t="s">
        <v>7467</v>
      </c>
      <c r="D3372">
        <f t="shared" si="366"/>
        <v>9</v>
      </c>
      <c r="E3372" t="str">
        <f t="shared" si="367"/>
        <v>D020A0</v>
      </c>
      <c r="F3372" t="str">
        <f t="shared" si="368"/>
        <v>D</v>
      </c>
      <c r="G3372" t="str">
        <f t="shared" si="369"/>
        <v>2</v>
      </c>
      <c r="H3372" t="str">
        <f t="shared" si="370"/>
        <v>A</v>
      </c>
      <c r="I3372">
        <f t="shared" si="372"/>
        <v>208</v>
      </c>
      <c r="J3372">
        <f t="shared" si="372"/>
        <v>32</v>
      </c>
      <c r="K3372">
        <f t="shared" si="371"/>
        <v>160</v>
      </c>
      <c r="N3372">
        <f>MATCH(H3372,Munka2!$A$2:$A$17,0)</f>
        <v>11</v>
      </c>
      <c r="O3372" s="2">
        <f>INDEX(Munka2!$A$2:$D$17,MATCH(H3372,Munka2!$A$2:$A$17,0),2)*16</f>
        <v>160</v>
      </c>
    </row>
    <row r="3373" spans="1:15" x14ac:dyDescent="0.25">
      <c r="A3373" t="s">
        <v>0</v>
      </c>
      <c r="B3373" s="1" t="s">
        <v>3372</v>
      </c>
      <c r="C3373" t="s">
        <v>7468</v>
      </c>
      <c r="D3373">
        <f t="shared" si="366"/>
        <v>9</v>
      </c>
      <c r="E3373" t="str">
        <f t="shared" si="367"/>
        <v>D020B0</v>
      </c>
      <c r="F3373" t="str">
        <f t="shared" si="368"/>
        <v>D</v>
      </c>
      <c r="G3373" t="str">
        <f t="shared" si="369"/>
        <v>2</v>
      </c>
      <c r="H3373" t="str">
        <f t="shared" si="370"/>
        <v>B</v>
      </c>
      <c r="I3373">
        <f t="shared" si="372"/>
        <v>208</v>
      </c>
      <c r="J3373">
        <f t="shared" si="372"/>
        <v>32</v>
      </c>
      <c r="K3373">
        <f t="shared" si="371"/>
        <v>176</v>
      </c>
      <c r="N3373">
        <f>MATCH(H3373,Munka2!$A$2:$A$17,0)</f>
        <v>12</v>
      </c>
      <c r="O3373" s="2">
        <f>INDEX(Munka2!$A$2:$D$17,MATCH(H3373,Munka2!$A$2:$A$17,0),2)*16</f>
        <v>176</v>
      </c>
    </row>
    <row r="3374" spans="1:15" x14ac:dyDescent="0.25">
      <c r="A3374" t="s">
        <v>0</v>
      </c>
      <c r="B3374" s="1" t="s">
        <v>3373</v>
      </c>
      <c r="C3374" t="s">
        <v>7469</v>
      </c>
      <c r="D3374">
        <f t="shared" si="366"/>
        <v>9</v>
      </c>
      <c r="E3374" t="str">
        <f t="shared" si="367"/>
        <v>D020C0</v>
      </c>
      <c r="F3374" t="str">
        <f t="shared" si="368"/>
        <v>D</v>
      </c>
      <c r="G3374" t="str">
        <f t="shared" si="369"/>
        <v>2</v>
      </c>
      <c r="H3374" t="str">
        <f t="shared" si="370"/>
        <v>C</v>
      </c>
      <c r="I3374">
        <f t="shared" si="372"/>
        <v>208</v>
      </c>
      <c r="J3374">
        <f t="shared" si="372"/>
        <v>32</v>
      </c>
      <c r="K3374">
        <f t="shared" si="371"/>
        <v>192</v>
      </c>
      <c r="N3374">
        <f>MATCH(H3374,Munka2!$A$2:$A$17,0)</f>
        <v>13</v>
      </c>
      <c r="O3374" s="2">
        <f>INDEX(Munka2!$A$2:$D$17,MATCH(H3374,Munka2!$A$2:$A$17,0),2)*16</f>
        <v>192</v>
      </c>
    </row>
    <row r="3375" spans="1:15" x14ac:dyDescent="0.25">
      <c r="A3375" t="s">
        <v>0</v>
      </c>
      <c r="B3375" s="1" t="s">
        <v>3374</v>
      </c>
      <c r="C3375" t="s">
        <v>7470</v>
      </c>
      <c r="D3375">
        <f t="shared" si="366"/>
        <v>9</v>
      </c>
      <c r="E3375" t="str">
        <f t="shared" si="367"/>
        <v>D020D0</v>
      </c>
      <c r="F3375" t="str">
        <f t="shared" si="368"/>
        <v>D</v>
      </c>
      <c r="G3375" t="str">
        <f t="shared" si="369"/>
        <v>2</v>
      </c>
      <c r="H3375" t="str">
        <f t="shared" si="370"/>
        <v>D</v>
      </c>
      <c r="I3375">
        <f t="shared" si="372"/>
        <v>208</v>
      </c>
      <c r="J3375">
        <f t="shared" si="372"/>
        <v>32</v>
      </c>
      <c r="K3375">
        <f t="shared" si="371"/>
        <v>208</v>
      </c>
      <c r="N3375">
        <f>MATCH(H3375,Munka2!$A$2:$A$17,0)</f>
        <v>14</v>
      </c>
      <c r="O3375" s="2">
        <f>INDEX(Munka2!$A$2:$D$17,MATCH(H3375,Munka2!$A$2:$A$17,0),2)*16</f>
        <v>208</v>
      </c>
    </row>
    <row r="3376" spans="1:15" x14ac:dyDescent="0.25">
      <c r="A3376" t="s">
        <v>0</v>
      </c>
      <c r="B3376" s="1" t="s">
        <v>3375</v>
      </c>
      <c r="C3376" t="s">
        <v>7471</v>
      </c>
      <c r="D3376">
        <f t="shared" si="366"/>
        <v>9</v>
      </c>
      <c r="E3376" t="str">
        <f t="shared" si="367"/>
        <v>D020E0</v>
      </c>
      <c r="F3376" t="str">
        <f t="shared" si="368"/>
        <v>D</v>
      </c>
      <c r="G3376" t="str">
        <f t="shared" si="369"/>
        <v>2</v>
      </c>
      <c r="H3376" t="str">
        <f t="shared" si="370"/>
        <v>E</v>
      </c>
      <c r="I3376">
        <f t="shared" si="372"/>
        <v>208</v>
      </c>
      <c r="J3376">
        <f t="shared" si="372"/>
        <v>32</v>
      </c>
      <c r="K3376">
        <f t="shared" si="371"/>
        <v>224</v>
      </c>
      <c r="N3376">
        <f>MATCH(H3376,Munka2!$A$2:$A$17,0)</f>
        <v>15</v>
      </c>
      <c r="O3376" s="2">
        <f>INDEX(Munka2!$A$2:$D$17,MATCH(H3376,Munka2!$A$2:$A$17,0),2)*16</f>
        <v>224</v>
      </c>
    </row>
    <row r="3377" spans="1:15" x14ac:dyDescent="0.25">
      <c r="A3377" t="s">
        <v>0</v>
      </c>
      <c r="B3377" s="1" t="s">
        <v>3376</v>
      </c>
      <c r="C3377" t="s">
        <v>7472</v>
      </c>
      <c r="D3377">
        <f t="shared" si="366"/>
        <v>9</v>
      </c>
      <c r="E3377" t="str">
        <f t="shared" si="367"/>
        <v>D020F0</v>
      </c>
      <c r="F3377" t="str">
        <f t="shared" si="368"/>
        <v>D</v>
      </c>
      <c r="G3377" t="str">
        <f t="shared" si="369"/>
        <v>2</v>
      </c>
      <c r="H3377" t="str">
        <f t="shared" si="370"/>
        <v>F</v>
      </c>
      <c r="I3377">
        <f t="shared" si="372"/>
        <v>208</v>
      </c>
      <c r="J3377">
        <f t="shared" si="372"/>
        <v>32</v>
      </c>
      <c r="K3377">
        <f t="shared" si="371"/>
        <v>240</v>
      </c>
      <c r="N3377">
        <f>MATCH(H3377,Munka2!$A$2:$A$17,0)</f>
        <v>16</v>
      </c>
      <c r="O3377" s="2">
        <f>INDEX(Munka2!$A$2:$D$17,MATCH(H3377,Munka2!$A$2:$A$17,0),2)*16</f>
        <v>240</v>
      </c>
    </row>
    <row r="3378" spans="1:15" x14ac:dyDescent="0.25">
      <c r="A3378" t="s">
        <v>0</v>
      </c>
      <c r="B3378" s="1" t="s">
        <v>3377</v>
      </c>
      <c r="C3378" t="s">
        <v>7473</v>
      </c>
      <c r="D3378">
        <f t="shared" si="366"/>
        <v>9</v>
      </c>
      <c r="E3378" t="str">
        <f t="shared" si="367"/>
        <v>D03000</v>
      </c>
      <c r="F3378" t="str">
        <f t="shared" si="368"/>
        <v>D</v>
      </c>
      <c r="G3378" t="str">
        <f t="shared" si="369"/>
        <v>3</v>
      </c>
      <c r="H3378" t="str">
        <f t="shared" si="370"/>
        <v>0</v>
      </c>
      <c r="I3378">
        <f t="shared" si="372"/>
        <v>208</v>
      </c>
      <c r="J3378">
        <f t="shared" si="372"/>
        <v>48</v>
      </c>
      <c r="K3378">
        <f t="shared" si="371"/>
        <v>0</v>
      </c>
      <c r="N3378">
        <f>MATCH(H3378,Munka2!$A$2:$A$17,0)</f>
        <v>1</v>
      </c>
      <c r="O3378" s="2">
        <f>INDEX(Munka2!$A$2:$D$17,MATCH(H3378,Munka2!$A$2:$A$17,0),2)*16</f>
        <v>0</v>
      </c>
    </row>
    <row r="3379" spans="1:15" x14ac:dyDescent="0.25">
      <c r="A3379" t="s">
        <v>0</v>
      </c>
      <c r="B3379" s="1" t="s">
        <v>3378</v>
      </c>
      <c r="C3379" t="s">
        <v>7474</v>
      </c>
      <c r="D3379">
        <f t="shared" si="366"/>
        <v>9</v>
      </c>
      <c r="E3379" t="str">
        <f t="shared" si="367"/>
        <v>D03010</v>
      </c>
      <c r="F3379" t="str">
        <f t="shared" si="368"/>
        <v>D</v>
      </c>
      <c r="G3379" t="str">
        <f t="shared" si="369"/>
        <v>3</v>
      </c>
      <c r="H3379" t="str">
        <f t="shared" si="370"/>
        <v>1</v>
      </c>
      <c r="I3379">
        <f t="shared" si="372"/>
        <v>208</v>
      </c>
      <c r="J3379">
        <f t="shared" si="372"/>
        <v>48</v>
      </c>
      <c r="K3379">
        <f t="shared" si="371"/>
        <v>16</v>
      </c>
      <c r="N3379">
        <f>MATCH(H3379,Munka2!$A$2:$A$17,0)</f>
        <v>2</v>
      </c>
      <c r="O3379" s="2">
        <f>INDEX(Munka2!$A$2:$D$17,MATCH(H3379,Munka2!$A$2:$A$17,0),2)*16</f>
        <v>16</v>
      </c>
    </row>
    <row r="3380" spans="1:15" x14ac:dyDescent="0.25">
      <c r="A3380" t="s">
        <v>0</v>
      </c>
      <c r="B3380" s="1" t="s">
        <v>3379</v>
      </c>
      <c r="C3380" t="s">
        <v>7475</v>
      </c>
      <c r="D3380">
        <f t="shared" si="366"/>
        <v>9</v>
      </c>
      <c r="E3380" t="str">
        <f t="shared" si="367"/>
        <v>D03020</v>
      </c>
      <c r="F3380" t="str">
        <f t="shared" si="368"/>
        <v>D</v>
      </c>
      <c r="G3380" t="str">
        <f t="shared" si="369"/>
        <v>3</v>
      </c>
      <c r="H3380" t="str">
        <f t="shared" si="370"/>
        <v>2</v>
      </c>
      <c r="I3380">
        <f t="shared" si="372"/>
        <v>208</v>
      </c>
      <c r="J3380">
        <f t="shared" si="372"/>
        <v>48</v>
      </c>
      <c r="K3380">
        <f t="shared" si="371"/>
        <v>32</v>
      </c>
      <c r="N3380">
        <f>MATCH(H3380,Munka2!$A$2:$A$17,0)</f>
        <v>3</v>
      </c>
      <c r="O3380" s="2">
        <f>INDEX(Munka2!$A$2:$D$17,MATCH(H3380,Munka2!$A$2:$A$17,0),2)*16</f>
        <v>32</v>
      </c>
    </row>
    <row r="3381" spans="1:15" x14ac:dyDescent="0.25">
      <c r="A3381" t="s">
        <v>0</v>
      </c>
      <c r="B3381" s="1" t="s">
        <v>3380</v>
      </c>
      <c r="C3381" t="s">
        <v>7476</v>
      </c>
      <c r="D3381">
        <f t="shared" si="366"/>
        <v>9</v>
      </c>
      <c r="E3381" t="str">
        <f t="shared" si="367"/>
        <v>D03030</v>
      </c>
      <c r="F3381" t="str">
        <f t="shared" si="368"/>
        <v>D</v>
      </c>
      <c r="G3381" t="str">
        <f t="shared" si="369"/>
        <v>3</v>
      </c>
      <c r="H3381" t="str">
        <f t="shared" si="370"/>
        <v>3</v>
      </c>
      <c r="I3381">
        <f t="shared" si="372"/>
        <v>208</v>
      </c>
      <c r="J3381">
        <f t="shared" si="372"/>
        <v>48</v>
      </c>
      <c r="K3381">
        <f t="shared" si="371"/>
        <v>48</v>
      </c>
      <c r="N3381">
        <f>MATCH(H3381,Munka2!$A$2:$A$17,0)</f>
        <v>4</v>
      </c>
      <c r="O3381" s="2">
        <f>INDEX(Munka2!$A$2:$D$17,MATCH(H3381,Munka2!$A$2:$A$17,0),2)*16</f>
        <v>48</v>
      </c>
    </row>
    <row r="3382" spans="1:15" x14ac:dyDescent="0.25">
      <c r="A3382" t="s">
        <v>0</v>
      </c>
      <c r="B3382" s="1" t="s">
        <v>3381</v>
      </c>
      <c r="C3382" t="s">
        <v>7477</v>
      </c>
      <c r="D3382">
        <f t="shared" si="366"/>
        <v>9</v>
      </c>
      <c r="E3382" t="str">
        <f t="shared" si="367"/>
        <v>D03040</v>
      </c>
      <c r="F3382" t="str">
        <f t="shared" si="368"/>
        <v>D</v>
      </c>
      <c r="G3382" t="str">
        <f t="shared" si="369"/>
        <v>3</v>
      </c>
      <c r="H3382" t="str">
        <f t="shared" si="370"/>
        <v>4</v>
      </c>
      <c r="I3382">
        <f t="shared" si="372"/>
        <v>208</v>
      </c>
      <c r="J3382">
        <f t="shared" si="372"/>
        <v>48</v>
      </c>
      <c r="K3382">
        <f t="shared" si="371"/>
        <v>64</v>
      </c>
      <c r="N3382">
        <f>MATCH(H3382,Munka2!$A$2:$A$17,0)</f>
        <v>5</v>
      </c>
      <c r="O3382" s="2">
        <f>INDEX(Munka2!$A$2:$D$17,MATCH(H3382,Munka2!$A$2:$A$17,0),2)*16</f>
        <v>64</v>
      </c>
    </row>
    <row r="3383" spans="1:15" x14ac:dyDescent="0.25">
      <c r="A3383" t="s">
        <v>0</v>
      </c>
      <c r="B3383" s="1" t="s">
        <v>3382</v>
      </c>
      <c r="C3383" t="s">
        <v>7478</v>
      </c>
      <c r="D3383">
        <f t="shared" si="366"/>
        <v>9</v>
      </c>
      <c r="E3383" t="str">
        <f t="shared" si="367"/>
        <v>D03050</v>
      </c>
      <c r="F3383" t="str">
        <f t="shared" si="368"/>
        <v>D</v>
      </c>
      <c r="G3383" t="str">
        <f t="shared" si="369"/>
        <v>3</v>
      </c>
      <c r="H3383" t="str">
        <f t="shared" si="370"/>
        <v>5</v>
      </c>
      <c r="I3383">
        <f t="shared" si="372"/>
        <v>208</v>
      </c>
      <c r="J3383">
        <f t="shared" si="372"/>
        <v>48</v>
      </c>
      <c r="K3383">
        <f t="shared" si="371"/>
        <v>80</v>
      </c>
      <c r="N3383">
        <f>MATCH(H3383,Munka2!$A$2:$A$17,0)</f>
        <v>6</v>
      </c>
      <c r="O3383" s="2">
        <f>INDEX(Munka2!$A$2:$D$17,MATCH(H3383,Munka2!$A$2:$A$17,0),2)*16</f>
        <v>80</v>
      </c>
    </row>
    <row r="3384" spans="1:15" x14ac:dyDescent="0.25">
      <c r="A3384" t="s">
        <v>0</v>
      </c>
      <c r="B3384" s="1" t="s">
        <v>3383</v>
      </c>
      <c r="C3384" t="s">
        <v>7479</v>
      </c>
      <c r="D3384">
        <f t="shared" si="366"/>
        <v>9</v>
      </c>
      <c r="E3384" t="str">
        <f t="shared" si="367"/>
        <v>D03060</v>
      </c>
      <c r="F3384" t="str">
        <f t="shared" si="368"/>
        <v>D</v>
      </c>
      <c r="G3384" t="str">
        <f t="shared" si="369"/>
        <v>3</v>
      </c>
      <c r="H3384" t="str">
        <f t="shared" si="370"/>
        <v>6</v>
      </c>
      <c r="I3384">
        <f t="shared" si="372"/>
        <v>208</v>
      </c>
      <c r="J3384">
        <f t="shared" si="372"/>
        <v>48</v>
      </c>
      <c r="K3384">
        <f t="shared" si="371"/>
        <v>96</v>
      </c>
      <c r="N3384">
        <f>MATCH(H3384,Munka2!$A$2:$A$17,0)</f>
        <v>7</v>
      </c>
      <c r="O3384" s="2">
        <f>INDEX(Munka2!$A$2:$D$17,MATCH(H3384,Munka2!$A$2:$A$17,0),2)*16</f>
        <v>96</v>
      </c>
    </row>
    <row r="3385" spans="1:15" x14ac:dyDescent="0.25">
      <c r="A3385" t="s">
        <v>0</v>
      </c>
      <c r="B3385" s="1" t="s">
        <v>3384</v>
      </c>
      <c r="C3385" t="s">
        <v>7480</v>
      </c>
      <c r="D3385">
        <f t="shared" si="366"/>
        <v>9</v>
      </c>
      <c r="E3385" t="str">
        <f t="shared" si="367"/>
        <v>D03070</v>
      </c>
      <c r="F3385" t="str">
        <f t="shared" si="368"/>
        <v>D</v>
      </c>
      <c r="G3385" t="str">
        <f t="shared" si="369"/>
        <v>3</v>
      </c>
      <c r="H3385" t="str">
        <f t="shared" si="370"/>
        <v>7</v>
      </c>
      <c r="I3385">
        <f t="shared" si="372"/>
        <v>208</v>
      </c>
      <c r="J3385">
        <f t="shared" si="372"/>
        <v>48</v>
      </c>
      <c r="K3385">
        <f t="shared" si="371"/>
        <v>112</v>
      </c>
      <c r="N3385">
        <f>MATCH(H3385,Munka2!$A$2:$A$17,0)</f>
        <v>8</v>
      </c>
      <c r="O3385" s="2">
        <f>INDEX(Munka2!$A$2:$D$17,MATCH(H3385,Munka2!$A$2:$A$17,0),2)*16</f>
        <v>112</v>
      </c>
    </row>
    <row r="3386" spans="1:15" x14ac:dyDescent="0.25">
      <c r="A3386" t="s">
        <v>0</v>
      </c>
      <c r="B3386" s="1" t="s">
        <v>3385</v>
      </c>
      <c r="C3386" t="s">
        <v>7481</v>
      </c>
      <c r="D3386">
        <f t="shared" si="366"/>
        <v>9</v>
      </c>
      <c r="E3386" t="str">
        <f t="shared" si="367"/>
        <v>D03080</v>
      </c>
      <c r="F3386" t="str">
        <f t="shared" si="368"/>
        <v>D</v>
      </c>
      <c r="G3386" t="str">
        <f t="shared" si="369"/>
        <v>3</v>
      </c>
      <c r="H3386" t="str">
        <f t="shared" si="370"/>
        <v>8</v>
      </c>
      <c r="I3386">
        <f t="shared" si="372"/>
        <v>208</v>
      </c>
      <c r="J3386">
        <f t="shared" si="372"/>
        <v>48</v>
      </c>
      <c r="K3386">
        <f t="shared" si="371"/>
        <v>128</v>
      </c>
      <c r="N3386">
        <f>MATCH(H3386,Munka2!$A$2:$A$17,0)</f>
        <v>9</v>
      </c>
      <c r="O3386" s="2">
        <f>INDEX(Munka2!$A$2:$D$17,MATCH(H3386,Munka2!$A$2:$A$17,0),2)*16</f>
        <v>128</v>
      </c>
    </row>
    <row r="3387" spans="1:15" x14ac:dyDescent="0.25">
      <c r="A3387" t="s">
        <v>0</v>
      </c>
      <c r="B3387" s="1" t="s">
        <v>3386</v>
      </c>
      <c r="C3387" t="s">
        <v>7482</v>
      </c>
      <c r="D3387">
        <f t="shared" si="366"/>
        <v>9</v>
      </c>
      <c r="E3387" t="str">
        <f t="shared" si="367"/>
        <v>D03090</v>
      </c>
      <c r="F3387" t="str">
        <f t="shared" si="368"/>
        <v>D</v>
      </c>
      <c r="G3387" t="str">
        <f t="shared" si="369"/>
        <v>3</v>
      </c>
      <c r="H3387" t="str">
        <f t="shared" si="370"/>
        <v>9</v>
      </c>
      <c r="I3387">
        <f t="shared" si="372"/>
        <v>208</v>
      </c>
      <c r="J3387">
        <f t="shared" si="372"/>
        <v>48</v>
      </c>
      <c r="K3387">
        <f t="shared" si="371"/>
        <v>144</v>
      </c>
      <c r="N3387">
        <f>MATCH(H3387,Munka2!$A$2:$A$17,0)</f>
        <v>10</v>
      </c>
      <c r="O3387" s="2">
        <f>INDEX(Munka2!$A$2:$D$17,MATCH(H3387,Munka2!$A$2:$A$17,0),2)*16</f>
        <v>144</v>
      </c>
    </row>
    <row r="3388" spans="1:15" x14ac:dyDescent="0.25">
      <c r="A3388" t="s">
        <v>0</v>
      </c>
      <c r="B3388" s="1" t="s">
        <v>3387</v>
      </c>
      <c r="C3388" t="s">
        <v>7483</v>
      </c>
      <c r="D3388">
        <f t="shared" si="366"/>
        <v>9</v>
      </c>
      <c r="E3388" t="str">
        <f t="shared" si="367"/>
        <v>D030A0</v>
      </c>
      <c r="F3388" t="str">
        <f t="shared" si="368"/>
        <v>D</v>
      </c>
      <c r="G3388" t="str">
        <f t="shared" si="369"/>
        <v>3</v>
      </c>
      <c r="H3388" t="str">
        <f t="shared" si="370"/>
        <v>A</v>
      </c>
      <c r="I3388">
        <f t="shared" si="372"/>
        <v>208</v>
      </c>
      <c r="J3388">
        <f t="shared" si="372"/>
        <v>48</v>
      </c>
      <c r="K3388">
        <f t="shared" si="371"/>
        <v>160</v>
      </c>
      <c r="N3388">
        <f>MATCH(H3388,Munka2!$A$2:$A$17,0)</f>
        <v>11</v>
      </c>
      <c r="O3388" s="2">
        <f>INDEX(Munka2!$A$2:$D$17,MATCH(H3388,Munka2!$A$2:$A$17,0),2)*16</f>
        <v>160</v>
      </c>
    </row>
    <row r="3389" spans="1:15" x14ac:dyDescent="0.25">
      <c r="A3389" t="s">
        <v>0</v>
      </c>
      <c r="B3389" s="1" t="s">
        <v>3388</v>
      </c>
      <c r="C3389" t="s">
        <v>7484</v>
      </c>
      <c r="D3389">
        <f t="shared" si="366"/>
        <v>9</v>
      </c>
      <c r="E3389" t="str">
        <f t="shared" si="367"/>
        <v>D030B0</v>
      </c>
      <c r="F3389" t="str">
        <f t="shared" si="368"/>
        <v>D</v>
      </c>
      <c r="G3389" t="str">
        <f t="shared" si="369"/>
        <v>3</v>
      </c>
      <c r="H3389" t="str">
        <f t="shared" si="370"/>
        <v>B</v>
      </c>
      <c r="I3389">
        <f t="shared" si="372"/>
        <v>208</v>
      </c>
      <c r="J3389">
        <f t="shared" si="372"/>
        <v>48</v>
      </c>
      <c r="K3389">
        <f t="shared" si="371"/>
        <v>176</v>
      </c>
      <c r="N3389">
        <f>MATCH(H3389,Munka2!$A$2:$A$17,0)</f>
        <v>12</v>
      </c>
      <c r="O3389" s="2">
        <f>INDEX(Munka2!$A$2:$D$17,MATCH(H3389,Munka2!$A$2:$A$17,0),2)*16</f>
        <v>176</v>
      </c>
    </row>
    <row r="3390" spans="1:15" x14ac:dyDescent="0.25">
      <c r="A3390" t="s">
        <v>0</v>
      </c>
      <c r="B3390" s="1" t="s">
        <v>3389</v>
      </c>
      <c r="C3390" t="s">
        <v>7485</v>
      </c>
      <c r="D3390">
        <f t="shared" si="366"/>
        <v>9</v>
      </c>
      <c r="E3390" t="str">
        <f t="shared" si="367"/>
        <v>D030C0</v>
      </c>
      <c r="F3390" t="str">
        <f t="shared" si="368"/>
        <v>D</v>
      </c>
      <c r="G3390" t="str">
        <f t="shared" si="369"/>
        <v>3</v>
      </c>
      <c r="H3390" t="str">
        <f t="shared" si="370"/>
        <v>C</v>
      </c>
      <c r="I3390">
        <f t="shared" si="372"/>
        <v>208</v>
      </c>
      <c r="J3390">
        <f t="shared" si="372"/>
        <v>48</v>
      </c>
      <c r="K3390">
        <f t="shared" si="371"/>
        <v>192</v>
      </c>
      <c r="N3390">
        <f>MATCH(H3390,Munka2!$A$2:$A$17,0)</f>
        <v>13</v>
      </c>
      <c r="O3390" s="2">
        <f>INDEX(Munka2!$A$2:$D$17,MATCH(H3390,Munka2!$A$2:$A$17,0),2)*16</f>
        <v>192</v>
      </c>
    </row>
    <row r="3391" spans="1:15" x14ac:dyDescent="0.25">
      <c r="A3391" t="s">
        <v>0</v>
      </c>
      <c r="B3391" s="1" t="s">
        <v>3390</v>
      </c>
      <c r="C3391" t="s">
        <v>7486</v>
      </c>
      <c r="D3391">
        <f t="shared" si="366"/>
        <v>9</v>
      </c>
      <c r="E3391" t="str">
        <f t="shared" si="367"/>
        <v>D030D0</v>
      </c>
      <c r="F3391" t="str">
        <f t="shared" si="368"/>
        <v>D</v>
      </c>
      <c r="G3391" t="str">
        <f t="shared" si="369"/>
        <v>3</v>
      </c>
      <c r="H3391" t="str">
        <f t="shared" si="370"/>
        <v>D</v>
      </c>
      <c r="I3391">
        <f t="shared" si="372"/>
        <v>208</v>
      </c>
      <c r="J3391">
        <f t="shared" si="372"/>
        <v>48</v>
      </c>
      <c r="K3391">
        <f t="shared" si="371"/>
        <v>208</v>
      </c>
      <c r="N3391">
        <f>MATCH(H3391,Munka2!$A$2:$A$17,0)</f>
        <v>14</v>
      </c>
      <c r="O3391" s="2">
        <f>INDEX(Munka2!$A$2:$D$17,MATCH(H3391,Munka2!$A$2:$A$17,0),2)*16</f>
        <v>208</v>
      </c>
    </row>
    <row r="3392" spans="1:15" x14ac:dyDescent="0.25">
      <c r="A3392" t="s">
        <v>0</v>
      </c>
      <c r="B3392" s="1" t="s">
        <v>3391</v>
      </c>
      <c r="C3392" t="s">
        <v>7487</v>
      </c>
      <c r="D3392">
        <f t="shared" si="366"/>
        <v>9</v>
      </c>
      <c r="E3392" t="str">
        <f t="shared" si="367"/>
        <v>D030E0</v>
      </c>
      <c r="F3392" t="str">
        <f t="shared" si="368"/>
        <v>D</v>
      </c>
      <c r="G3392" t="str">
        <f t="shared" si="369"/>
        <v>3</v>
      </c>
      <c r="H3392" t="str">
        <f t="shared" si="370"/>
        <v>E</v>
      </c>
      <c r="I3392">
        <f t="shared" si="372"/>
        <v>208</v>
      </c>
      <c r="J3392">
        <f t="shared" si="372"/>
        <v>48</v>
      </c>
      <c r="K3392">
        <f t="shared" si="371"/>
        <v>224</v>
      </c>
      <c r="N3392">
        <f>MATCH(H3392,Munka2!$A$2:$A$17,0)</f>
        <v>15</v>
      </c>
      <c r="O3392" s="2">
        <f>INDEX(Munka2!$A$2:$D$17,MATCH(H3392,Munka2!$A$2:$A$17,0),2)*16</f>
        <v>224</v>
      </c>
    </row>
    <row r="3393" spans="1:15" x14ac:dyDescent="0.25">
      <c r="A3393" t="s">
        <v>0</v>
      </c>
      <c r="B3393" s="1" t="s">
        <v>3392</v>
      </c>
      <c r="C3393" t="s">
        <v>7488</v>
      </c>
      <c r="D3393">
        <f t="shared" si="366"/>
        <v>9</v>
      </c>
      <c r="E3393" t="str">
        <f t="shared" si="367"/>
        <v>D030F0</v>
      </c>
      <c r="F3393" t="str">
        <f t="shared" si="368"/>
        <v>D</v>
      </c>
      <c r="G3393" t="str">
        <f t="shared" si="369"/>
        <v>3</v>
      </c>
      <c r="H3393" t="str">
        <f t="shared" si="370"/>
        <v>F</v>
      </c>
      <c r="I3393">
        <f t="shared" si="372"/>
        <v>208</v>
      </c>
      <c r="J3393">
        <f t="shared" si="372"/>
        <v>48</v>
      </c>
      <c r="K3393">
        <f t="shared" si="371"/>
        <v>240</v>
      </c>
      <c r="N3393">
        <f>MATCH(H3393,Munka2!$A$2:$A$17,0)</f>
        <v>16</v>
      </c>
      <c r="O3393" s="2">
        <f>INDEX(Munka2!$A$2:$D$17,MATCH(H3393,Munka2!$A$2:$A$17,0),2)*16</f>
        <v>240</v>
      </c>
    </row>
    <row r="3394" spans="1:15" x14ac:dyDescent="0.25">
      <c r="A3394" t="s">
        <v>0</v>
      </c>
      <c r="B3394" s="1" t="s">
        <v>3393</v>
      </c>
      <c r="C3394" t="s">
        <v>7489</v>
      </c>
      <c r="D3394">
        <f t="shared" si="366"/>
        <v>9</v>
      </c>
      <c r="E3394" t="str">
        <f t="shared" si="367"/>
        <v>D04000</v>
      </c>
      <c r="F3394" t="str">
        <f t="shared" si="368"/>
        <v>D</v>
      </c>
      <c r="G3394" t="str">
        <f t="shared" si="369"/>
        <v>4</v>
      </c>
      <c r="H3394" t="str">
        <f t="shared" si="370"/>
        <v>0</v>
      </c>
      <c r="I3394">
        <f t="shared" si="372"/>
        <v>208</v>
      </c>
      <c r="J3394">
        <f t="shared" si="372"/>
        <v>64</v>
      </c>
      <c r="K3394">
        <f t="shared" si="371"/>
        <v>0</v>
      </c>
      <c r="N3394">
        <f>MATCH(H3394,Munka2!$A$2:$A$17,0)</f>
        <v>1</v>
      </c>
      <c r="O3394" s="2">
        <f>INDEX(Munka2!$A$2:$D$17,MATCH(H3394,Munka2!$A$2:$A$17,0),2)*16</f>
        <v>0</v>
      </c>
    </row>
    <row r="3395" spans="1:15" x14ac:dyDescent="0.25">
      <c r="A3395" t="s">
        <v>0</v>
      </c>
      <c r="B3395" s="1" t="s">
        <v>3394</v>
      </c>
      <c r="C3395" t="s">
        <v>7490</v>
      </c>
      <c r="D3395">
        <f t="shared" ref="D3395:D3458" si="373">SEARCH("#",C3395)</f>
        <v>9</v>
      </c>
      <c r="E3395" t="str">
        <f t="shared" ref="E3395:E3458" si="374">MID(C3395,D3395+1,6)</f>
        <v>D04010</v>
      </c>
      <c r="F3395" t="str">
        <f t="shared" ref="F3395:F3458" si="375">LEFT(E3395,1)</f>
        <v>D</v>
      </c>
      <c r="G3395" t="str">
        <f t="shared" ref="G3395:G3458" si="376">MID(E3395,3,1)</f>
        <v>4</v>
      </c>
      <c r="H3395" t="str">
        <f t="shared" ref="H3395:H3458" si="377">MID(E3395,5,1)</f>
        <v>1</v>
      </c>
      <c r="I3395">
        <f t="shared" si="372"/>
        <v>208</v>
      </c>
      <c r="J3395">
        <f t="shared" si="372"/>
        <v>64</v>
      </c>
      <c r="K3395">
        <f t="shared" ref="K3395:K3458" si="378">IF(CODE(H3395)&lt;60,CODE(H3395)-48,CODE(H3395)-55)*16</f>
        <v>16</v>
      </c>
      <c r="N3395">
        <f>MATCH(H3395,Munka2!$A$2:$A$17,0)</f>
        <v>2</v>
      </c>
      <c r="O3395" s="2">
        <f>INDEX(Munka2!$A$2:$D$17,MATCH(H3395,Munka2!$A$2:$A$17,0),2)*16</f>
        <v>16</v>
      </c>
    </row>
    <row r="3396" spans="1:15" x14ac:dyDescent="0.25">
      <c r="A3396" t="s">
        <v>0</v>
      </c>
      <c r="B3396" s="1" t="s">
        <v>3395</v>
      </c>
      <c r="C3396" t="s">
        <v>7491</v>
      </c>
      <c r="D3396">
        <f t="shared" si="373"/>
        <v>9</v>
      </c>
      <c r="E3396" t="str">
        <f t="shared" si="374"/>
        <v>D04020</v>
      </c>
      <c r="F3396" t="str">
        <f t="shared" si="375"/>
        <v>D</v>
      </c>
      <c r="G3396" t="str">
        <f t="shared" si="376"/>
        <v>4</v>
      </c>
      <c r="H3396" t="str">
        <f t="shared" si="377"/>
        <v>2</v>
      </c>
      <c r="I3396">
        <f t="shared" si="372"/>
        <v>208</v>
      </c>
      <c r="J3396">
        <f t="shared" si="372"/>
        <v>64</v>
      </c>
      <c r="K3396">
        <f t="shared" si="378"/>
        <v>32</v>
      </c>
      <c r="N3396">
        <f>MATCH(H3396,Munka2!$A$2:$A$17,0)</f>
        <v>3</v>
      </c>
      <c r="O3396" s="2">
        <f>INDEX(Munka2!$A$2:$D$17,MATCH(H3396,Munka2!$A$2:$A$17,0),2)*16</f>
        <v>32</v>
      </c>
    </row>
    <row r="3397" spans="1:15" x14ac:dyDescent="0.25">
      <c r="A3397" t="s">
        <v>0</v>
      </c>
      <c r="B3397" s="1" t="s">
        <v>3396</v>
      </c>
      <c r="C3397" t="s">
        <v>7492</v>
      </c>
      <c r="D3397">
        <f t="shared" si="373"/>
        <v>9</v>
      </c>
      <c r="E3397" t="str">
        <f t="shared" si="374"/>
        <v>D04030</v>
      </c>
      <c r="F3397" t="str">
        <f t="shared" si="375"/>
        <v>D</v>
      </c>
      <c r="G3397" t="str">
        <f t="shared" si="376"/>
        <v>4</v>
      </c>
      <c r="H3397" t="str">
        <f t="shared" si="377"/>
        <v>3</v>
      </c>
      <c r="I3397">
        <f t="shared" si="372"/>
        <v>208</v>
      </c>
      <c r="J3397">
        <f t="shared" si="372"/>
        <v>64</v>
      </c>
      <c r="K3397">
        <f t="shared" si="378"/>
        <v>48</v>
      </c>
      <c r="N3397">
        <f>MATCH(H3397,Munka2!$A$2:$A$17,0)</f>
        <v>4</v>
      </c>
      <c r="O3397" s="2">
        <f>INDEX(Munka2!$A$2:$D$17,MATCH(H3397,Munka2!$A$2:$A$17,0),2)*16</f>
        <v>48</v>
      </c>
    </row>
    <row r="3398" spans="1:15" x14ac:dyDescent="0.25">
      <c r="A3398" t="s">
        <v>0</v>
      </c>
      <c r="B3398" s="1" t="s">
        <v>3397</v>
      </c>
      <c r="C3398" t="s">
        <v>7493</v>
      </c>
      <c r="D3398">
        <f t="shared" si="373"/>
        <v>9</v>
      </c>
      <c r="E3398" t="str">
        <f t="shared" si="374"/>
        <v>D04040</v>
      </c>
      <c r="F3398" t="str">
        <f t="shared" si="375"/>
        <v>D</v>
      </c>
      <c r="G3398" t="str">
        <f t="shared" si="376"/>
        <v>4</v>
      </c>
      <c r="H3398" t="str">
        <f t="shared" si="377"/>
        <v>4</v>
      </c>
      <c r="I3398">
        <f t="shared" si="372"/>
        <v>208</v>
      </c>
      <c r="J3398">
        <f t="shared" si="372"/>
        <v>64</v>
      </c>
      <c r="K3398">
        <f t="shared" si="378"/>
        <v>64</v>
      </c>
      <c r="N3398">
        <f>MATCH(H3398,Munka2!$A$2:$A$17,0)</f>
        <v>5</v>
      </c>
      <c r="O3398" s="2">
        <f>INDEX(Munka2!$A$2:$D$17,MATCH(H3398,Munka2!$A$2:$A$17,0),2)*16</f>
        <v>64</v>
      </c>
    </row>
    <row r="3399" spans="1:15" x14ac:dyDescent="0.25">
      <c r="A3399" t="s">
        <v>0</v>
      </c>
      <c r="B3399" s="1" t="s">
        <v>3398</v>
      </c>
      <c r="C3399" t="s">
        <v>7494</v>
      </c>
      <c r="D3399">
        <f t="shared" si="373"/>
        <v>9</v>
      </c>
      <c r="E3399" t="str">
        <f t="shared" si="374"/>
        <v>D04050</v>
      </c>
      <c r="F3399" t="str">
        <f t="shared" si="375"/>
        <v>D</v>
      </c>
      <c r="G3399" t="str">
        <f t="shared" si="376"/>
        <v>4</v>
      </c>
      <c r="H3399" t="str">
        <f t="shared" si="377"/>
        <v>5</v>
      </c>
      <c r="I3399">
        <f t="shared" si="372"/>
        <v>208</v>
      </c>
      <c r="J3399">
        <f t="shared" si="372"/>
        <v>64</v>
      </c>
      <c r="K3399">
        <f t="shared" si="378"/>
        <v>80</v>
      </c>
      <c r="N3399">
        <f>MATCH(H3399,Munka2!$A$2:$A$17,0)</f>
        <v>6</v>
      </c>
      <c r="O3399" s="2">
        <f>INDEX(Munka2!$A$2:$D$17,MATCH(H3399,Munka2!$A$2:$A$17,0),2)*16</f>
        <v>80</v>
      </c>
    </row>
    <row r="3400" spans="1:15" x14ac:dyDescent="0.25">
      <c r="A3400" t="s">
        <v>0</v>
      </c>
      <c r="B3400" s="1" t="s">
        <v>3399</v>
      </c>
      <c r="C3400" t="s">
        <v>7495</v>
      </c>
      <c r="D3400">
        <f t="shared" si="373"/>
        <v>9</v>
      </c>
      <c r="E3400" t="str">
        <f t="shared" si="374"/>
        <v>D04060</v>
      </c>
      <c r="F3400" t="str">
        <f t="shared" si="375"/>
        <v>D</v>
      </c>
      <c r="G3400" t="str">
        <f t="shared" si="376"/>
        <v>4</v>
      </c>
      <c r="H3400" t="str">
        <f t="shared" si="377"/>
        <v>6</v>
      </c>
      <c r="I3400">
        <f t="shared" si="372"/>
        <v>208</v>
      </c>
      <c r="J3400">
        <f t="shared" si="372"/>
        <v>64</v>
      </c>
      <c r="K3400">
        <f t="shared" si="378"/>
        <v>96</v>
      </c>
      <c r="N3400">
        <f>MATCH(H3400,Munka2!$A$2:$A$17,0)</f>
        <v>7</v>
      </c>
      <c r="O3400" s="2">
        <f>INDEX(Munka2!$A$2:$D$17,MATCH(H3400,Munka2!$A$2:$A$17,0),2)*16</f>
        <v>96</v>
      </c>
    </row>
    <row r="3401" spans="1:15" x14ac:dyDescent="0.25">
      <c r="A3401" t="s">
        <v>0</v>
      </c>
      <c r="B3401" s="1" t="s">
        <v>3400</v>
      </c>
      <c r="C3401" t="s">
        <v>7496</v>
      </c>
      <c r="D3401">
        <f t="shared" si="373"/>
        <v>9</v>
      </c>
      <c r="E3401" t="str">
        <f t="shared" si="374"/>
        <v>D04070</v>
      </c>
      <c r="F3401" t="str">
        <f t="shared" si="375"/>
        <v>D</v>
      </c>
      <c r="G3401" t="str">
        <f t="shared" si="376"/>
        <v>4</v>
      </c>
      <c r="H3401" t="str">
        <f t="shared" si="377"/>
        <v>7</v>
      </c>
      <c r="I3401">
        <f t="shared" si="372"/>
        <v>208</v>
      </c>
      <c r="J3401">
        <f t="shared" si="372"/>
        <v>64</v>
      </c>
      <c r="K3401">
        <f t="shared" si="378"/>
        <v>112</v>
      </c>
      <c r="N3401">
        <f>MATCH(H3401,Munka2!$A$2:$A$17,0)</f>
        <v>8</v>
      </c>
      <c r="O3401" s="2">
        <f>INDEX(Munka2!$A$2:$D$17,MATCH(H3401,Munka2!$A$2:$A$17,0),2)*16</f>
        <v>112</v>
      </c>
    </row>
    <row r="3402" spans="1:15" x14ac:dyDescent="0.25">
      <c r="A3402" t="s">
        <v>0</v>
      </c>
      <c r="B3402" s="1" t="s">
        <v>3401</v>
      </c>
      <c r="C3402" t="s">
        <v>7497</v>
      </c>
      <c r="D3402">
        <f t="shared" si="373"/>
        <v>9</v>
      </c>
      <c r="E3402" t="str">
        <f t="shared" si="374"/>
        <v>D04080</v>
      </c>
      <c r="F3402" t="str">
        <f t="shared" si="375"/>
        <v>D</v>
      </c>
      <c r="G3402" t="str">
        <f t="shared" si="376"/>
        <v>4</v>
      </c>
      <c r="H3402" t="str">
        <f t="shared" si="377"/>
        <v>8</v>
      </c>
      <c r="I3402">
        <f t="shared" si="372"/>
        <v>208</v>
      </c>
      <c r="J3402">
        <f t="shared" si="372"/>
        <v>64</v>
      </c>
      <c r="K3402">
        <f t="shared" si="378"/>
        <v>128</v>
      </c>
      <c r="N3402">
        <f>MATCH(H3402,Munka2!$A$2:$A$17,0)</f>
        <v>9</v>
      </c>
      <c r="O3402" s="2">
        <f>INDEX(Munka2!$A$2:$D$17,MATCH(H3402,Munka2!$A$2:$A$17,0),2)*16</f>
        <v>128</v>
      </c>
    </row>
    <row r="3403" spans="1:15" x14ac:dyDescent="0.25">
      <c r="A3403" t="s">
        <v>0</v>
      </c>
      <c r="B3403" s="1" t="s">
        <v>3402</v>
      </c>
      <c r="C3403" t="s">
        <v>7498</v>
      </c>
      <c r="D3403">
        <f t="shared" si="373"/>
        <v>9</v>
      </c>
      <c r="E3403" t="str">
        <f t="shared" si="374"/>
        <v>D04090</v>
      </c>
      <c r="F3403" t="str">
        <f t="shared" si="375"/>
        <v>D</v>
      </c>
      <c r="G3403" t="str">
        <f t="shared" si="376"/>
        <v>4</v>
      </c>
      <c r="H3403" t="str">
        <f t="shared" si="377"/>
        <v>9</v>
      </c>
      <c r="I3403">
        <f t="shared" si="372"/>
        <v>208</v>
      </c>
      <c r="J3403">
        <f t="shared" si="372"/>
        <v>64</v>
      </c>
      <c r="K3403">
        <f t="shared" si="378"/>
        <v>144</v>
      </c>
      <c r="N3403">
        <f>MATCH(H3403,Munka2!$A$2:$A$17,0)</f>
        <v>10</v>
      </c>
      <c r="O3403" s="2">
        <f>INDEX(Munka2!$A$2:$D$17,MATCH(H3403,Munka2!$A$2:$A$17,0),2)*16</f>
        <v>144</v>
      </c>
    </row>
    <row r="3404" spans="1:15" x14ac:dyDescent="0.25">
      <c r="A3404" t="s">
        <v>0</v>
      </c>
      <c r="B3404" s="1" t="s">
        <v>3403</v>
      </c>
      <c r="C3404" t="s">
        <v>7499</v>
      </c>
      <c r="D3404">
        <f t="shared" si="373"/>
        <v>9</v>
      </c>
      <c r="E3404" t="str">
        <f t="shared" si="374"/>
        <v>D040A0</v>
      </c>
      <c r="F3404" t="str">
        <f t="shared" si="375"/>
        <v>D</v>
      </c>
      <c r="G3404" t="str">
        <f t="shared" si="376"/>
        <v>4</v>
      </c>
      <c r="H3404" t="str">
        <f t="shared" si="377"/>
        <v>A</v>
      </c>
      <c r="I3404">
        <f t="shared" si="372"/>
        <v>208</v>
      </c>
      <c r="J3404">
        <f t="shared" si="372"/>
        <v>64</v>
      </c>
      <c r="K3404">
        <f t="shared" si="378"/>
        <v>160</v>
      </c>
      <c r="N3404">
        <f>MATCH(H3404,Munka2!$A$2:$A$17,0)</f>
        <v>11</v>
      </c>
      <c r="O3404" s="2">
        <f>INDEX(Munka2!$A$2:$D$17,MATCH(H3404,Munka2!$A$2:$A$17,0),2)*16</f>
        <v>160</v>
      </c>
    </row>
    <row r="3405" spans="1:15" x14ac:dyDescent="0.25">
      <c r="A3405" t="s">
        <v>0</v>
      </c>
      <c r="B3405" s="1" t="s">
        <v>3404</v>
      </c>
      <c r="C3405" t="s">
        <v>7500</v>
      </c>
      <c r="D3405">
        <f t="shared" si="373"/>
        <v>9</v>
      </c>
      <c r="E3405" t="str">
        <f t="shared" si="374"/>
        <v>D040B0</v>
      </c>
      <c r="F3405" t="str">
        <f t="shared" si="375"/>
        <v>D</v>
      </c>
      <c r="G3405" t="str">
        <f t="shared" si="376"/>
        <v>4</v>
      </c>
      <c r="H3405" t="str">
        <f t="shared" si="377"/>
        <v>B</v>
      </c>
      <c r="I3405">
        <f t="shared" si="372"/>
        <v>208</v>
      </c>
      <c r="J3405">
        <f t="shared" si="372"/>
        <v>64</v>
      </c>
      <c r="K3405">
        <f t="shared" si="378"/>
        <v>176</v>
      </c>
      <c r="N3405">
        <f>MATCH(H3405,Munka2!$A$2:$A$17,0)</f>
        <v>12</v>
      </c>
      <c r="O3405" s="2">
        <f>INDEX(Munka2!$A$2:$D$17,MATCH(H3405,Munka2!$A$2:$A$17,0),2)*16</f>
        <v>176</v>
      </c>
    </row>
    <row r="3406" spans="1:15" x14ac:dyDescent="0.25">
      <c r="A3406" t="s">
        <v>0</v>
      </c>
      <c r="B3406" s="1" t="s">
        <v>3405</v>
      </c>
      <c r="C3406" t="s">
        <v>7501</v>
      </c>
      <c r="D3406">
        <f t="shared" si="373"/>
        <v>9</v>
      </c>
      <c r="E3406" t="str">
        <f t="shared" si="374"/>
        <v>D040C0</v>
      </c>
      <c r="F3406" t="str">
        <f t="shared" si="375"/>
        <v>D</v>
      </c>
      <c r="G3406" t="str">
        <f t="shared" si="376"/>
        <v>4</v>
      </c>
      <c r="H3406" t="str">
        <f t="shared" si="377"/>
        <v>C</v>
      </c>
      <c r="I3406">
        <f t="shared" si="372"/>
        <v>208</v>
      </c>
      <c r="J3406">
        <f t="shared" si="372"/>
        <v>64</v>
      </c>
      <c r="K3406">
        <f t="shared" si="378"/>
        <v>192</v>
      </c>
      <c r="N3406">
        <f>MATCH(H3406,Munka2!$A$2:$A$17,0)</f>
        <v>13</v>
      </c>
      <c r="O3406" s="2">
        <f>INDEX(Munka2!$A$2:$D$17,MATCH(H3406,Munka2!$A$2:$A$17,0),2)*16</f>
        <v>192</v>
      </c>
    </row>
    <row r="3407" spans="1:15" x14ac:dyDescent="0.25">
      <c r="A3407" t="s">
        <v>0</v>
      </c>
      <c r="B3407" s="1" t="s">
        <v>3406</v>
      </c>
      <c r="C3407" t="s">
        <v>7502</v>
      </c>
      <c r="D3407">
        <f t="shared" si="373"/>
        <v>9</v>
      </c>
      <c r="E3407" t="str">
        <f t="shared" si="374"/>
        <v>D040D0</v>
      </c>
      <c r="F3407" t="str">
        <f t="shared" si="375"/>
        <v>D</v>
      </c>
      <c r="G3407" t="str">
        <f t="shared" si="376"/>
        <v>4</v>
      </c>
      <c r="H3407" t="str">
        <f t="shared" si="377"/>
        <v>D</v>
      </c>
      <c r="I3407">
        <f t="shared" si="372"/>
        <v>208</v>
      </c>
      <c r="J3407">
        <f t="shared" si="372"/>
        <v>64</v>
      </c>
      <c r="K3407">
        <f t="shared" si="378"/>
        <v>208</v>
      </c>
      <c r="N3407">
        <f>MATCH(H3407,Munka2!$A$2:$A$17,0)</f>
        <v>14</v>
      </c>
      <c r="O3407" s="2">
        <f>INDEX(Munka2!$A$2:$D$17,MATCH(H3407,Munka2!$A$2:$A$17,0),2)*16</f>
        <v>208</v>
      </c>
    </row>
    <row r="3408" spans="1:15" x14ac:dyDescent="0.25">
      <c r="A3408" t="s">
        <v>0</v>
      </c>
      <c r="B3408" s="1" t="s">
        <v>3407</v>
      </c>
      <c r="C3408" t="s">
        <v>7503</v>
      </c>
      <c r="D3408">
        <f t="shared" si="373"/>
        <v>9</v>
      </c>
      <c r="E3408" t="str">
        <f t="shared" si="374"/>
        <v>D040E0</v>
      </c>
      <c r="F3408" t="str">
        <f t="shared" si="375"/>
        <v>D</v>
      </c>
      <c r="G3408" t="str">
        <f t="shared" si="376"/>
        <v>4</v>
      </c>
      <c r="H3408" t="str">
        <f t="shared" si="377"/>
        <v>E</v>
      </c>
      <c r="I3408">
        <f t="shared" si="372"/>
        <v>208</v>
      </c>
      <c r="J3408">
        <f t="shared" si="372"/>
        <v>64</v>
      </c>
      <c r="K3408">
        <f t="shared" si="378"/>
        <v>224</v>
      </c>
      <c r="N3408">
        <f>MATCH(H3408,Munka2!$A$2:$A$17,0)</f>
        <v>15</v>
      </c>
      <c r="O3408" s="2">
        <f>INDEX(Munka2!$A$2:$D$17,MATCH(H3408,Munka2!$A$2:$A$17,0),2)*16</f>
        <v>224</v>
      </c>
    </row>
    <row r="3409" spans="1:15" x14ac:dyDescent="0.25">
      <c r="A3409" t="s">
        <v>0</v>
      </c>
      <c r="B3409" s="1" t="s">
        <v>3408</v>
      </c>
      <c r="C3409" t="s">
        <v>7504</v>
      </c>
      <c r="D3409">
        <f t="shared" si="373"/>
        <v>9</v>
      </c>
      <c r="E3409" t="str">
        <f t="shared" si="374"/>
        <v>D040F0</v>
      </c>
      <c r="F3409" t="str">
        <f t="shared" si="375"/>
        <v>D</v>
      </c>
      <c r="G3409" t="str">
        <f t="shared" si="376"/>
        <v>4</v>
      </c>
      <c r="H3409" t="str">
        <f t="shared" si="377"/>
        <v>F</v>
      </c>
      <c r="I3409">
        <f t="shared" si="372"/>
        <v>208</v>
      </c>
      <c r="J3409">
        <f t="shared" si="372"/>
        <v>64</v>
      </c>
      <c r="K3409">
        <f t="shared" si="378"/>
        <v>240</v>
      </c>
      <c r="N3409">
        <f>MATCH(H3409,Munka2!$A$2:$A$17,0)</f>
        <v>16</v>
      </c>
      <c r="O3409" s="2">
        <f>INDEX(Munka2!$A$2:$D$17,MATCH(H3409,Munka2!$A$2:$A$17,0),2)*16</f>
        <v>240</v>
      </c>
    </row>
    <row r="3410" spans="1:15" x14ac:dyDescent="0.25">
      <c r="A3410" t="s">
        <v>0</v>
      </c>
      <c r="B3410" s="1" t="s">
        <v>3409</v>
      </c>
      <c r="C3410" t="s">
        <v>7505</v>
      </c>
      <c r="D3410">
        <f t="shared" si="373"/>
        <v>9</v>
      </c>
      <c r="E3410" t="str">
        <f t="shared" si="374"/>
        <v>D05000</v>
      </c>
      <c r="F3410" t="str">
        <f t="shared" si="375"/>
        <v>D</v>
      </c>
      <c r="G3410" t="str">
        <f t="shared" si="376"/>
        <v>5</v>
      </c>
      <c r="H3410" t="str">
        <f t="shared" si="377"/>
        <v>0</v>
      </c>
      <c r="I3410">
        <f t="shared" ref="I3410:J3473" si="379">IF(CODE(F3410)&lt;60,CODE(F3410)-48,CODE(F3410)-55)*16</f>
        <v>208</v>
      </c>
      <c r="J3410">
        <f t="shared" si="379"/>
        <v>80</v>
      </c>
      <c r="K3410">
        <f t="shared" si="378"/>
        <v>0</v>
      </c>
      <c r="N3410">
        <f>MATCH(H3410,Munka2!$A$2:$A$17,0)</f>
        <v>1</v>
      </c>
      <c r="O3410" s="2">
        <f>INDEX(Munka2!$A$2:$D$17,MATCH(H3410,Munka2!$A$2:$A$17,0),2)*16</f>
        <v>0</v>
      </c>
    </row>
    <row r="3411" spans="1:15" x14ac:dyDescent="0.25">
      <c r="A3411" t="s">
        <v>0</v>
      </c>
      <c r="B3411" s="1" t="s">
        <v>3410</v>
      </c>
      <c r="C3411" t="s">
        <v>7506</v>
      </c>
      <c r="D3411">
        <f t="shared" si="373"/>
        <v>9</v>
      </c>
      <c r="E3411" t="str">
        <f t="shared" si="374"/>
        <v>D05010</v>
      </c>
      <c r="F3411" t="str">
        <f t="shared" si="375"/>
        <v>D</v>
      </c>
      <c r="G3411" t="str">
        <f t="shared" si="376"/>
        <v>5</v>
      </c>
      <c r="H3411" t="str">
        <f t="shared" si="377"/>
        <v>1</v>
      </c>
      <c r="I3411">
        <f t="shared" si="379"/>
        <v>208</v>
      </c>
      <c r="J3411">
        <f t="shared" si="379"/>
        <v>80</v>
      </c>
      <c r="K3411">
        <f t="shared" si="378"/>
        <v>16</v>
      </c>
      <c r="N3411">
        <f>MATCH(H3411,Munka2!$A$2:$A$17,0)</f>
        <v>2</v>
      </c>
      <c r="O3411" s="2">
        <f>INDEX(Munka2!$A$2:$D$17,MATCH(H3411,Munka2!$A$2:$A$17,0),2)*16</f>
        <v>16</v>
      </c>
    </row>
    <row r="3412" spans="1:15" x14ac:dyDescent="0.25">
      <c r="A3412" t="s">
        <v>0</v>
      </c>
      <c r="B3412" s="1" t="s">
        <v>3411</v>
      </c>
      <c r="C3412" t="s">
        <v>7507</v>
      </c>
      <c r="D3412">
        <f t="shared" si="373"/>
        <v>9</v>
      </c>
      <c r="E3412" t="str">
        <f t="shared" si="374"/>
        <v>D05020</v>
      </c>
      <c r="F3412" t="str">
        <f t="shared" si="375"/>
        <v>D</v>
      </c>
      <c r="G3412" t="str">
        <f t="shared" si="376"/>
        <v>5</v>
      </c>
      <c r="H3412" t="str">
        <f t="shared" si="377"/>
        <v>2</v>
      </c>
      <c r="I3412">
        <f t="shared" si="379"/>
        <v>208</v>
      </c>
      <c r="J3412">
        <f t="shared" si="379"/>
        <v>80</v>
      </c>
      <c r="K3412">
        <f t="shared" si="378"/>
        <v>32</v>
      </c>
      <c r="N3412">
        <f>MATCH(H3412,Munka2!$A$2:$A$17,0)</f>
        <v>3</v>
      </c>
      <c r="O3412" s="2">
        <f>INDEX(Munka2!$A$2:$D$17,MATCH(H3412,Munka2!$A$2:$A$17,0),2)*16</f>
        <v>32</v>
      </c>
    </row>
    <row r="3413" spans="1:15" x14ac:dyDescent="0.25">
      <c r="A3413" t="s">
        <v>0</v>
      </c>
      <c r="B3413" s="1" t="s">
        <v>3412</v>
      </c>
      <c r="C3413" t="s">
        <v>7508</v>
      </c>
      <c r="D3413">
        <f t="shared" si="373"/>
        <v>9</v>
      </c>
      <c r="E3413" t="str">
        <f t="shared" si="374"/>
        <v>D05030</v>
      </c>
      <c r="F3413" t="str">
        <f t="shared" si="375"/>
        <v>D</v>
      </c>
      <c r="G3413" t="str">
        <f t="shared" si="376"/>
        <v>5</v>
      </c>
      <c r="H3413" t="str">
        <f t="shared" si="377"/>
        <v>3</v>
      </c>
      <c r="I3413">
        <f t="shared" si="379"/>
        <v>208</v>
      </c>
      <c r="J3413">
        <f t="shared" si="379"/>
        <v>80</v>
      </c>
      <c r="K3413">
        <f t="shared" si="378"/>
        <v>48</v>
      </c>
      <c r="N3413">
        <f>MATCH(H3413,Munka2!$A$2:$A$17,0)</f>
        <v>4</v>
      </c>
      <c r="O3413" s="2">
        <f>INDEX(Munka2!$A$2:$D$17,MATCH(H3413,Munka2!$A$2:$A$17,0),2)*16</f>
        <v>48</v>
      </c>
    </row>
    <row r="3414" spans="1:15" x14ac:dyDescent="0.25">
      <c r="A3414" t="s">
        <v>0</v>
      </c>
      <c r="B3414" s="1" t="s">
        <v>3413</v>
      </c>
      <c r="C3414" t="s">
        <v>7509</v>
      </c>
      <c r="D3414">
        <f t="shared" si="373"/>
        <v>9</v>
      </c>
      <c r="E3414" t="str">
        <f t="shared" si="374"/>
        <v>D05040</v>
      </c>
      <c r="F3414" t="str">
        <f t="shared" si="375"/>
        <v>D</v>
      </c>
      <c r="G3414" t="str">
        <f t="shared" si="376"/>
        <v>5</v>
      </c>
      <c r="H3414" t="str">
        <f t="shared" si="377"/>
        <v>4</v>
      </c>
      <c r="I3414">
        <f t="shared" si="379"/>
        <v>208</v>
      </c>
      <c r="J3414">
        <f t="shared" si="379"/>
        <v>80</v>
      </c>
      <c r="K3414">
        <f t="shared" si="378"/>
        <v>64</v>
      </c>
      <c r="N3414">
        <f>MATCH(H3414,Munka2!$A$2:$A$17,0)</f>
        <v>5</v>
      </c>
      <c r="O3414" s="2">
        <f>INDEX(Munka2!$A$2:$D$17,MATCH(H3414,Munka2!$A$2:$A$17,0),2)*16</f>
        <v>64</v>
      </c>
    </row>
    <row r="3415" spans="1:15" x14ac:dyDescent="0.25">
      <c r="A3415" t="s">
        <v>0</v>
      </c>
      <c r="B3415" s="1" t="s">
        <v>3414</v>
      </c>
      <c r="C3415" t="s">
        <v>7510</v>
      </c>
      <c r="D3415">
        <f t="shared" si="373"/>
        <v>9</v>
      </c>
      <c r="E3415" t="str">
        <f t="shared" si="374"/>
        <v>D05050</v>
      </c>
      <c r="F3415" t="str">
        <f t="shared" si="375"/>
        <v>D</v>
      </c>
      <c r="G3415" t="str">
        <f t="shared" si="376"/>
        <v>5</v>
      </c>
      <c r="H3415" t="str">
        <f t="shared" si="377"/>
        <v>5</v>
      </c>
      <c r="I3415">
        <f t="shared" si="379"/>
        <v>208</v>
      </c>
      <c r="J3415">
        <f t="shared" si="379"/>
        <v>80</v>
      </c>
      <c r="K3415">
        <f t="shared" si="378"/>
        <v>80</v>
      </c>
      <c r="N3415">
        <f>MATCH(H3415,Munka2!$A$2:$A$17,0)</f>
        <v>6</v>
      </c>
      <c r="O3415" s="2">
        <f>INDEX(Munka2!$A$2:$D$17,MATCH(H3415,Munka2!$A$2:$A$17,0),2)*16</f>
        <v>80</v>
      </c>
    </row>
    <row r="3416" spans="1:15" x14ac:dyDescent="0.25">
      <c r="A3416" t="s">
        <v>0</v>
      </c>
      <c r="B3416" s="1" t="s">
        <v>3415</v>
      </c>
      <c r="C3416" t="s">
        <v>7511</v>
      </c>
      <c r="D3416">
        <f t="shared" si="373"/>
        <v>9</v>
      </c>
      <c r="E3416" t="str">
        <f t="shared" si="374"/>
        <v>D05060</v>
      </c>
      <c r="F3416" t="str">
        <f t="shared" si="375"/>
        <v>D</v>
      </c>
      <c r="G3416" t="str">
        <f t="shared" si="376"/>
        <v>5</v>
      </c>
      <c r="H3416" t="str">
        <f t="shared" si="377"/>
        <v>6</v>
      </c>
      <c r="I3416">
        <f t="shared" si="379"/>
        <v>208</v>
      </c>
      <c r="J3416">
        <f t="shared" si="379"/>
        <v>80</v>
      </c>
      <c r="K3416">
        <f t="shared" si="378"/>
        <v>96</v>
      </c>
      <c r="N3416">
        <f>MATCH(H3416,Munka2!$A$2:$A$17,0)</f>
        <v>7</v>
      </c>
      <c r="O3416" s="2">
        <f>INDEX(Munka2!$A$2:$D$17,MATCH(H3416,Munka2!$A$2:$A$17,0),2)*16</f>
        <v>96</v>
      </c>
    </row>
    <row r="3417" spans="1:15" x14ac:dyDescent="0.25">
      <c r="A3417" t="s">
        <v>0</v>
      </c>
      <c r="B3417" s="1" t="s">
        <v>3416</v>
      </c>
      <c r="C3417" t="s">
        <v>7512</v>
      </c>
      <c r="D3417">
        <f t="shared" si="373"/>
        <v>9</v>
      </c>
      <c r="E3417" t="str">
        <f t="shared" si="374"/>
        <v>D05070</v>
      </c>
      <c r="F3417" t="str">
        <f t="shared" si="375"/>
        <v>D</v>
      </c>
      <c r="G3417" t="str">
        <f t="shared" si="376"/>
        <v>5</v>
      </c>
      <c r="H3417" t="str">
        <f t="shared" si="377"/>
        <v>7</v>
      </c>
      <c r="I3417">
        <f t="shared" si="379"/>
        <v>208</v>
      </c>
      <c r="J3417">
        <f t="shared" si="379"/>
        <v>80</v>
      </c>
      <c r="K3417">
        <f t="shared" si="378"/>
        <v>112</v>
      </c>
      <c r="N3417">
        <f>MATCH(H3417,Munka2!$A$2:$A$17,0)</f>
        <v>8</v>
      </c>
      <c r="O3417" s="2">
        <f>INDEX(Munka2!$A$2:$D$17,MATCH(H3417,Munka2!$A$2:$A$17,0),2)*16</f>
        <v>112</v>
      </c>
    </row>
    <row r="3418" spans="1:15" x14ac:dyDescent="0.25">
      <c r="A3418" t="s">
        <v>0</v>
      </c>
      <c r="B3418" s="1" t="s">
        <v>3417</v>
      </c>
      <c r="C3418" t="s">
        <v>7513</v>
      </c>
      <c r="D3418">
        <f t="shared" si="373"/>
        <v>9</v>
      </c>
      <c r="E3418" t="str">
        <f t="shared" si="374"/>
        <v>D05080</v>
      </c>
      <c r="F3418" t="str">
        <f t="shared" si="375"/>
        <v>D</v>
      </c>
      <c r="G3418" t="str">
        <f t="shared" si="376"/>
        <v>5</v>
      </c>
      <c r="H3418" t="str">
        <f t="shared" si="377"/>
        <v>8</v>
      </c>
      <c r="I3418">
        <f t="shared" si="379"/>
        <v>208</v>
      </c>
      <c r="J3418">
        <f t="shared" si="379"/>
        <v>80</v>
      </c>
      <c r="K3418">
        <f t="shared" si="378"/>
        <v>128</v>
      </c>
      <c r="N3418">
        <f>MATCH(H3418,Munka2!$A$2:$A$17,0)</f>
        <v>9</v>
      </c>
      <c r="O3418" s="2">
        <f>INDEX(Munka2!$A$2:$D$17,MATCH(H3418,Munka2!$A$2:$A$17,0),2)*16</f>
        <v>128</v>
      </c>
    </row>
    <row r="3419" spans="1:15" x14ac:dyDescent="0.25">
      <c r="A3419" t="s">
        <v>0</v>
      </c>
      <c r="B3419" s="1" t="s">
        <v>3418</v>
      </c>
      <c r="C3419" t="s">
        <v>7514</v>
      </c>
      <c r="D3419">
        <f t="shared" si="373"/>
        <v>9</v>
      </c>
      <c r="E3419" t="str">
        <f t="shared" si="374"/>
        <v>D05090</v>
      </c>
      <c r="F3419" t="str">
        <f t="shared" si="375"/>
        <v>D</v>
      </c>
      <c r="G3419" t="str">
        <f t="shared" si="376"/>
        <v>5</v>
      </c>
      <c r="H3419" t="str">
        <f t="shared" si="377"/>
        <v>9</v>
      </c>
      <c r="I3419">
        <f t="shared" si="379"/>
        <v>208</v>
      </c>
      <c r="J3419">
        <f t="shared" si="379"/>
        <v>80</v>
      </c>
      <c r="K3419">
        <f t="shared" si="378"/>
        <v>144</v>
      </c>
      <c r="N3419">
        <f>MATCH(H3419,Munka2!$A$2:$A$17,0)</f>
        <v>10</v>
      </c>
      <c r="O3419" s="2">
        <f>INDEX(Munka2!$A$2:$D$17,MATCH(H3419,Munka2!$A$2:$A$17,0),2)*16</f>
        <v>144</v>
      </c>
    </row>
    <row r="3420" spans="1:15" x14ac:dyDescent="0.25">
      <c r="A3420" t="s">
        <v>0</v>
      </c>
      <c r="B3420" s="1" t="s">
        <v>3419</v>
      </c>
      <c r="C3420" t="s">
        <v>7515</v>
      </c>
      <c r="D3420">
        <f t="shared" si="373"/>
        <v>9</v>
      </c>
      <c r="E3420" t="str">
        <f t="shared" si="374"/>
        <v>D050A0</v>
      </c>
      <c r="F3420" t="str">
        <f t="shared" si="375"/>
        <v>D</v>
      </c>
      <c r="G3420" t="str">
        <f t="shared" si="376"/>
        <v>5</v>
      </c>
      <c r="H3420" t="str">
        <f t="shared" si="377"/>
        <v>A</v>
      </c>
      <c r="I3420">
        <f t="shared" si="379"/>
        <v>208</v>
      </c>
      <c r="J3420">
        <f t="shared" si="379"/>
        <v>80</v>
      </c>
      <c r="K3420">
        <f t="shared" si="378"/>
        <v>160</v>
      </c>
      <c r="N3420">
        <f>MATCH(H3420,Munka2!$A$2:$A$17,0)</f>
        <v>11</v>
      </c>
      <c r="O3420" s="2">
        <f>INDEX(Munka2!$A$2:$D$17,MATCH(H3420,Munka2!$A$2:$A$17,0),2)*16</f>
        <v>160</v>
      </c>
    </row>
    <row r="3421" spans="1:15" x14ac:dyDescent="0.25">
      <c r="A3421" t="s">
        <v>0</v>
      </c>
      <c r="B3421" s="1" t="s">
        <v>3420</v>
      </c>
      <c r="C3421" t="s">
        <v>7516</v>
      </c>
      <c r="D3421">
        <f t="shared" si="373"/>
        <v>9</v>
      </c>
      <c r="E3421" t="str">
        <f t="shared" si="374"/>
        <v>D050B0</v>
      </c>
      <c r="F3421" t="str">
        <f t="shared" si="375"/>
        <v>D</v>
      </c>
      <c r="G3421" t="str">
        <f t="shared" si="376"/>
        <v>5</v>
      </c>
      <c r="H3421" t="str">
        <f t="shared" si="377"/>
        <v>B</v>
      </c>
      <c r="I3421">
        <f t="shared" si="379"/>
        <v>208</v>
      </c>
      <c r="J3421">
        <f t="shared" si="379"/>
        <v>80</v>
      </c>
      <c r="K3421">
        <f t="shared" si="378"/>
        <v>176</v>
      </c>
      <c r="N3421">
        <f>MATCH(H3421,Munka2!$A$2:$A$17,0)</f>
        <v>12</v>
      </c>
      <c r="O3421" s="2">
        <f>INDEX(Munka2!$A$2:$D$17,MATCH(H3421,Munka2!$A$2:$A$17,0),2)*16</f>
        <v>176</v>
      </c>
    </row>
    <row r="3422" spans="1:15" x14ac:dyDescent="0.25">
      <c r="A3422" t="s">
        <v>0</v>
      </c>
      <c r="B3422" s="1" t="s">
        <v>3421</v>
      </c>
      <c r="C3422" t="s">
        <v>7517</v>
      </c>
      <c r="D3422">
        <f t="shared" si="373"/>
        <v>9</v>
      </c>
      <c r="E3422" t="str">
        <f t="shared" si="374"/>
        <v>D050C0</v>
      </c>
      <c r="F3422" t="str">
        <f t="shared" si="375"/>
        <v>D</v>
      </c>
      <c r="G3422" t="str">
        <f t="shared" si="376"/>
        <v>5</v>
      </c>
      <c r="H3422" t="str">
        <f t="shared" si="377"/>
        <v>C</v>
      </c>
      <c r="I3422">
        <f t="shared" si="379"/>
        <v>208</v>
      </c>
      <c r="J3422">
        <f t="shared" si="379"/>
        <v>80</v>
      </c>
      <c r="K3422">
        <f t="shared" si="378"/>
        <v>192</v>
      </c>
      <c r="N3422">
        <f>MATCH(H3422,Munka2!$A$2:$A$17,0)</f>
        <v>13</v>
      </c>
      <c r="O3422" s="2">
        <f>INDEX(Munka2!$A$2:$D$17,MATCH(H3422,Munka2!$A$2:$A$17,0),2)*16</f>
        <v>192</v>
      </c>
    </row>
    <row r="3423" spans="1:15" x14ac:dyDescent="0.25">
      <c r="A3423" t="s">
        <v>0</v>
      </c>
      <c r="B3423" s="1" t="s">
        <v>3422</v>
      </c>
      <c r="C3423" t="s">
        <v>7518</v>
      </c>
      <c r="D3423">
        <f t="shared" si="373"/>
        <v>9</v>
      </c>
      <c r="E3423" t="str">
        <f t="shared" si="374"/>
        <v>D050D0</v>
      </c>
      <c r="F3423" t="str">
        <f t="shared" si="375"/>
        <v>D</v>
      </c>
      <c r="G3423" t="str">
        <f t="shared" si="376"/>
        <v>5</v>
      </c>
      <c r="H3423" t="str">
        <f t="shared" si="377"/>
        <v>D</v>
      </c>
      <c r="I3423">
        <f t="shared" si="379"/>
        <v>208</v>
      </c>
      <c r="J3423">
        <f t="shared" si="379"/>
        <v>80</v>
      </c>
      <c r="K3423">
        <f t="shared" si="378"/>
        <v>208</v>
      </c>
      <c r="N3423">
        <f>MATCH(H3423,Munka2!$A$2:$A$17,0)</f>
        <v>14</v>
      </c>
      <c r="O3423" s="2">
        <f>INDEX(Munka2!$A$2:$D$17,MATCH(H3423,Munka2!$A$2:$A$17,0),2)*16</f>
        <v>208</v>
      </c>
    </row>
    <row r="3424" spans="1:15" x14ac:dyDescent="0.25">
      <c r="A3424" t="s">
        <v>0</v>
      </c>
      <c r="B3424" s="1" t="s">
        <v>3423</v>
      </c>
      <c r="C3424" t="s">
        <v>7519</v>
      </c>
      <c r="D3424">
        <f t="shared" si="373"/>
        <v>9</v>
      </c>
      <c r="E3424" t="str">
        <f t="shared" si="374"/>
        <v>D050E0</v>
      </c>
      <c r="F3424" t="str">
        <f t="shared" si="375"/>
        <v>D</v>
      </c>
      <c r="G3424" t="str">
        <f t="shared" si="376"/>
        <v>5</v>
      </c>
      <c r="H3424" t="str">
        <f t="shared" si="377"/>
        <v>E</v>
      </c>
      <c r="I3424">
        <f t="shared" si="379"/>
        <v>208</v>
      </c>
      <c r="J3424">
        <f t="shared" si="379"/>
        <v>80</v>
      </c>
      <c r="K3424">
        <f t="shared" si="378"/>
        <v>224</v>
      </c>
      <c r="N3424">
        <f>MATCH(H3424,Munka2!$A$2:$A$17,0)</f>
        <v>15</v>
      </c>
      <c r="O3424" s="2">
        <f>INDEX(Munka2!$A$2:$D$17,MATCH(H3424,Munka2!$A$2:$A$17,0),2)*16</f>
        <v>224</v>
      </c>
    </row>
    <row r="3425" spans="1:15" x14ac:dyDescent="0.25">
      <c r="A3425" t="s">
        <v>0</v>
      </c>
      <c r="B3425" s="1" t="s">
        <v>3424</v>
      </c>
      <c r="C3425" t="s">
        <v>7520</v>
      </c>
      <c r="D3425">
        <f t="shared" si="373"/>
        <v>9</v>
      </c>
      <c r="E3425" t="str">
        <f t="shared" si="374"/>
        <v>D050F0</v>
      </c>
      <c r="F3425" t="str">
        <f t="shared" si="375"/>
        <v>D</v>
      </c>
      <c r="G3425" t="str">
        <f t="shared" si="376"/>
        <v>5</v>
      </c>
      <c r="H3425" t="str">
        <f t="shared" si="377"/>
        <v>F</v>
      </c>
      <c r="I3425">
        <f t="shared" si="379"/>
        <v>208</v>
      </c>
      <c r="J3425">
        <f t="shared" si="379"/>
        <v>80</v>
      </c>
      <c r="K3425">
        <f t="shared" si="378"/>
        <v>240</v>
      </c>
      <c r="N3425">
        <f>MATCH(H3425,Munka2!$A$2:$A$17,0)</f>
        <v>16</v>
      </c>
      <c r="O3425" s="2">
        <f>INDEX(Munka2!$A$2:$D$17,MATCH(H3425,Munka2!$A$2:$A$17,0),2)*16</f>
        <v>240</v>
      </c>
    </row>
    <row r="3426" spans="1:15" x14ac:dyDescent="0.25">
      <c r="A3426" t="s">
        <v>0</v>
      </c>
      <c r="B3426" s="1" t="s">
        <v>3425</v>
      </c>
      <c r="C3426" t="s">
        <v>7521</v>
      </c>
      <c r="D3426">
        <f t="shared" si="373"/>
        <v>9</v>
      </c>
      <c r="E3426" t="str">
        <f t="shared" si="374"/>
        <v>D06000</v>
      </c>
      <c r="F3426" t="str">
        <f t="shared" si="375"/>
        <v>D</v>
      </c>
      <c r="G3426" t="str">
        <f t="shared" si="376"/>
        <v>6</v>
      </c>
      <c r="H3426" t="str">
        <f t="shared" si="377"/>
        <v>0</v>
      </c>
      <c r="I3426">
        <f t="shared" si="379"/>
        <v>208</v>
      </c>
      <c r="J3426">
        <f t="shared" si="379"/>
        <v>96</v>
      </c>
      <c r="K3426">
        <f t="shared" si="378"/>
        <v>0</v>
      </c>
      <c r="N3426">
        <f>MATCH(H3426,Munka2!$A$2:$A$17,0)</f>
        <v>1</v>
      </c>
      <c r="O3426" s="2">
        <f>INDEX(Munka2!$A$2:$D$17,MATCH(H3426,Munka2!$A$2:$A$17,0),2)*16</f>
        <v>0</v>
      </c>
    </row>
    <row r="3427" spans="1:15" x14ac:dyDescent="0.25">
      <c r="A3427" t="s">
        <v>0</v>
      </c>
      <c r="B3427" s="1" t="s">
        <v>3426</v>
      </c>
      <c r="C3427" t="s">
        <v>7522</v>
      </c>
      <c r="D3427">
        <f t="shared" si="373"/>
        <v>9</v>
      </c>
      <c r="E3427" t="str">
        <f t="shared" si="374"/>
        <v>D06010</v>
      </c>
      <c r="F3427" t="str">
        <f t="shared" si="375"/>
        <v>D</v>
      </c>
      <c r="G3427" t="str">
        <f t="shared" si="376"/>
        <v>6</v>
      </c>
      <c r="H3427" t="str">
        <f t="shared" si="377"/>
        <v>1</v>
      </c>
      <c r="I3427">
        <f t="shared" si="379"/>
        <v>208</v>
      </c>
      <c r="J3427">
        <f t="shared" si="379"/>
        <v>96</v>
      </c>
      <c r="K3427">
        <f t="shared" si="378"/>
        <v>16</v>
      </c>
      <c r="N3427">
        <f>MATCH(H3427,Munka2!$A$2:$A$17,0)</f>
        <v>2</v>
      </c>
      <c r="O3427" s="2">
        <f>INDEX(Munka2!$A$2:$D$17,MATCH(H3427,Munka2!$A$2:$A$17,0),2)*16</f>
        <v>16</v>
      </c>
    </row>
    <row r="3428" spans="1:15" x14ac:dyDescent="0.25">
      <c r="A3428" t="s">
        <v>0</v>
      </c>
      <c r="B3428" s="1" t="s">
        <v>3427</v>
      </c>
      <c r="C3428" t="s">
        <v>7523</v>
      </c>
      <c r="D3428">
        <f t="shared" si="373"/>
        <v>9</v>
      </c>
      <c r="E3428" t="str">
        <f t="shared" si="374"/>
        <v>D06020</v>
      </c>
      <c r="F3428" t="str">
        <f t="shared" si="375"/>
        <v>D</v>
      </c>
      <c r="G3428" t="str">
        <f t="shared" si="376"/>
        <v>6</v>
      </c>
      <c r="H3428" t="str">
        <f t="shared" si="377"/>
        <v>2</v>
      </c>
      <c r="I3428">
        <f t="shared" si="379"/>
        <v>208</v>
      </c>
      <c r="J3428">
        <f t="shared" si="379"/>
        <v>96</v>
      </c>
      <c r="K3428">
        <f t="shared" si="378"/>
        <v>32</v>
      </c>
      <c r="N3428">
        <f>MATCH(H3428,Munka2!$A$2:$A$17,0)</f>
        <v>3</v>
      </c>
      <c r="O3428" s="2">
        <f>INDEX(Munka2!$A$2:$D$17,MATCH(H3428,Munka2!$A$2:$A$17,0),2)*16</f>
        <v>32</v>
      </c>
    </row>
    <row r="3429" spans="1:15" x14ac:dyDescent="0.25">
      <c r="A3429" t="s">
        <v>0</v>
      </c>
      <c r="B3429" s="1" t="s">
        <v>3428</v>
      </c>
      <c r="C3429" t="s">
        <v>7524</v>
      </c>
      <c r="D3429">
        <f t="shared" si="373"/>
        <v>9</v>
      </c>
      <c r="E3429" t="str">
        <f t="shared" si="374"/>
        <v>D06030</v>
      </c>
      <c r="F3429" t="str">
        <f t="shared" si="375"/>
        <v>D</v>
      </c>
      <c r="G3429" t="str">
        <f t="shared" si="376"/>
        <v>6</v>
      </c>
      <c r="H3429" t="str">
        <f t="shared" si="377"/>
        <v>3</v>
      </c>
      <c r="I3429">
        <f t="shared" si="379"/>
        <v>208</v>
      </c>
      <c r="J3429">
        <f t="shared" si="379"/>
        <v>96</v>
      </c>
      <c r="K3429">
        <f t="shared" si="378"/>
        <v>48</v>
      </c>
      <c r="N3429">
        <f>MATCH(H3429,Munka2!$A$2:$A$17,0)</f>
        <v>4</v>
      </c>
      <c r="O3429" s="2">
        <f>INDEX(Munka2!$A$2:$D$17,MATCH(H3429,Munka2!$A$2:$A$17,0),2)*16</f>
        <v>48</v>
      </c>
    </row>
    <row r="3430" spans="1:15" x14ac:dyDescent="0.25">
      <c r="A3430" t="s">
        <v>0</v>
      </c>
      <c r="B3430" s="1" t="s">
        <v>3429</v>
      </c>
      <c r="C3430" t="s">
        <v>7525</v>
      </c>
      <c r="D3430">
        <f t="shared" si="373"/>
        <v>9</v>
      </c>
      <c r="E3430" t="str">
        <f t="shared" si="374"/>
        <v>D06040</v>
      </c>
      <c r="F3430" t="str">
        <f t="shared" si="375"/>
        <v>D</v>
      </c>
      <c r="G3430" t="str">
        <f t="shared" si="376"/>
        <v>6</v>
      </c>
      <c r="H3430" t="str">
        <f t="shared" si="377"/>
        <v>4</v>
      </c>
      <c r="I3430">
        <f t="shared" si="379"/>
        <v>208</v>
      </c>
      <c r="J3430">
        <f t="shared" si="379"/>
        <v>96</v>
      </c>
      <c r="K3430">
        <f t="shared" si="378"/>
        <v>64</v>
      </c>
      <c r="N3430">
        <f>MATCH(H3430,Munka2!$A$2:$A$17,0)</f>
        <v>5</v>
      </c>
      <c r="O3430" s="2">
        <f>INDEX(Munka2!$A$2:$D$17,MATCH(H3430,Munka2!$A$2:$A$17,0),2)*16</f>
        <v>64</v>
      </c>
    </row>
    <row r="3431" spans="1:15" x14ac:dyDescent="0.25">
      <c r="A3431" t="s">
        <v>0</v>
      </c>
      <c r="B3431" s="1" t="s">
        <v>3430</v>
      </c>
      <c r="C3431" t="s">
        <v>7526</v>
      </c>
      <c r="D3431">
        <f t="shared" si="373"/>
        <v>9</v>
      </c>
      <c r="E3431" t="str">
        <f t="shared" si="374"/>
        <v>D06050</v>
      </c>
      <c r="F3431" t="str">
        <f t="shared" si="375"/>
        <v>D</v>
      </c>
      <c r="G3431" t="str">
        <f t="shared" si="376"/>
        <v>6</v>
      </c>
      <c r="H3431" t="str">
        <f t="shared" si="377"/>
        <v>5</v>
      </c>
      <c r="I3431">
        <f t="shared" si="379"/>
        <v>208</v>
      </c>
      <c r="J3431">
        <f t="shared" si="379"/>
        <v>96</v>
      </c>
      <c r="K3431">
        <f t="shared" si="378"/>
        <v>80</v>
      </c>
      <c r="N3431">
        <f>MATCH(H3431,Munka2!$A$2:$A$17,0)</f>
        <v>6</v>
      </c>
      <c r="O3431" s="2">
        <f>INDEX(Munka2!$A$2:$D$17,MATCH(H3431,Munka2!$A$2:$A$17,0),2)*16</f>
        <v>80</v>
      </c>
    </row>
    <row r="3432" spans="1:15" x14ac:dyDescent="0.25">
      <c r="A3432" t="s">
        <v>0</v>
      </c>
      <c r="B3432" s="1" t="s">
        <v>3431</v>
      </c>
      <c r="C3432" t="s">
        <v>7527</v>
      </c>
      <c r="D3432">
        <f t="shared" si="373"/>
        <v>9</v>
      </c>
      <c r="E3432" t="str">
        <f t="shared" si="374"/>
        <v>D06060</v>
      </c>
      <c r="F3432" t="str">
        <f t="shared" si="375"/>
        <v>D</v>
      </c>
      <c r="G3432" t="str">
        <f t="shared" si="376"/>
        <v>6</v>
      </c>
      <c r="H3432" t="str">
        <f t="shared" si="377"/>
        <v>6</v>
      </c>
      <c r="I3432">
        <f t="shared" si="379"/>
        <v>208</v>
      </c>
      <c r="J3432">
        <f t="shared" si="379"/>
        <v>96</v>
      </c>
      <c r="K3432">
        <f t="shared" si="378"/>
        <v>96</v>
      </c>
      <c r="N3432">
        <f>MATCH(H3432,Munka2!$A$2:$A$17,0)</f>
        <v>7</v>
      </c>
      <c r="O3432" s="2">
        <f>INDEX(Munka2!$A$2:$D$17,MATCH(H3432,Munka2!$A$2:$A$17,0),2)*16</f>
        <v>96</v>
      </c>
    </row>
    <row r="3433" spans="1:15" x14ac:dyDescent="0.25">
      <c r="A3433" t="s">
        <v>0</v>
      </c>
      <c r="B3433" s="1" t="s">
        <v>3432</v>
      </c>
      <c r="C3433" t="s">
        <v>7528</v>
      </c>
      <c r="D3433">
        <f t="shared" si="373"/>
        <v>9</v>
      </c>
      <c r="E3433" t="str">
        <f t="shared" si="374"/>
        <v>D06070</v>
      </c>
      <c r="F3433" t="str">
        <f t="shared" si="375"/>
        <v>D</v>
      </c>
      <c r="G3433" t="str">
        <f t="shared" si="376"/>
        <v>6</v>
      </c>
      <c r="H3433" t="str">
        <f t="shared" si="377"/>
        <v>7</v>
      </c>
      <c r="I3433">
        <f t="shared" si="379"/>
        <v>208</v>
      </c>
      <c r="J3433">
        <f t="shared" si="379"/>
        <v>96</v>
      </c>
      <c r="K3433">
        <f t="shared" si="378"/>
        <v>112</v>
      </c>
      <c r="N3433">
        <f>MATCH(H3433,Munka2!$A$2:$A$17,0)</f>
        <v>8</v>
      </c>
      <c r="O3433" s="2">
        <f>INDEX(Munka2!$A$2:$D$17,MATCH(H3433,Munka2!$A$2:$A$17,0),2)*16</f>
        <v>112</v>
      </c>
    </row>
    <row r="3434" spans="1:15" x14ac:dyDescent="0.25">
      <c r="A3434" t="s">
        <v>0</v>
      </c>
      <c r="B3434" s="1" t="s">
        <v>3433</v>
      </c>
      <c r="C3434" t="s">
        <v>7529</v>
      </c>
      <c r="D3434">
        <f t="shared" si="373"/>
        <v>9</v>
      </c>
      <c r="E3434" t="str">
        <f t="shared" si="374"/>
        <v>D06080</v>
      </c>
      <c r="F3434" t="str">
        <f t="shared" si="375"/>
        <v>D</v>
      </c>
      <c r="G3434" t="str">
        <f t="shared" si="376"/>
        <v>6</v>
      </c>
      <c r="H3434" t="str">
        <f t="shared" si="377"/>
        <v>8</v>
      </c>
      <c r="I3434">
        <f t="shared" si="379"/>
        <v>208</v>
      </c>
      <c r="J3434">
        <f t="shared" si="379"/>
        <v>96</v>
      </c>
      <c r="K3434">
        <f t="shared" si="378"/>
        <v>128</v>
      </c>
      <c r="N3434">
        <f>MATCH(H3434,Munka2!$A$2:$A$17,0)</f>
        <v>9</v>
      </c>
      <c r="O3434" s="2">
        <f>INDEX(Munka2!$A$2:$D$17,MATCH(H3434,Munka2!$A$2:$A$17,0),2)*16</f>
        <v>128</v>
      </c>
    </row>
    <row r="3435" spans="1:15" x14ac:dyDescent="0.25">
      <c r="A3435" t="s">
        <v>0</v>
      </c>
      <c r="B3435" s="1" t="s">
        <v>3434</v>
      </c>
      <c r="C3435" t="s">
        <v>7530</v>
      </c>
      <c r="D3435">
        <f t="shared" si="373"/>
        <v>9</v>
      </c>
      <c r="E3435" t="str">
        <f t="shared" si="374"/>
        <v>D06090</v>
      </c>
      <c r="F3435" t="str">
        <f t="shared" si="375"/>
        <v>D</v>
      </c>
      <c r="G3435" t="str">
        <f t="shared" si="376"/>
        <v>6</v>
      </c>
      <c r="H3435" t="str">
        <f t="shared" si="377"/>
        <v>9</v>
      </c>
      <c r="I3435">
        <f t="shared" si="379"/>
        <v>208</v>
      </c>
      <c r="J3435">
        <f t="shared" si="379"/>
        <v>96</v>
      </c>
      <c r="K3435">
        <f t="shared" si="378"/>
        <v>144</v>
      </c>
      <c r="N3435">
        <f>MATCH(H3435,Munka2!$A$2:$A$17,0)</f>
        <v>10</v>
      </c>
      <c r="O3435" s="2">
        <f>INDEX(Munka2!$A$2:$D$17,MATCH(H3435,Munka2!$A$2:$A$17,0),2)*16</f>
        <v>144</v>
      </c>
    </row>
    <row r="3436" spans="1:15" x14ac:dyDescent="0.25">
      <c r="A3436" t="s">
        <v>0</v>
      </c>
      <c r="B3436" s="1" t="s">
        <v>3435</v>
      </c>
      <c r="C3436" t="s">
        <v>7531</v>
      </c>
      <c r="D3436">
        <f t="shared" si="373"/>
        <v>9</v>
      </c>
      <c r="E3436" t="str">
        <f t="shared" si="374"/>
        <v>D060A0</v>
      </c>
      <c r="F3436" t="str">
        <f t="shared" si="375"/>
        <v>D</v>
      </c>
      <c r="G3436" t="str">
        <f t="shared" si="376"/>
        <v>6</v>
      </c>
      <c r="H3436" t="str">
        <f t="shared" si="377"/>
        <v>A</v>
      </c>
      <c r="I3436">
        <f t="shared" si="379"/>
        <v>208</v>
      </c>
      <c r="J3436">
        <f t="shared" si="379"/>
        <v>96</v>
      </c>
      <c r="K3436">
        <f t="shared" si="378"/>
        <v>160</v>
      </c>
      <c r="N3436">
        <f>MATCH(H3436,Munka2!$A$2:$A$17,0)</f>
        <v>11</v>
      </c>
      <c r="O3436" s="2">
        <f>INDEX(Munka2!$A$2:$D$17,MATCH(H3436,Munka2!$A$2:$A$17,0),2)*16</f>
        <v>160</v>
      </c>
    </row>
    <row r="3437" spans="1:15" x14ac:dyDescent="0.25">
      <c r="A3437" t="s">
        <v>0</v>
      </c>
      <c r="B3437" s="1" t="s">
        <v>3436</v>
      </c>
      <c r="C3437" t="s">
        <v>7532</v>
      </c>
      <c r="D3437">
        <f t="shared" si="373"/>
        <v>9</v>
      </c>
      <c r="E3437" t="str">
        <f t="shared" si="374"/>
        <v>D060B0</v>
      </c>
      <c r="F3437" t="str">
        <f t="shared" si="375"/>
        <v>D</v>
      </c>
      <c r="G3437" t="str">
        <f t="shared" si="376"/>
        <v>6</v>
      </c>
      <c r="H3437" t="str">
        <f t="shared" si="377"/>
        <v>B</v>
      </c>
      <c r="I3437">
        <f t="shared" si="379"/>
        <v>208</v>
      </c>
      <c r="J3437">
        <f t="shared" si="379"/>
        <v>96</v>
      </c>
      <c r="K3437">
        <f t="shared" si="378"/>
        <v>176</v>
      </c>
      <c r="N3437">
        <f>MATCH(H3437,Munka2!$A$2:$A$17,0)</f>
        <v>12</v>
      </c>
      <c r="O3437" s="2">
        <f>INDEX(Munka2!$A$2:$D$17,MATCH(H3437,Munka2!$A$2:$A$17,0),2)*16</f>
        <v>176</v>
      </c>
    </row>
    <row r="3438" spans="1:15" x14ac:dyDescent="0.25">
      <c r="A3438" t="s">
        <v>0</v>
      </c>
      <c r="B3438" s="1" t="s">
        <v>3437</v>
      </c>
      <c r="C3438" t="s">
        <v>7533</v>
      </c>
      <c r="D3438">
        <f t="shared" si="373"/>
        <v>9</v>
      </c>
      <c r="E3438" t="str">
        <f t="shared" si="374"/>
        <v>D060C0</v>
      </c>
      <c r="F3438" t="str">
        <f t="shared" si="375"/>
        <v>D</v>
      </c>
      <c r="G3438" t="str">
        <f t="shared" si="376"/>
        <v>6</v>
      </c>
      <c r="H3438" t="str">
        <f t="shared" si="377"/>
        <v>C</v>
      </c>
      <c r="I3438">
        <f t="shared" si="379"/>
        <v>208</v>
      </c>
      <c r="J3438">
        <f t="shared" si="379"/>
        <v>96</v>
      </c>
      <c r="K3438">
        <f t="shared" si="378"/>
        <v>192</v>
      </c>
      <c r="N3438">
        <f>MATCH(H3438,Munka2!$A$2:$A$17,0)</f>
        <v>13</v>
      </c>
      <c r="O3438" s="2">
        <f>INDEX(Munka2!$A$2:$D$17,MATCH(H3438,Munka2!$A$2:$A$17,0),2)*16</f>
        <v>192</v>
      </c>
    </row>
    <row r="3439" spans="1:15" x14ac:dyDescent="0.25">
      <c r="A3439" t="s">
        <v>0</v>
      </c>
      <c r="B3439" s="1" t="s">
        <v>3438</v>
      </c>
      <c r="C3439" t="s">
        <v>7534</v>
      </c>
      <c r="D3439">
        <f t="shared" si="373"/>
        <v>9</v>
      </c>
      <c r="E3439" t="str">
        <f t="shared" si="374"/>
        <v>D060D0</v>
      </c>
      <c r="F3439" t="str">
        <f t="shared" si="375"/>
        <v>D</v>
      </c>
      <c r="G3439" t="str">
        <f t="shared" si="376"/>
        <v>6</v>
      </c>
      <c r="H3439" t="str">
        <f t="shared" si="377"/>
        <v>D</v>
      </c>
      <c r="I3439">
        <f t="shared" si="379"/>
        <v>208</v>
      </c>
      <c r="J3439">
        <f t="shared" si="379"/>
        <v>96</v>
      </c>
      <c r="K3439">
        <f t="shared" si="378"/>
        <v>208</v>
      </c>
      <c r="N3439">
        <f>MATCH(H3439,Munka2!$A$2:$A$17,0)</f>
        <v>14</v>
      </c>
      <c r="O3439" s="2">
        <f>INDEX(Munka2!$A$2:$D$17,MATCH(H3439,Munka2!$A$2:$A$17,0),2)*16</f>
        <v>208</v>
      </c>
    </row>
    <row r="3440" spans="1:15" x14ac:dyDescent="0.25">
      <c r="A3440" t="s">
        <v>0</v>
      </c>
      <c r="B3440" s="1" t="s">
        <v>3439</v>
      </c>
      <c r="C3440" t="s">
        <v>7535</v>
      </c>
      <c r="D3440">
        <f t="shared" si="373"/>
        <v>9</v>
      </c>
      <c r="E3440" t="str">
        <f t="shared" si="374"/>
        <v>D060E0</v>
      </c>
      <c r="F3440" t="str">
        <f t="shared" si="375"/>
        <v>D</v>
      </c>
      <c r="G3440" t="str">
        <f t="shared" si="376"/>
        <v>6</v>
      </c>
      <c r="H3440" t="str">
        <f t="shared" si="377"/>
        <v>E</v>
      </c>
      <c r="I3440">
        <f t="shared" si="379"/>
        <v>208</v>
      </c>
      <c r="J3440">
        <f t="shared" si="379"/>
        <v>96</v>
      </c>
      <c r="K3440">
        <f t="shared" si="378"/>
        <v>224</v>
      </c>
      <c r="N3440">
        <f>MATCH(H3440,Munka2!$A$2:$A$17,0)</f>
        <v>15</v>
      </c>
      <c r="O3440" s="2">
        <f>INDEX(Munka2!$A$2:$D$17,MATCH(H3440,Munka2!$A$2:$A$17,0),2)*16</f>
        <v>224</v>
      </c>
    </row>
    <row r="3441" spans="1:15" x14ac:dyDescent="0.25">
      <c r="A3441" t="s">
        <v>0</v>
      </c>
      <c r="B3441" s="1" t="s">
        <v>3440</v>
      </c>
      <c r="C3441" t="s">
        <v>7536</v>
      </c>
      <c r="D3441">
        <f t="shared" si="373"/>
        <v>9</v>
      </c>
      <c r="E3441" t="str">
        <f t="shared" si="374"/>
        <v>D060F0</v>
      </c>
      <c r="F3441" t="str">
        <f t="shared" si="375"/>
        <v>D</v>
      </c>
      <c r="G3441" t="str">
        <f t="shared" si="376"/>
        <v>6</v>
      </c>
      <c r="H3441" t="str">
        <f t="shared" si="377"/>
        <v>F</v>
      </c>
      <c r="I3441">
        <f t="shared" si="379"/>
        <v>208</v>
      </c>
      <c r="J3441">
        <f t="shared" si="379"/>
        <v>96</v>
      </c>
      <c r="K3441">
        <f t="shared" si="378"/>
        <v>240</v>
      </c>
      <c r="N3441">
        <f>MATCH(H3441,Munka2!$A$2:$A$17,0)</f>
        <v>16</v>
      </c>
      <c r="O3441" s="2">
        <f>INDEX(Munka2!$A$2:$D$17,MATCH(H3441,Munka2!$A$2:$A$17,0),2)*16</f>
        <v>240</v>
      </c>
    </row>
    <row r="3442" spans="1:15" x14ac:dyDescent="0.25">
      <c r="A3442" t="s">
        <v>0</v>
      </c>
      <c r="B3442" s="1" t="s">
        <v>3441</v>
      </c>
      <c r="C3442" t="s">
        <v>7537</v>
      </c>
      <c r="D3442">
        <f t="shared" si="373"/>
        <v>9</v>
      </c>
      <c r="E3442" t="str">
        <f t="shared" si="374"/>
        <v>D07000</v>
      </c>
      <c r="F3442" t="str">
        <f t="shared" si="375"/>
        <v>D</v>
      </c>
      <c r="G3442" t="str">
        <f t="shared" si="376"/>
        <v>7</v>
      </c>
      <c r="H3442" t="str">
        <f t="shared" si="377"/>
        <v>0</v>
      </c>
      <c r="I3442">
        <f t="shared" si="379"/>
        <v>208</v>
      </c>
      <c r="J3442">
        <f t="shared" si="379"/>
        <v>112</v>
      </c>
      <c r="K3442">
        <f t="shared" si="378"/>
        <v>0</v>
      </c>
      <c r="N3442">
        <f>MATCH(H3442,Munka2!$A$2:$A$17,0)</f>
        <v>1</v>
      </c>
      <c r="O3442" s="2">
        <f>INDEX(Munka2!$A$2:$D$17,MATCH(H3442,Munka2!$A$2:$A$17,0),2)*16</f>
        <v>0</v>
      </c>
    </row>
    <row r="3443" spans="1:15" x14ac:dyDescent="0.25">
      <c r="A3443" t="s">
        <v>0</v>
      </c>
      <c r="B3443" s="1" t="s">
        <v>3442</v>
      </c>
      <c r="C3443" t="s">
        <v>7538</v>
      </c>
      <c r="D3443">
        <f t="shared" si="373"/>
        <v>9</v>
      </c>
      <c r="E3443" t="str">
        <f t="shared" si="374"/>
        <v>D07010</v>
      </c>
      <c r="F3443" t="str">
        <f t="shared" si="375"/>
        <v>D</v>
      </c>
      <c r="G3443" t="str">
        <f t="shared" si="376"/>
        <v>7</v>
      </c>
      <c r="H3443" t="str">
        <f t="shared" si="377"/>
        <v>1</v>
      </c>
      <c r="I3443">
        <f t="shared" si="379"/>
        <v>208</v>
      </c>
      <c r="J3443">
        <f t="shared" si="379"/>
        <v>112</v>
      </c>
      <c r="K3443">
        <f t="shared" si="378"/>
        <v>16</v>
      </c>
      <c r="N3443">
        <f>MATCH(H3443,Munka2!$A$2:$A$17,0)</f>
        <v>2</v>
      </c>
      <c r="O3443" s="2">
        <f>INDEX(Munka2!$A$2:$D$17,MATCH(H3443,Munka2!$A$2:$A$17,0),2)*16</f>
        <v>16</v>
      </c>
    </row>
    <row r="3444" spans="1:15" x14ac:dyDescent="0.25">
      <c r="A3444" t="s">
        <v>0</v>
      </c>
      <c r="B3444" s="1" t="s">
        <v>3443</v>
      </c>
      <c r="C3444" t="s">
        <v>7539</v>
      </c>
      <c r="D3444">
        <f t="shared" si="373"/>
        <v>9</v>
      </c>
      <c r="E3444" t="str">
        <f t="shared" si="374"/>
        <v>D07020</v>
      </c>
      <c r="F3444" t="str">
        <f t="shared" si="375"/>
        <v>D</v>
      </c>
      <c r="G3444" t="str">
        <f t="shared" si="376"/>
        <v>7</v>
      </c>
      <c r="H3444" t="str">
        <f t="shared" si="377"/>
        <v>2</v>
      </c>
      <c r="I3444">
        <f t="shared" si="379"/>
        <v>208</v>
      </c>
      <c r="J3444">
        <f t="shared" si="379"/>
        <v>112</v>
      </c>
      <c r="K3444">
        <f t="shared" si="378"/>
        <v>32</v>
      </c>
      <c r="N3444">
        <f>MATCH(H3444,Munka2!$A$2:$A$17,0)</f>
        <v>3</v>
      </c>
      <c r="O3444" s="2">
        <f>INDEX(Munka2!$A$2:$D$17,MATCH(H3444,Munka2!$A$2:$A$17,0),2)*16</f>
        <v>32</v>
      </c>
    </row>
    <row r="3445" spans="1:15" x14ac:dyDescent="0.25">
      <c r="A3445" t="s">
        <v>0</v>
      </c>
      <c r="B3445" s="1" t="s">
        <v>3444</v>
      </c>
      <c r="C3445" t="s">
        <v>7540</v>
      </c>
      <c r="D3445">
        <f t="shared" si="373"/>
        <v>9</v>
      </c>
      <c r="E3445" t="str">
        <f t="shared" si="374"/>
        <v>D07030</v>
      </c>
      <c r="F3445" t="str">
        <f t="shared" si="375"/>
        <v>D</v>
      </c>
      <c r="G3445" t="str">
        <f t="shared" si="376"/>
        <v>7</v>
      </c>
      <c r="H3445" t="str">
        <f t="shared" si="377"/>
        <v>3</v>
      </c>
      <c r="I3445">
        <f t="shared" si="379"/>
        <v>208</v>
      </c>
      <c r="J3445">
        <f t="shared" si="379"/>
        <v>112</v>
      </c>
      <c r="K3445">
        <f t="shared" si="378"/>
        <v>48</v>
      </c>
      <c r="N3445">
        <f>MATCH(H3445,Munka2!$A$2:$A$17,0)</f>
        <v>4</v>
      </c>
      <c r="O3445" s="2">
        <f>INDEX(Munka2!$A$2:$D$17,MATCH(H3445,Munka2!$A$2:$A$17,0),2)*16</f>
        <v>48</v>
      </c>
    </row>
    <row r="3446" spans="1:15" x14ac:dyDescent="0.25">
      <c r="A3446" t="s">
        <v>0</v>
      </c>
      <c r="B3446" s="1" t="s">
        <v>3445</v>
      </c>
      <c r="C3446" t="s">
        <v>7541</v>
      </c>
      <c r="D3446">
        <f t="shared" si="373"/>
        <v>9</v>
      </c>
      <c r="E3446" t="str">
        <f t="shared" si="374"/>
        <v>D07040</v>
      </c>
      <c r="F3446" t="str">
        <f t="shared" si="375"/>
        <v>D</v>
      </c>
      <c r="G3446" t="str">
        <f t="shared" si="376"/>
        <v>7</v>
      </c>
      <c r="H3446" t="str">
        <f t="shared" si="377"/>
        <v>4</v>
      </c>
      <c r="I3446">
        <f t="shared" si="379"/>
        <v>208</v>
      </c>
      <c r="J3446">
        <f t="shared" si="379"/>
        <v>112</v>
      </c>
      <c r="K3446">
        <f t="shared" si="378"/>
        <v>64</v>
      </c>
      <c r="N3446">
        <f>MATCH(H3446,Munka2!$A$2:$A$17,0)</f>
        <v>5</v>
      </c>
      <c r="O3446" s="2">
        <f>INDEX(Munka2!$A$2:$D$17,MATCH(H3446,Munka2!$A$2:$A$17,0),2)*16</f>
        <v>64</v>
      </c>
    </row>
    <row r="3447" spans="1:15" x14ac:dyDescent="0.25">
      <c r="A3447" t="s">
        <v>0</v>
      </c>
      <c r="B3447" s="1" t="s">
        <v>3446</v>
      </c>
      <c r="C3447" t="s">
        <v>7542</v>
      </c>
      <c r="D3447">
        <f t="shared" si="373"/>
        <v>9</v>
      </c>
      <c r="E3447" t="str">
        <f t="shared" si="374"/>
        <v>D07050</v>
      </c>
      <c r="F3447" t="str">
        <f t="shared" si="375"/>
        <v>D</v>
      </c>
      <c r="G3447" t="str">
        <f t="shared" si="376"/>
        <v>7</v>
      </c>
      <c r="H3447" t="str">
        <f t="shared" si="377"/>
        <v>5</v>
      </c>
      <c r="I3447">
        <f t="shared" si="379"/>
        <v>208</v>
      </c>
      <c r="J3447">
        <f t="shared" si="379"/>
        <v>112</v>
      </c>
      <c r="K3447">
        <f t="shared" si="378"/>
        <v>80</v>
      </c>
      <c r="N3447">
        <f>MATCH(H3447,Munka2!$A$2:$A$17,0)</f>
        <v>6</v>
      </c>
      <c r="O3447" s="2">
        <f>INDEX(Munka2!$A$2:$D$17,MATCH(H3447,Munka2!$A$2:$A$17,0),2)*16</f>
        <v>80</v>
      </c>
    </row>
    <row r="3448" spans="1:15" x14ac:dyDescent="0.25">
      <c r="A3448" t="s">
        <v>0</v>
      </c>
      <c r="B3448" s="1" t="s">
        <v>3447</v>
      </c>
      <c r="C3448" t="s">
        <v>7543</v>
      </c>
      <c r="D3448">
        <f t="shared" si="373"/>
        <v>9</v>
      </c>
      <c r="E3448" t="str">
        <f t="shared" si="374"/>
        <v>D07060</v>
      </c>
      <c r="F3448" t="str">
        <f t="shared" si="375"/>
        <v>D</v>
      </c>
      <c r="G3448" t="str">
        <f t="shared" si="376"/>
        <v>7</v>
      </c>
      <c r="H3448" t="str">
        <f t="shared" si="377"/>
        <v>6</v>
      </c>
      <c r="I3448">
        <f t="shared" si="379"/>
        <v>208</v>
      </c>
      <c r="J3448">
        <f t="shared" si="379"/>
        <v>112</v>
      </c>
      <c r="K3448">
        <f t="shared" si="378"/>
        <v>96</v>
      </c>
      <c r="N3448">
        <f>MATCH(H3448,Munka2!$A$2:$A$17,0)</f>
        <v>7</v>
      </c>
      <c r="O3448" s="2">
        <f>INDEX(Munka2!$A$2:$D$17,MATCH(H3448,Munka2!$A$2:$A$17,0),2)*16</f>
        <v>96</v>
      </c>
    </row>
    <row r="3449" spans="1:15" x14ac:dyDescent="0.25">
      <c r="A3449" t="s">
        <v>0</v>
      </c>
      <c r="B3449" s="1" t="s">
        <v>3448</v>
      </c>
      <c r="C3449" t="s">
        <v>7544</v>
      </c>
      <c r="D3449">
        <f t="shared" si="373"/>
        <v>9</v>
      </c>
      <c r="E3449" t="str">
        <f t="shared" si="374"/>
        <v>D07070</v>
      </c>
      <c r="F3449" t="str">
        <f t="shared" si="375"/>
        <v>D</v>
      </c>
      <c r="G3449" t="str">
        <f t="shared" si="376"/>
        <v>7</v>
      </c>
      <c r="H3449" t="str">
        <f t="shared" si="377"/>
        <v>7</v>
      </c>
      <c r="I3449">
        <f t="shared" si="379"/>
        <v>208</v>
      </c>
      <c r="J3449">
        <f t="shared" si="379"/>
        <v>112</v>
      </c>
      <c r="K3449">
        <f t="shared" si="378"/>
        <v>112</v>
      </c>
      <c r="N3449">
        <f>MATCH(H3449,Munka2!$A$2:$A$17,0)</f>
        <v>8</v>
      </c>
      <c r="O3449" s="2">
        <f>INDEX(Munka2!$A$2:$D$17,MATCH(H3449,Munka2!$A$2:$A$17,0),2)*16</f>
        <v>112</v>
      </c>
    </row>
    <row r="3450" spans="1:15" x14ac:dyDescent="0.25">
      <c r="A3450" t="s">
        <v>0</v>
      </c>
      <c r="B3450" s="1" t="s">
        <v>3449</v>
      </c>
      <c r="C3450" t="s">
        <v>7545</v>
      </c>
      <c r="D3450">
        <f t="shared" si="373"/>
        <v>9</v>
      </c>
      <c r="E3450" t="str">
        <f t="shared" si="374"/>
        <v>D07080</v>
      </c>
      <c r="F3450" t="str">
        <f t="shared" si="375"/>
        <v>D</v>
      </c>
      <c r="G3450" t="str">
        <f t="shared" si="376"/>
        <v>7</v>
      </c>
      <c r="H3450" t="str">
        <f t="shared" si="377"/>
        <v>8</v>
      </c>
      <c r="I3450">
        <f t="shared" si="379"/>
        <v>208</v>
      </c>
      <c r="J3450">
        <f t="shared" si="379"/>
        <v>112</v>
      </c>
      <c r="K3450">
        <f t="shared" si="378"/>
        <v>128</v>
      </c>
      <c r="N3450">
        <f>MATCH(H3450,Munka2!$A$2:$A$17,0)</f>
        <v>9</v>
      </c>
      <c r="O3450" s="2">
        <f>INDEX(Munka2!$A$2:$D$17,MATCH(H3450,Munka2!$A$2:$A$17,0),2)*16</f>
        <v>128</v>
      </c>
    </row>
    <row r="3451" spans="1:15" x14ac:dyDescent="0.25">
      <c r="A3451" t="s">
        <v>0</v>
      </c>
      <c r="B3451" s="1" t="s">
        <v>3450</v>
      </c>
      <c r="C3451" t="s">
        <v>7546</v>
      </c>
      <c r="D3451">
        <f t="shared" si="373"/>
        <v>9</v>
      </c>
      <c r="E3451" t="str">
        <f t="shared" si="374"/>
        <v>D07090</v>
      </c>
      <c r="F3451" t="str">
        <f t="shared" si="375"/>
        <v>D</v>
      </c>
      <c r="G3451" t="str">
        <f t="shared" si="376"/>
        <v>7</v>
      </c>
      <c r="H3451" t="str">
        <f t="shared" si="377"/>
        <v>9</v>
      </c>
      <c r="I3451">
        <f t="shared" si="379"/>
        <v>208</v>
      </c>
      <c r="J3451">
        <f t="shared" si="379"/>
        <v>112</v>
      </c>
      <c r="K3451">
        <f t="shared" si="378"/>
        <v>144</v>
      </c>
      <c r="N3451">
        <f>MATCH(H3451,Munka2!$A$2:$A$17,0)</f>
        <v>10</v>
      </c>
      <c r="O3451" s="2">
        <f>INDEX(Munka2!$A$2:$D$17,MATCH(H3451,Munka2!$A$2:$A$17,0),2)*16</f>
        <v>144</v>
      </c>
    </row>
    <row r="3452" spans="1:15" x14ac:dyDescent="0.25">
      <c r="A3452" t="s">
        <v>0</v>
      </c>
      <c r="B3452" s="1" t="s">
        <v>3451</v>
      </c>
      <c r="C3452" t="s">
        <v>7547</v>
      </c>
      <c r="D3452">
        <f t="shared" si="373"/>
        <v>9</v>
      </c>
      <c r="E3452" t="str">
        <f t="shared" si="374"/>
        <v>D070A0</v>
      </c>
      <c r="F3452" t="str">
        <f t="shared" si="375"/>
        <v>D</v>
      </c>
      <c r="G3452" t="str">
        <f t="shared" si="376"/>
        <v>7</v>
      </c>
      <c r="H3452" t="str">
        <f t="shared" si="377"/>
        <v>A</v>
      </c>
      <c r="I3452">
        <f t="shared" si="379"/>
        <v>208</v>
      </c>
      <c r="J3452">
        <f t="shared" si="379"/>
        <v>112</v>
      </c>
      <c r="K3452">
        <f t="shared" si="378"/>
        <v>160</v>
      </c>
      <c r="N3452">
        <f>MATCH(H3452,Munka2!$A$2:$A$17,0)</f>
        <v>11</v>
      </c>
      <c r="O3452" s="2">
        <f>INDEX(Munka2!$A$2:$D$17,MATCH(H3452,Munka2!$A$2:$A$17,0),2)*16</f>
        <v>160</v>
      </c>
    </row>
    <row r="3453" spans="1:15" x14ac:dyDescent="0.25">
      <c r="A3453" t="s">
        <v>0</v>
      </c>
      <c r="B3453" s="1" t="s">
        <v>3452</v>
      </c>
      <c r="C3453" t="s">
        <v>7548</v>
      </c>
      <c r="D3453">
        <f t="shared" si="373"/>
        <v>9</v>
      </c>
      <c r="E3453" t="str">
        <f t="shared" si="374"/>
        <v>D070B0</v>
      </c>
      <c r="F3453" t="str">
        <f t="shared" si="375"/>
        <v>D</v>
      </c>
      <c r="G3453" t="str">
        <f t="shared" si="376"/>
        <v>7</v>
      </c>
      <c r="H3453" t="str">
        <f t="shared" si="377"/>
        <v>B</v>
      </c>
      <c r="I3453">
        <f t="shared" si="379"/>
        <v>208</v>
      </c>
      <c r="J3453">
        <f t="shared" si="379"/>
        <v>112</v>
      </c>
      <c r="K3453">
        <f t="shared" si="378"/>
        <v>176</v>
      </c>
      <c r="N3453">
        <f>MATCH(H3453,Munka2!$A$2:$A$17,0)</f>
        <v>12</v>
      </c>
      <c r="O3453" s="2">
        <f>INDEX(Munka2!$A$2:$D$17,MATCH(H3453,Munka2!$A$2:$A$17,0),2)*16</f>
        <v>176</v>
      </c>
    </row>
    <row r="3454" spans="1:15" x14ac:dyDescent="0.25">
      <c r="A3454" t="s">
        <v>0</v>
      </c>
      <c r="B3454" s="1" t="s">
        <v>3453</v>
      </c>
      <c r="C3454" t="s">
        <v>7549</v>
      </c>
      <c r="D3454">
        <f t="shared" si="373"/>
        <v>9</v>
      </c>
      <c r="E3454" t="str">
        <f t="shared" si="374"/>
        <v>D070C0</v>
      </c>
      <c r="F3454" t="str">
        <f t="shared" si="375"/>
        <v>D</v>
      </c>
      <c r="G3454" t="str">
        <f t="shared" si="376"/>
        <v>7</v>
      </c>
      <c r="H3454" t="str">
        <f t="shared" si="377"/>
        <v>C</v>
      </c>
      <c r="I3454">
        <f t="shared" si="379"/>
        <v>208</v>
      </c>
      <c r="J3454">
        <f t="shared" si="379"/>
        <v>112</v>
      </c>
      <c r="K3454">
        <f t="shared" si="378"/>
        <v>192</v>
      </c>
      <c r="N3454">
        <f>MATCH(H3454,Munka2!$A$2:$A$17,0)</f>
        <v>13</v>
      </c>
      <c r="O3454" s="2">
        <f>INDEX(Munka2!$A$2:$D$17,MATCH(H3454,Munka2!$A$2:$A$17,0),2)*16</f>
        <v>192</v>
      </c>
    </row>
    <row r="3455" spans="1:15" x14ac:dyDescent="0.25">
      <c r="A3455" t="s">
        <v>0</v>
      </c>
      <c r="B3455" s="1" t="s">
        <v>3454</v>
      </c>
      <c r="C3455" t="s">
        <v>7550</v>
      </c>
      <c r="D3455">
        <f t="shared" si="373"/>
        <v>9</v>
      </c>
      <c r="E3455" t="str">
        <f t="shared" si="374"/>
        <v>D070D0</v>
      </c>
      <c r="F3455" t="str">
        <f t="shared" si="375"/>
        <v>D</v>
      </c>
      <c r="G3455" t="str">
        <f t="shared" si="376"/>
        <v>7</v>
      </c>
      <c r="H3455" t="str">
        <f t="shared" si="377"/>
        <v>D</v>
      </c>
      <c r="I3455">
        <f t="shared" si="379"/>
        <v>208</v>
      </c>
      <c r="J3455">
        <f t="shared" si="379"/>
        <v>112</v>
      </c>
      <c r="K3455">
        <f t="shared" si="378"/>
        <v>208</v>
      </c>
      <c r="N3455">
        <f>MATCH(H3455,Munka2!$A$2:$A$17,0)</f>
        <v>14</v>
      </c>
      <c r="O3455" s="2">
        <f>INDEX(Munka2!$A$2:$D$17,MATCH(H3455,Munka2!$A$2:$A$17,0),2)*16</f>
        <v>208</v>
      </c>
    </row>
    <row r="3456" spans="1:15" x14ac:dyDescent="0.25">
      <c r="A3456" t="s">
        <v>0</v>
      </c>
      <c r="B3456" s="1" t="s">
        <v>3455</v>
      </c>
      <c r="C3456" t="s">
        <v>7551</v>
      </c>
      <c r="D3456">
        <f t="shared" si="373"/>
        <v>9</v>
      </c>
      <c r="E3456" t="str">
        <f t="shared" si="374"/>
        <v>D070E0</v>
      </c>
      <c r="F3456" t="str">
        <f t="shared" si="375"/>
        <v>D</v>
      </c>
      <c r="G3456" t="str">
        <f t="shared" si="376"/>
        <v>7</v>
      </c>
      <c r="H3456" t="str">
        <f t="shared" si="377"/>
        <v>E</v>
      </c>
      <c r="I3456">
        <f t="shared" si="379"/>
        <v>208</v>
      </c>
      <c r="J3456">
        <f t="shared" si="379"/>
        <v>112</v>
      </c>
      <c r="K3456">
        <f t="shared" si="378"/>
        <v>224</v>
      </c>
      <c r="N3456">
        <f>MATCH(H3456,Munka2!$A$2:$A$17,0)</f>
        <v>15</v>
      </c>
      <c r="O3456" s="2">
        <f>INDEX(Munka2!$A$2:$D$17,MATCH(H3456,Munka2!$A$2:$A$17,0),2)*16</f>
        <v>224</v>
      </c>
    </row>
    <row r="3457" spans="1:15" x14ac:dyDescent="0.25">
      <c r="A3457" t="s">
        <v>0</v>
      </c>
      <c r="B3457" s="1" t="s">
        <v>3456</v>
      </c>
      <c r="C3457" t="s">
        <v>7552</v>
      </c>
      <c r="D3457">
        <f t="shared" si="373"/>
        <v>9</v>
      </c>
      <c r="E3457" t="str">
        <f t="shared" si="374"/>
        <v>D070F0</v>
      </c>
      <c r="F3457" t="str">
        <f t="shared" si="375"/>
        <v>D</v>
      </c>
      <c r="G3457" t="str">
        <f t="shared" si="376"/>
        <v>7</v>
      </c>
      <c r="H3457" t="str">
        <f t="shared" si="377"/>
        <v>F</v>
      </c>
      <c r="I3457">
        <f t="shared" si="379"/>
        <v>208</v>
      </c>
      <c r="J3457">
        <f t="shared" si="379"/>
        <v>112</v>
      </c>
      <c r="K3457">
        <f t="shared" si="378"/>
        <v>240</v>
      </c>
      <c r="N3457">
        <f>MATCH(H3457,Munka2!$A$2:$A$17,0)</f>
        <v>16</v>
      </c>
      <c r="O3457" s="2">
        <f>INDEX(Munka2!$A$2:$D$17,MATCH(H3457,Munka2!$A$2:$A$17,0),2)*16</f>
        <v>240</v>
      </c>
    </row>
    <row r="3458" spans="1:15" x14ac:dyDescent="0.25">
      <c r="A3458" t="s">
        <v>0</v>
      </c>
      <c r="B3458" s="1" t="s">
        <v>3457</v>
      </c>
      <c r="C3458" t="s">
        <v>7553</v>
      </c>
      <c r="D3458">
        <f t="shared" si="373"/>
        <v>9</v>
      </c>
      <c r="E3458" t="str">
        <f t="shared" si="374"/>
        <v>D08000</v>
      </c>
      <c r="F3458" t="str">
        <f t="shared" si="375"/>
        <v>D</v>
      </c>
      <c r="G3458" t="str">
        <f t="shared" si="376"/>
        <v>8</v>
      </c>
      <c r="H3458" t="str">
        <f t="shared" si="377"/>
        <v>0</v>
      </c>
      <c r="I3458">
        <f t="shared" si="379"/>
        <v>208</v>
      </c>
      <c r="J3458">
        <f t="shared" si="379"/>
        <v>128</v>
      </c>
      <c r="K3458">
        <f t="shared" si="378"/>
        <v>0</v>
      </c>
      <c r="N3458">
        <f>MATCH(H3458,Munka2!$A$2:$A$17,0)</f>
        <v>1</v>
      </c>
      <c r="O3458" s="2">
        <f>INDEX(Munka2!$A$2:$D$17,MATCH(H3458,Munka2!$A$2:$A$17,0),2)*16</f>
        <v>0</v>
      </c>
    </row>
    <row r="3459" spans="1:15" x14ac:dyDescent="0.25">
      <c r="A3459" t="s">
        <v>0</v>
      </c>
      <c r="B3459" s="1" t="s">
        <v>3458</v>
      </c>
      <c r="C3459" t="s">
        <v>7554</v>
      </c>
      <c r="D3459">
        <f t="shared" ref="D3459:D3522" si="380">SEARCH("#",C3459)</f>
        <v>9</v>
      </c>
      <c r="E3459" t="str">
        <f t="shared" ref="E3459:E3522" si="381">MID(C3459,D3459+1,6)</f>
        <v>D08010</v>
      </c>
      <c r="F3459" t="str">
        <f t="shared" ref="F3459:F3522" si="382">LEFT(E3459,1)</f>
        <v>D</v>
      </c>
      <c r="G3459" t="str">
        <f t="shared" ref="G3459:G3522" si="383">MID(E3459,3,1)</f>
        <v>8</v>
      </c>
      <c r="H3459" t="str">
        <f t="shared" ref="H3459:H3522" si="384">MID(E3459,5,1)</f>
        <v>1</v>
      </c>
      <c r="I3459">
        <f t="shared" si="379"/>
        <v>208</v>
      </c>
      <c r="J3459">
        <f t="shared" si="379"/>
        <v>128</v>
      </c>
      <c r="K3459">
        <f t="shared" ref="K3459:K3522" si="385">IF(CODE(H3459)&lt;60,CODE(H3459)-48,CODE(H3459)-55)*16</f>
        <v>16</v>
      </c>
      <c r="N3459">
        <f>MATCH(H3459,Munka2!$A$2:$A$17,0)</f>
        <v>2</v>
      </c>
      <c r="O3459" s="2">
        <f>INDEX(Munka2!$A$2:$D$17,MATCH(H3459,Munka2!$A$2:$A$17,0),2)*16</f>
        <v>16</v>
      </c>
    </row>
    <row r="3460" spans="1:15" x14ac:dyDescent="0.25">
      <c r="A3460" t="s">
        <v>0</v>
      </c>
      <c r="B3460" s="1" t="s">
        <v>3459</v>
      </c>
      <c r="C3460" t="s">
        <v>7555</v>
      </c>
      <c r="D3460">
        <f t="shared" si="380"/>
        <v>9</v>
      </c>
      <c r="E3460" t="str">
        <f t="shared" si="381"/>
        <v>D08020</v>
      </c>
      <c r="F3460" t="str">
        <f t="shared" si="382"/>
        <v>D</v>
      </c>
      <c r="G3460" t="str">
        <f t="shared" si="383"/>
        <v>8</v>
      </c>
      <c r="H3460" t="str">
        <f t="shared" si="384"/>
        <v>2</v>
      </c>
      <c r="I3460">
        <f t="shared" si="379"/>
        <v>208</v>
      </c>
      <c r="J3460">
        <f t="shared" si="379"/>
        <v>128</v>
      </c>
      <c r="K3460">
        <f t="shared" si="385"/>
        <v>32</v>
      </c>
      <c r="N3460">
        <f>MATCH(H3460,Munka2!$A$2:$A$17,0)</f>
        <v>3</v>
      </c>
      <c r="O3460" s="2">
        <f>INDEX(Munka2!$A$2:$D$17,MATCH(H3460,Munka2!$A$2:$A$17,0),2)*16</f>
        <v>32</v>
      </c>
    </row>
    <row r="3461" spans="1:15" x14ac:dyDescent="0.25">
      <c r="A3461" t="s">
        <v>0</v>
      </c>
      <c r="B3461" s="1" t="s">
        <v>3460</v>
      </c>
      <c r="C3461" t="s">
        <v>7556</v>
      </c>
      <c r="D3461">
        <f t="shared" si="380"/>
        <v>9</v>
      </c>
      <c r="E3461" t="str">
        <f t="shared" si="381"/>
        <v>D08030</v>
      </c>
      <c r="F3461" t="str">
        <f t="shared" si="382"/>
        <v>D</v>
      </c>
      <c r="G3461" t="str">
        <f t="shared" si="383"/>
        <v>8</v>
      </c>
      <c r="H3461" t="str">
        <f t="shared" si="384"/>
        <v>3</v>
      </c>
      <c r="I3461">
        <f t="shared" si="379"/>
        <v>208</v>
      </c>
      <c r="J3461">
        <f t="shared" si="379"/>
        <v>128</v>
      </c>
      <c r="K3461">
        <f t="shared" si="385"/>
        <v>48</v>
      </c>
      <c r="N3461">
        <f>MATCH(H3461,Munka2!$A$2:$A$17,0)</f>
        <v>4</v>
      </c>
      <c r="O3461" s="2">
        <f>INDEX(Munka2!$A$2:$D$17,MATCH(H3461,Munka2!$A$2:$A$17,0),2)*16</f>
        <v>48</v>
      </c>
    </row>
    <row r="3462" spans="1:15" x14ac:dyDescent="0.25">
      <c r="A3462" t="s">
        <v>0</v>
      </c>
      <c r="B3462" s="1" t="s">
        <v>3461</v>
      </c>
      <c r="C3462" t="s">
        <v>7557</v>
      </c>
      <c r="D3462">
        <f t="shared" si="380"/>
        <v>9</v>
      </c>
      <c r="E3462" t="str">
        <f t="shared" si="381"/>
        <v>D08040</v>
      </c>
      <c r="F3462" t="str">
        <f t="shared" si="382"/>
        <v>D</v>
      </c>
      <c r="G3462" t="str">
        <f t="shared" si="383"/>
        <v>8</v>
      </c>
      <c r="H3462" t="str">
        <f t="shared" si="384"/>
        <v>4</v>
      </c>
      <c r="I3462">
        <f t="shared" si="379"/>
        <v>208</v>
      </c>
      <c r="J3462">
        <f t="shared" si="379"/>
        <v>128</v>
      </c>
      <c r="K3462">
        <f t="shared" si="385"/>
        <v>64</v>
      </c>
      <c r="N3462">
        <f>MATCH(H3462,Munka2!$A$2:$A$17,0)</f>
        <v>5</v>
      </c>
      <c r="O3462" s="2">
        <f>INDEX(Munka2!$A$2:$D$17,MATCH(H3462,Munka2!$A$2:$A$17,0),2)*16</f>
        <v>64</v>
      </c>
    </row>
    <row r="3463" spans="1:15" x14ac:dyDescent="0.25">
      <c r="A3463" t="s">
        <v>0</v>
      </c>
      <c r="B3463" s="1" t="s">
        <v>3462</v>
      </c>
      <c r="C3463" t="s">
        <v>7558</v>
      </c>
      <c r="D3463">
        <f t="shared" si="380"/>
        <v>9</v>
      </c>
      <c r="E3463" t="str">
        <f t="shared" si="381"/>
        <v>D08050</v>
      </c>
      <c r="F3463" t="str">
        <f t="shared" si="382"/>
        <v>D</v>
      </c>
      <c r="G3463" t="str">
        <f t="shared" si="383"/>
        <v>8</v>
      </c>
      <c r="H3463" t="str">
        <f t="shared" si="384"/>
        <v>5</v>
      </c>
      <c r="I3463">
        <f t="shared" si="379"/>
        <v>208</v>
      </c>
      <c r="J3463">
        <f t="shared" si="379"/>
        <v>128</v>
      </c>
      <c r="K3463">
        <f t="shared" si="385"/>
        <v>80</v>
      </c>
      <c r="N3463">
        <f>MATCH(H3463,Munka2!$A$2:$A$17,0)</f>
        <v>6</v>
      </c>
      <c r="O3463" s="2">
        <f>INDEX(Munka2!$A$2:$D$17,MATCH(H3463,Munka2!$A$2:$A$17,0),2)*16</f>
        <v>80</v>
      </c>
    </row>
    <row r="3464" spans="1:15" x14ac:dyDescent="0.25">
      <c r="A3464" t="s">
        <v>0</v>
      </c>
      <c r="B3464" s="1" t="s">
        <v>3463</v>
      </c>
      <c r="C3464" t="s">
        <v>7559</v>
      </c>
      <c r="D3464">
        <f t="shared" si="380"/>
        <v>9</v>
      </c>
      <c r="E3464" t="str">
        <f t="shared" si="381"/>
        <v>D08060</v>
      </c>
      <c r="F3464" t="str">
        <f t="shared" si="382"/>
        <v>D</v>
      </c>
      <c r="G3464" t="str">
        <f t="shared" si="383"/>
        <v>8</v>
      </c>
      <c r="H3464" t="str">
        <f t="shared" si="384"/>
        <v>6</v>
      </c>
      <c r="I3464">
        <f t="shared" si="379"/>
        <v>208</v>
      </c>
      <c r="J3464">
        <f t="shared" si="379"/>
        <v>128</v>
      </c>
      <c r="K3464">
        <f t="shared" si="385"/>
        <v>96</v>
      </c>
      <c r="N3464">
        <f>MATCH(H3464,Munka2!$A$2:$A$17,0)</f>
        <v>7</v>
      </c>
      <c r="O3464" s="2">
        <f>INDEX(Munka2!$A$2:$D$17,MATCH(H3464,Munka2!$A$2:$A$17,0),2)*16</f>
        <v>96</v>
      </c>
    </row>
    <row r="3465" spans="1:15" x14ac:dyDescent="0.25">
      <c r="A3465" t="s">
        <v>0</v>
      </c>
      <c r="B3465" s="1" t="s">
        <v>3464</v>
      </c>
      <c r="C3465" t="s">
        <v>7560</v>
      </c>
      <c r="D3465">
        <f t="shared" si="380"/>
        <v>9</v>
      </c>
      <c r="E3465" t="str">
        <f t="shared" si="381"/>
        <v>D08070</v>
      </c>
      <c r="F3465" t="str">
        <f t="shared" si="382"/>
        <v>D</v>
      </c>
      <c r="G3465" t="str">
        <f t="shared" si="383"/>
        <v>8</v>
      </c>
      <c r="H3465" t="str">
        <f t="shared" si="384"/>
        <v>7</v>
      </c>
      <c r="I3465">
        <f t="shared" si="379"/>
        <v>208</v>
      </c>
      <c r="J3465">
        <f t="shared" si="379"/>
        <v>128</v>
      </c>
      <c r="K3465">
        <f t="shared" si="385"/>
        <v>112</v>
      </c>
      <c r="N3465">
        <f>MATCH(H3465,Munka2!$A$2:$A$17,0)</f>
        <v>8</v>
      </c>
      <c r="O3465" s="2">
        <f>INDEX(Munka2!$A$2:$D$17,MATCH(H3465,Munka2!$A$2:$A$17,0),2)*16</f>
        <v>112</v>
      </c>
    </row>
    <row r="3466" spans="1:15" x14ac:dyDescent="0.25">
      <c r="A3466" t="s">
        <v>0</v>
      </c>
      <c r="B3466" s="1" t="s">
        <v>3465</v>
      </c>
      <c r="C3466" t="s">
        <v>7561</v>
      </c>
      <c r="D3466">
        <f t="shared" si="380"/>
        <v>9</v>
      </c>
      <c r="E3466" t="str">
        <f t="shared" si="381"/>
        <v>D08080</v>
      </c>
      <c r="F3466" t="str">
        <f t="shared" si="382"/>
        <v>D</v>
      </c>
      <c r="G3466" t="str">
        <f t="shared" si="383"/>
        <v>8</v>
      </c>
      <c r="H3466" t="str">
        <f t="shared" si="384"/>
        <v>8</v>
      </c>
      <c r="I3466">
        <f t="shared" si="379"/>
        <v>208</v>
      </c>
      <c r="J3466">
        <f t="shared" si="379"/>
        <v>128</v>
      </c>
      <c r="K3466">
        <f t="shared" si="385"/>
        <v>128</v>
      </c>
      <c r="N3466">
        <f>MATCH(H3466,Munka2!$A$2:$A$17,0)</f>
        <v>9</v>
      </c>
      <c r="O3466" s="2">
        <f>INDEX(Munka2!$A$2:$D$17,MATCH(H3466,Munka2!$A$2:$A$17,0),2)*16</f>
        <v>128</v>
      </c>
    </row>
    <row r="3467" spans="1:15" x14ac:dyDescent="0.25">
      <c r="A3467" t="s">
        <v>0</v>
      </c>
      <c r="B3467" s="1" t="s">
        <v>3466</v>
      </c>
      <c r="C3467" t="s">
        <v>7562</v>
      </c>
      <c r="D3467">
        <f t="shared" si="380"/>
        <v>9</v>
      </c>
      <c r="E3467" t="str">
        <f t="shared" si="381"/>
        <v>D08090</v>
      </c>
      <c r="F3467" t="str">
        <f t="shared" si="382"/>
        <v>D</v>
      </c>
      <c r="G3467" t="str">
        <f t="shared" si="383"/>
        <v>8</v>
      </c>
      <c r="H3467" t="str">
        <f t="shared" si="384"/>
        <v>9</v>
      </c>
      <c r="I3467">
        <f t="shared" si="379"/>
        <v>208</v>
      </c>
      <c r="J3467">
        <f t="shared" si="379"/>
        <v>128</v>
      </c>
      <c r="K3467">
        <f t="shared" si="385"/>
        <v>144</v>
      </c>
      <c r="N3467">
        <f>MATCH(H3467,Munka2!$A$2:$A$17,0)</f>
        <v>10</v>
      </c>
      <c r="O3467" s="2">
        <f>INDEX(Munka2!$A$2:$D$17,MATCH(H3467,Munka2!$A$2:$A$17,0),2)*16</f>
        <v>144</v>
      </c>
    </row>
    <row r="3468" spans="1:15" x14ac:dyDescent="0.25">
      <c r="A3468" t="s">
        <v>0</v>
      </c>
      <c r="B3468" s="1" t="s">
        <v>3467</v>
      </c>
      <c r="C3468" t="s">
        <v>7563</v>
      </c>
      <c r="D3468">
        <f t="shared" si="380"/>
        <v>9</v>
      </c>
      <c r="E3468" t="str">
        <f t="shared" si="381"/>
        <v>D080A0</v>
      </c>
      <c r="F3468" t="str">
        <f t="shared" si="382"/>
        <v>D</v>
      </c>
      <c r="G3468" t="str">
        <f t="shared" si="383"/>
        <v>8</v>
      </c>
      <c r="H3468" t="str">
        <f t="shared" si="384"/>
        <v>A</v>
      </c>
      <c r="I3468">
        <f t="shared" si="379"/>
        <v>208</v>
      </c>
      <c r="J3468">
        <f t="shared" si="379"/>
        <v>128</v>
      </c>
      <c r="K3468">
        <f t="shared" si="385"/>
        <v>160</v>
      </c>
      <c r="N3468">
        <f>MATCH(H3468,Munka2!$A$2:$A$17,0)</f>
        <v>11</v>
      </c>
      <c r="O3468" s="2">
        <f>INDEX(Munka2!$A$2:$D$17,MATCH(H3468,Munka2!$A$2:$A$17,0),2)*16</f>
        <v>160</v>
      </c>
    </row>
    <row r="3469" spans="1:15" x14ac:dyDescent="0.25">
      <c r="A3469" t="s">
        <v>0</v>
      </c>
      <c r="B3469" s="1" t="s">
        <v>3468</v>
      </c>
      <c r="C3469" t="s">
        <v>7564</v>
      </c>
      <c r="D3469">
        <f t="shared" si="380"/>
        <v>9</v>
      </c>
      <c r="E3469" t="str">
        <f t="shared" si="381"/>
        <v>D080B0</v>
      </c>
      <c r="F3469" t="str">
        <f t="shared" si="382"/>
        <v>D</v>
      </c>
      <c r="G3469" t="str">
        <f t="shared" si="383"/>
        <v>8</v>
      </c>
      <c r="H3469" t="str">
        <f t="shared" si="384"/>
        <v>B</v>
      </c>
      <c r="I3469">
        <f t="shared" si="379"/>
        <v>208</v>
      </c>
      <c r="J3469">
        <f t="shared" si="379"/>
        <v>128</v>
      </c>
      <c r="K3469">
        <f t="shared" si="385"/>
        <v>176</v>
      </c>
      <c r="N3469">
        <f>MATCH(H3469,Munka2!$A$2:$A$17,0)</f>
        <v>12</v>
      </c>
      <c r="O3469" s="2">
        <f>INDEX(Munka2!$A$2:$D$17,MATCH(H3469,Munka2!$A$2:$A$17,0),2)*16</f>
        <v>176</v>
      </c>
    </row>
    <row r="3470" spans="1:15" x14ac:dyDescent="0.25">
      <c r="A3470" t="s">
        <v>0</v>
      </c>
      <c r="B3470" s="1" t="s">
        <v>3469</v>
      </c>
      <c r="C3470" t="s">
        <v>7565</v>
      </c>
      <c r="D3470">
        <f t="shared" si="380"/>
        <v>9</v>
      </c>
      <c r="E3470" t="str">
        <f t="shared" si="381"/>
        <v>D080C0</v>
      </c>
      <c r="F3470" t="str">
        <f t="shared" si="382"/>
        <v>D</v>
      </c>
      <c r="G3470" t="str">
        <f t="shared" si="383"/>
        <v>8</v>
      </c>
      <c r="H3470" t="str">
        <f t="shared" si="384"/>
        <v>C</v>
      </c>
      <c r="I3470">
        <f t="shared" si="379"/>
        <v>208</v>
      </c>
      <c r="J3470">
        <f t="shared" si="379"/>
        <v>128</v>
      </c>
      <c r="K3470">
        <f t="shared" si="385"/>
        <v>192</v>
      </c>
      <c r="N3470">
        <f>MATCH(H3470,Munka2!$A$2:$A$17,0)</f>
        <v>13</v>
      </c>
      <c r="O3470" s="2">
        <f>INDEX(Munka2!$A$2:$D$17,MATCH(H3470,Munka2!$A$2:$A$17,0),2)*16</f>
        <v>192</v>
      </c>
    </row>
    <row r="3471" spans="1:15" x14ac:dyDescent="0.25">
      <c r="A3471" t="s">
        <v>0</v>
      </c>
      <c r="B3471" s="1" t="s">
        <v>3470</v>
      </c>
      <c r="C3471" t="s">
        <v>7566</v>
      </c>
      <c r="D3471">
        <f t="shared" si="380"/>
        <v>9</v>
      </c>
      <c r="E3471" t="str">
        <f t="shared" si="381"/>
        <v>D080D0</v>
      </c>
      <c r="F3471" t="str">
        <f t="shared" si="382"/>
        <v>D</v>
      </c>
      <c r="G3471" t="str">
        <f t="shared" si="383"/>
        <v>8</v>
      </c>
      <c r="H3471" t="str">
        <f t="shared" si="384"/>
        <v>D</v>
      </c>
      <c r="I3471">
        <f t="shared" si="379"/>
        <v>208</v>
      </c>
      <c r="J3471">
        <f t="shared" si="379"/>
        <v>128</v>
      </c>
      <c r="K3471">
        <f t="shared" si="385"/>
        <v>208</v>
      </c>
      <c r="N3471">
        <f>MATCH(H3471,Munka2!$A$2:$A$17,0)</f>
        <v>14</v>
      </c>
      <c r="O3471" s="2">
        <f>INDEX(Munka2!$A$2:$D$17,MATCH(H3471,Munka2!$A$2:$A$17,0),2)*16</f>
        <v>208</v>
      </c>
    </row>
    <row r="3472" spans="1:15" x14ac:dyDescent="0.25">
      <c r="A3472" t="s">
        <v>0</v>
      </c>
      <c r="B3472" s="1" t="s">
        <v>3471</v>
      </c>
      <c r="C3472" t="s">
        <v>7567</v>
      </c>
      <c r="D3472">
        <f t="shared" si="380"/>
        <v>9</v>
      </c>
      <c r="E3472" t="str">
        <f t="shared" si="381"/>
        <v>D080E0</v>
      </c>
      <c r="F3472" t="str">
        <f t="shared" si="382"/>
        <v>D</v>
      </c>
      <c r="G3472" t="str">
        <f t="shared" si="383"/>
        <v>8</v>
      </c>
      <c r="H3472" t="str">
        <f t="shared" si="384"/>
        <v>E</v>
      </c>
      <c r="I3472">
        <f t="shared" si="379"/>
        <v>208</v>
      </c>
      <c r="J3472">
        <f t="shared" si="379"/>
        <v>128</v>
      </c>
      <c r="K3472">
        <f t="shared" si="385"/>
        <v>224</v>
      </c>
      <c r="N3472">
        <f>MATCH(H3472,Munka2!$A$2:$A$17,0)</f>
        <v>15</v>
      </c>
      <c r="O3472" s="2">
        <f>INDEX(Munka2!$A$2:$D$17,MATCH(H3472,Munka2!$A$2:$A$17,0),2)*16</f>
        <v>224</v>
      </c>
    </row>
    <row r="3473" spans="1:15" x14ac:dyDescent="0.25">
      <c r="A3473" t="s">
        <v>0</v>
      </c>
      <c r="B3473" s="1" t="s">
        <v>3472</v>
      </c>
      <c r="C3473" t="s">
        <v>7568</v>
      </c>
      <c r="D3473">
        <f t="shared" si="380"/>
        <v>9</v>
      </c>
      <c r="E3473" t="str">
        <f t="shared" si="381"/>
        <v>D080F0</v>
      </c>
      <c r="F3473" t="str">
        <f t="shared" si="382"/>
        <v>D</v>
      </c>
      <c r="G3473" t="str">
        <f t="shared" si="383"/>
        <v>8</v>
      </c>
      <c r="H3473" t="str">
        <f t="shared" si="384"/>
        <v>F</v>
      </c>
      <c r="I3473">
        <f t="shared" si="379"/>
        <v>208</v>
      </c>
      <c r="J3473">
        <f t="shared" si="379"/>
        <v>128</v>
      </c>
      <c r="K3473">
        <f t="shared" si="385"/>
        <v>240</v>
      </c>
      <c r="N3473">
        <f>MATCH(H3473,Munka2!$A$2:$A$17,0)</f>
        <v>16</v>
      </c>
      <c r="O3473" s="2">
        <f>INDEX(Munka2!$A$2:$D$17,MATCH(H3473,Munka2!$A$2:$A$17,0),2)*16</f>
        <v>240</v>
      </c>
    </row>
    <row r="3474" spans="1:15" x14ac:dyDescent="0.25">
      <c r="A3474" t="s">
        <v>0</v>
      </c>
      <c r="B3474" s="1" t="s">
        <v>3473</v>
      </c>
      <c r="C3474" t="s">
        <v>7569</v>
      </c>
      <c r="D3474">
        <f t="shared" si="380"/>
        <v>9</v>
      </c>
      <c r="E3474" t="str">
        <f t="shared" si="381"/>
        <v>D09000</v>
      </c>
      <c r="F3474" t="str">
        <f t="shared" si="382"/>
        <v>D</v>
      </c>
      <c r="G3474" t="str">
        <f t="shared" si="383"/>
        <v>9</v>
      </c>
      <c r="H3474" t="str">
        <f t="shared" si="384"/>
        <v>0</v>
      </c>
      <c r="I3474">
        <f t="shared" ref="I3474:J3537" si="386">IF(CODE(F3474)&lt;60,CODE(F3474)-48,CODE(F3474)-55)*16</f>
        <v>208</v>
      </c>
      <c r="J3474">
        <f t="shared" si="386"/>
        <v>144</v>
      </c>
      <c r="K3474">
        <f t="shared" si="385"/>
        <v>0</v>
      </c>
      <c r="N3474">
        <f>MATCH(H3474,Munka2!$A$2:$A$17,0)</f>
        <v>1</v>
      </c>
      <c r="O3474" s="2">
        <f>INDEX(Munka2!$A$2:$D$17,MATCH(H3474,Munka2!$A$2:$A$17,0),2)*16</f>
        <v>0</v>
      </c>
    </row>
    <row r="3475" spans="1:15" x14ac:dyDescent="0.25">
      <c r="A3475" t="s">
        <v>0</v>
      </c>
      <c r="B3475" s="1" t="s">
        <v>3474</v>
      </c>
      <c r="C3475" t="s">
        <v>7570</v>
      </c>
      <c r="D3475">
        <f t="shared" si="380"/>
        <v>9</v>
      </c>
      <c r="E3475" t="str">
        <f t="shared" si="381"/>
        <v>D09010</v>
      </c>
      <c r="F3475" t="str">
        <f t="shared" si="382"/>
        <v>D</v>
      </c>
      <c r="G3475" t="str">
        <f t="shared" si="383"/>
        <v>9</v>
      </c>
      <c r="H3475" t="str">
        <f t="shared" si="384"/>
        <v>1</v>
      </c>
      <c r="I3475">
        <f t="shared" si="386"/>
        <v>208</v>
      </c>
      <c r="J3475">
        <f t="shared" si="386"/>
        <v>144</v>
      </c>
      <c r="K3475">
        <f t="shared" si="385"/>
        <v>16</v>
      </c>
      <c r="N3475">
        <f>MATCH(H3475,Munka2!$A$2:$A$17,0)</f>
        <v>2</v>
      </c>
      <c r="O3475" s="2">
        <f>INDEX(Munka2!$A$2:$D$17,MATCH(H3475,Munka2!$A$2:$A$17,0),2)*16</f>
        <v>16</v>
      </c>
    </row>
    <row r="3476" spans="1:15" x14ac:dyDescent="0.25">
      <c r="A3476" t="s">
        <v>0</v>
      </c>
      <c r="B3476" s="1" t="s">
        <v>3475</v>
      </c>
      <c r="C3476" t="s">
        <v>7571</v>
      </c>
      <c r="D3476">
        <f t="shared" si="380"/>
        <v>9</v>
      </c>
      <c r="E3476" t="str">
        <f t="shared" si="381"/>
        <v>D09020</v>
      </c>
      <c r="F3476" t="str">
        <f t="shared" si="382"/>
        <v>D</v>
      </c>
      <c r="G3476" t="str">
        <f t="shared" si="383"/>
        <v>9</v>
      </c>
      <c r="H3476" t="str">
        <f t="shared" si="384"/>
        <v>2</v>
      </c>
      <c r="I3476">
        <f t="shared" si="386"/>
        <v>208</v>
      </c>
      <c r="J3476">
        <f t="shared" si="386"/>
        <v>144</v>
      </c>
      <c r="K3476">
        <f t="shared" si="385"/>
        <v>32</v>
      </c>
      <c r="N3476">
        <f>MATCH(H3476,Munka2!$A$2:$A$17,0)</f>
        <v>3</v>
      </c>
      <c r="O3476" s="2">
        <f>INDEX(Munka2!$A$2:$D$17,MATCH(H3476,Munka2!$A$2:$A$17,0),2)*16</f>
        <v>32</v>
      </c>
    </row>
    <row r="3477" spans="1:15" x14ac:dyDescent="0.25">
      <c r="A3477" t="s">
        <v>0</v>
      </c>
      <c r="B3477" s="1" t="s">
        <v>3476</v>
      </c>
      <c r="C3477" t="s">
        <v>7572</v>
      </c>
      <c r="D3477">
        <f t="shared" si="380"/>
        <v>9</v>
      </c>
      <c r="E3477" t="str">
        <f t="shared" si="381"/>
        <v>D09030</v>
      </c>
      <c r="F3477" t="str">
        <f t="shared" si="382"/>
        <v>D</v>
      </c>
      <c r="G3477" t="str">
        <f t="shared" si="383"/>
        <v>9</v>
      </c>
      <c r="H3477" t="str">
        <f t="shared" si="384"/>
        <v>3</v>
      </c>
      <c r="I3477">
        <f t="shared" si="386"/>
        <v>208</v>
      </c>
      <c r="J3477">
        <f t="shared" si="386"/>
        <v>144</v>
      </c>
      <c r="K3477">
        <f t="shared" si="385"/>
        <v>48</v>
      </c>
      <c r="N3477">
        <f>MATCH(H3477,Munka2!$A$2:$A$17,0)</f>
        <v>4</v>
      </c>
      <c r="O3477" s="2">
        <f>INDEX(Munka2!$A$2:$D$17,MATCH(H3477,Munka2!$A$2:$A$17,0),2)*16</f>
        <v>48</v>
      </c>
    </row>
    <row r="3478" spans="1:15" x14ac:dyDescent="0.25">
      <c r="A3478" t="s">
        <v>0</v>
      </c>
      <c r="B3478" s="1" t="s">
        <v>3477</v>
      </c>
      <c r="C3478" t="s">
        <v>7573</v>
      </c>
      <c r="D3478">
        <f t="shared" si="380"/>
        <v>9</v>
      </c>
      <c r="E3478" t="str">
        <f t="shared" si="381"/>
        <v>D09040</v>
      </c>
      <c r="F3478" t="str">
        <f t="shared" si="382"/>
        <v>D</v>
      </c>
      <c r="G3478" t="str">
        <f t="shared" si="383"/>
        <v>9</v>
      </c>
      <c r="H3478" t="str">
        <f t="shared" si="384"/>
        <v>4</v>
      </c>
      <c r="I3478">
        <f t="shared" si="386"/>
        <v>208</v>
      </c>
      <c r="J3478">
        <f t="shared" si="386"/>
        <v>144</v>
      </c>
      <c r="K3478">
        <f t="shared" si="385"/>
        <v>64</v>
      </c>
      <c r="N3478">
        <f>MATCH(H3478,Munka2!$A$2:$A$17,0)</f>
        <v>5</v>
      </c>
      <c r="O3478" s="2">
        <f>INDEX(Munka2!$A$2:$D$17,MATCH(H3478,Munka2!$A$2:$A$17,0),2)*16</f>
        <v>64</v>
      </c>
    </row>
    <row r="3479" spans="1:15" x14ac:dyDescent="0.25">
      <c r="A3479" t="s">
        <v>0</v>
      </c>
      <c r="B3479" s="1" t="s">
        <v>3478</v>
      </c>
      <c r="C3479" t="s">
        <v>7574</v>
      </c>
      <c r="D3479">
        <f t="shared" si="380"/>
        <v>9</v>
      </c>
      <c r="E3479" t="str">
        <f t="shared" si="381"/>
        <v>D09050</v>
      </c>
      <c r="F3479" t="str">
        <f t="shared" si="382"/>
        <v>D</v>
      </c>
      <c r="G3479" t="str">
        <f t="shared" si="383"/>
        <v>9</v>
      </c>
      <c r="H3479" t="str">
        <f t="shared" si="384"/>
        <v>5</v>
      </c>
      <c r="I3479">
        <f t="shared" si="386"/>
        <v>208</v>
      </c>
      <c r="J3479">
        <f t="shared" si="386"/>
        <v>144</v>
      </c>
      <c r="K3479">
        <f t="shared" si="385"/>
        <v>80</v>
      </c>
      <c r="N3479">
        <f>MATCH(H3479,Munka2!$A$2:$A$17,0)</f>
        <v>6</v>
      </c>
      <c r="O3479" s="2">
        <f>INDEX(Munka2!$A$2:$D$17,MATCH(H3479,Munka2!$A$2:$A$17,0),2)*16</f>
        <v>80</v>
      </c>
    </row>
    <row r="3480" spans="1:15" x14ac:dyDescent="0.25">
      <c r="A3480" t="s">
        <v>0</v>
      </c>
      <c r="B3480" s="1" t="s">
        <v>3479</v>
      </c>
      <c r="C3480" t="s">
        <v>7575</v>
      </c>
      <c r="D3480">
        <f t="shared" si="380"/>
        <v>9</v>
      </c>
      <c r="E3480" t="str">
        <f t="shared" si="381"/>
        <v>D09060</v>
      </c>
      <c r="F3480" t="str">
        <f t="shared" si="382"/>
        <v>D</v>
      </c>
      <c r="G3480" t="str">
        <f t="shared" si="383"/>
        <v>9</v>
      </c>
      <c r="H3480" t="str">
        <f t="shared" si="384"/>
        <v>6</v>
      </c>
      <c r="I3480">
        <f t="shared" si="386"/>
        <v>208</v>
      </c>
      <c r="J3480">
        <f t="shared" si="386"/>
        <v>144</v>
      </c>
      <c r="K3480">
        <f t="shared" si="385"/>
        <v>96</v>
      </c>
      <c r="N3480">
        <f>MATCH(H3480,Munka2!$A$2:$A$17,0)</f>
        <v>7</v>
      </c>
      <c r="O3480" s="2">
        <f>INDEX(Munka2!$A$2:$D$17,MATCH(H3480,Munka2!$A$2:$A$17,0),2)*16</f>
        <v>96</v>
      </c>
    </row>
    <row r="3481" spans="1:15" x14ac:dyDescent="0.25">
      <c r="A3481" t="s">
        <v>0</v>
      </c>
      <c r="B3481" s="1" t="s">
        <v>3480</v>
      </c>
      <c r="C3481" t="s">
        <v>7576</v>
      </c>
      <c r="D3481">
        <f t="shared" si="380"/>
        <v>9</v>
      </c>
      <c r="E3481" t="str">
        <f t="shared" si="381"/>
        <v>D09070</v>
      </c>
      <c r="F3481" t="str">
        <f t="shared" si="382"/>
        <v>D</v>
      </c>
      <c r="G3481" t="str">
        <f t="shared" si="383"/>
        <v>9</v>
      </c>
      <c r="H3481" t="str">
        <f t="shared" si="384"/>
        <v>7</v>
      </c>
      <c r="I3481">
        <f t="shared" si="386"/>
        <v>208</v>
      </c>
      <c r="J3481">
        <f t="shared" si="386"/>
        <v>144</v>
      </c>
      <c r="K3481">
        <f t="shared" si="385"/>
        <v>112</v>
      </c>
      <c r="N3481">
        <f>MATCH(H3481,Munka2!$A$2:$A$17,0)</f>
        <v>8</v>
      </c>
      <c r="O3481" s="2">
        <f>INDEX(Munka2!$A$2:$D$17,MATCH(H3481,Munka2!$A$2:$A$17,0),2)*16</f>
        <v>112</v>
      </c>
    </row>
    <row r="3482" spans="1:15" x14ac:dyDescent="0.25">
      <c r="A3482" t="s">
        <v>0</v>
      </c>
      <c r="B3482" s="1" t="s">
        <v>3481</v>
      </c>
      <c r="C3482" t="s">
        <v>7577</v>
      </c>
      <c r="D3482">
        <f t="shared" si="380"/>
        <v>9</v>
      </c>
      <c r="E3482" t="str">
        <f t="shared" si="381"/>
        <v>D09080</v>
      </c>
      <c r="F3482" t="str">
        <f t="shared" si="382"/>
        <v>D</v>
      </c>
      <c r="G3482" t="str">
        <f t="shared" si="383"/>
        <v>9</v>
      </c>
      <c r="H3482" t="str">
        <f t="shared" si="384"/>
        <v>8</v>
      </c>
      <c r="I3482">
        <f t="shared" si="386"/>
        <v>208</v>
      </c>
      <c r="J3482">
        <f t="shared" si="386"/>
        <v>144</v>
      </c>
      <c r="K3482">
        <f t="shared" si="385"/>
        <v>128</v>
      </c>
      <c r="N3482">
        <f>MATCH(H3482,Munka2!$A$2:$A$17,0)</f>
        <v>9</v>
      </c>
      <c r="O3482" s="2">
        <f>INDEX(Munka2!$A$2:$D$17,MATCH(H3482,Munka2!$A$2:$A$17,0),2)*16</f>
        <v>128</v>
      </c>
    </row>
    <row r="3483" spans="1:15" x14ac:dyDescent="0.25">
      <c r="A3483" t="s">
        <v>0</v>
      </c>
      <c r="B3483" s="1" t="s">
        <v>3482</v>
      </c>
      <c r="C3483" t="s">
        <v>7578</v>
      </c>
      <c r="D3483">
        <f t="shared" si="380"/>
        <v>9</v>
      </c>
      <c r="E3483" t="str">
        <f t="shared" si="381"/>
        <v>D09090</v>
      </c>
      <c r="F3483" t="str">
        <f t="shared" si="382"/>
        <v>D</v>
      </c>
      <c r="G3483" t="str">
        <f t="shared" si="383"/>
        <v>9</v>
      </c>
      <c r="H3483" t="str">
        <f t="shared" si="384"/>
        <v>9</v>
      </c>
      <c r="I3483">
        <f t="shared" si="386"/>
        <v>208</v>
      </c>
      <c r="J3483">
        <f t="shared" si="386"/>
        <v>144</v>
      </c>
      <c r="K3483">
        <f t="shared" si="385"/>
        <v>144</v>
      </c>
      <c r="N3483">
        <f>MATCH(H3483,Munka2!$A$2:$A$17,0)</f>
        <v>10</v>
      </c>
      <c r="O3483" s="2">
        <f>INDEX(Munka2!$A$2:$D$17,MATCH(H3483,Munka2!$A$2:$A$17,0),2)*16</f>
        <v>144</v>
      </c>
    </row>
    <row r="3484" spans="1:15" x14ac:dyDescent="0.25">
      <c r="A3484" t="s">
        <v>0</v>
      </c>
      <c r="B3484" s="1" t="s">
        <v>3483</v>
      </c>
      <c r="C3484" t="s">
        <v>7579</v>
      </c>
      <c r="D3484">
        <f t="shared" si="380"/>
        <v>9</v>
      </c>
      <c r="E3484" t="str">
        <f t="shared" si="381"/>
        <v>D090A0</v>
      </c>
      <c r="F3484" t="str">
        <f t="shared" si="382"/>
        <v>D</v>
      </c>
      <c r="G3484" t="str">
        <f t="shared" si="383"/>
        <v>9</v>
      </c>
      <c r="H3484" t="str">
        <f t="shared" si="384"/>
        <v>A</v>
      </c>
      <c r="I3484">
        <f t="shared" si="386"/>
        <v>208</v>
      </c>
      <c r="J3484">
        <f t="shared" si="386"/>
        <v>144</v>
      </c>
      <c r="K3484">
        <f t="shared" si="385"/>
        <v>160</v>
      </c>
      <c r="N3484">
        <f>MATCH(H3484,Munka2!$A$2:$A$17,0)</f>
        <v>11</v>
      </c>
      <c r="O3484" s="2">
        <f>INDEX(Munka2!$A$2:$D$17,MATCH(H3484,Munka2!$A$2:$A$17,0),2)*16</f>
        <v>160</v>
      </c>
    </row>
    <row r="3485" spans="1:15" x14ac:dyDescent="0.25">
      <c r="A3485" t="s">
        <v>0</v>
      </c>
      <c r="B3485" s="1" t="s">
        <v>3484</v>
      </c>
      <c r="C3485" t="s">
        <v>7580</v>
      </c>
      <c r="D3485">
        <f t="shared" si="380"/>
        <v>9</v>
      </c>
      <c r="E3485" t="str">
        <f t="shared" si="381"/>
        <v>D090B0</v>
      </c>
      <c r="F3485" t="str">
        <f t="shared" si="382"/>
        <v>D</v>
      </c>
      <c r="G3485" t="str">
        <f t="shared" si="383"/>
        <v>9</v>
      </c>
      <c r="H3485" t="str">
        <f t="shared" si="384"/>
        <v>B</v>
      </c>
      <c r="I3485">
        <f t="shared" si="386"/>
        <v>208</v>
      </c>
      <c r="J3485">
        <f t="shared" si="386"/>
        <v>144</v>
      </c>
      <c r="K3485">
        <f t="shared" si="385"/>
        <v>176</v>
      </c>
      <c r="N3485">
        <f>MATCH(H3485,Munka2!$A$2:$A$17,0)</f>
        <v>12</v>
      </c>
      <c r="O3485" s="2">
        <f>INDEX(Munka2!$A$2:$D$17,MATCH(H3485,Munka2!$A$2:$A$17,0),2)*16</f>
        <v>176</v>
      </c>
    </row>
    <row r="3486" spans="1:15" x14ac:dyDescent="0.25">
      <c r="A3486" t="s">
        <v>0</v>
      </c>
      <c r="B3486" s="1" t="s">
        <v>3485</v>
      </c>
      <c r="C3486" t="s">
        <v>7581</v>
      </c>
      <c r="D3486">
        <f t="shared" si="380"/>
        <v>9</v>
      </c>
      <c r="E3486" t="str">
        <f t="shared" si="381"/>
        <v>D090C0</v>
      </c>
      <c r="F3486" t="str">
        <f t="shared" si="382"/>
        <v>D</v>
      </c>
      <c r="G3486" t="str">
        <f t="shared" si="383"/>
        <v>9</v>
      </c>
      <c r="H3486" t="str">
        <f t="shared" si="384"/>
        <v>C</v>
      </c>
      <c r="I3486">
        <f t="shared" si="386"/>
        <v>208</v>
      </c>
      <c r="J3486">
        <f t="shared" si="386"/>
        <v>144</v>
      </c>
      <c r="K3486">
        <f t="shared" si="385"/>
        <v>192</v>
      </c>
      <c r="N3486">
        <f>MATCH(H3486,Munka2!$A$2:$A$17,0)</f>
        <v>13</v>
      </c>
      <c r="O3486" s="2">
        <f>INDEX(Munka2!$A$2:$D$17,MATCH(H3486,Munka2!$A$2:$A$17,0),2)*16</f>
        <v>192</v>
      </c>
    </row>
    <row r="3487" spans="1:15" x14ac:dyDescent="0.25">
      <c r="A3487" t="s">
        <v>0</v>
      </c>
      <c r="B3487" s="1" t="s">
        <v>3486</v>
      </c>
      <c r="C3487" t="s">
        <v>7582</v>
      </c>
      <c r="D3487">
        <f t="shared" si="380"/>
        <v>9</v>
      </c>
      <c r="E3487" t="str">
        <f t="shared" si="381"/>
        <v>D090D0</v>
      </c>
      <c r="F3487" t="str">
        <f t="shared" si="382"/>
        <v>D</v>
      </c>
      <c r="G3487" t="str">
        <f t="shared" si="383"/>
        <v>9</v>
      </c>
      <c r="H3487" t="str">
        <f t="shared" si="384"/>
        <v>D</v>
      </c>
      <c r="I3487">
        <f t="shared" si="386"/>
        <v>208</v>
      </c>
      <c r="J3487">
        <f t="shared" si="386"/>
        <v>144</v>
      </c>
      <c r="K3487">
        <f t="shared" si="385"/>
        <v>208</v>
      </c>
      <c r="N3487">
        <f>MATCH(H3487,Munka2!$A$2:$A$17,0)</f>
        <v>14</v>
      </c>
      <c r="O3487" s="2">
        <f>INDEX(Munka2!$A$2:$D$17,MATCH(H3487,Munka2!$A$2:$A$17,0),2)*16</f>
        <v>208</v>
      </c>
    </row>
    <row r="3488" spans="1:15" x14ac:dyDescent="0.25">
      <c r="A3488" t="s">
        <v>0</v>
      </c>
      <c r="B3488" s="1" t="s">
        <v>3487</v>
      </c>
      <c r="C3488" t="s">
        <v>7583</v>
      </c>
      <c r="D3488">
        <f t="shared" si="380"/>
        <v>9</v>
      </c>
      <c r="E3488" t="str">
        <f t="shared" si="381"/>
        <v>D090E0</v>
      </c>
      <c r="F3488" t="str">
        <f t="shared" si="382"/>
        <v>D</v>
      </c>
      <c r="G3488" t="str">
        <f t="shared" si="383"/>
        <v>9</v>
      </c>
      <c r="H3488" t="str">
        <f t="shared" si="384"/>
        <v>E</v>
      </c>
      <c r="I3488">
        <f t="shared" si="386"/>
        <v>208</v>
      </c>
      <c r="J3488">
        <f t="shared" si="386"/>
        <v>144</v>
      </c>
      <c r="K3488">
        <f t="shared" si="385"/>
        <v>224</v>
      </c>
      <c r="N3488">
        <f>MATCH(H3488,Munka2!$A$2:$A$17,0)</f>
        <v>15</v>
      </c>
      <c r="O3488" s="2">
        <f>INDEX(Munka2!$A$2:$D$17,MATCH(H3488,Munka2!$A$2:$A$17,0),2)*16</f>
        <v>224</v>
      </c>
    </row>
    <row r="3489" spans="1:15" x14ac:dyDescent="0.25">
      <c r="A3489" t="s">
        <v>0</v>
      </c>
      <c r="B3489" s="1" t="s">
        <v>3488</v>
      </c>
      <c r="C3489" t="s">
        <v>7584</v>
      </c>
      <c r="D3489">
        <f t="shared" si="380"/>
        <v>9</v>
      </c>
      <c r="E3489" t="str">
        <f t="shared" si="381"/>
        <v>D090F0</v>
      </c>
      <c r="F3489" t="str">
        <f t="shared" si="382"/>
        <v>D</v>
      </c>
      <c r="G3489" t="str">
        <f t="shared" si="383"/>
        <v>9</v>
      </c>
      <c r="H3489" t="str">
        <f t="shared" si="384"/>
        <v>F</v>
      </c>
      <c r="I3489">
        <f t="shared" si="386"/>
        <v>208</v>
      </c>
      <c r="J3489">
        <f t="shared" si="386"/>
        <v>144</v>
      </c>
      <c r="K3489">
        <f t="shared" si="385"/>
        <v>240</v>
      </c>
      <c r="N3489">
        <f>MATCH(H3489,Munka2!$A$2:$A$17,0)</f>
        <v>16</v>
      </c>
      <c r="O3489" s="2">
        <f>INDEX(Munka2!$A$2:$D$17,MATCH(H3489,Munka2!$A$2:$A$17,0),2)*16</f>
        <v>240</v>
      </c>
    </row>
    <row r="3490" spans="1:15" x14ac:dyDescent="0.25">
      <c r="A3490" t="s">
        <v>0</v>
      </c>
      <c r="B3490" s="1" t="s">
        <v>3489</v>
      </c>
      <c r="C3490" t="s">
        <v>7585</v>
      </c>
      <c r="D3490">
        <f t="shared" si="380"/>
        <v>9</v>
      </c>
      <c r="E3490" t="str">
        <f t="shared" si="381"/>
        <v>D0A000</v>
      </c>
      <c r="F3490" t="str">
        <f t="shared" si="382"/>
        <v>D</v>
      </c>
      <c r="G3490" t="str">
        <f t="shared" si="383"/>
        <v>A</v>
      </c>
      <c r="H3490" t="str">
        <f t="shared" si="384"/>
        <v>0</v>
      </c>
      <c r="I3490">
        <f t="shared" si="386"/>
        <v>208</v>
      </c>
      <c r="J3490">
        <f t="shared" si="386"/>
        <v>160</v>
      </c>
      <c r="K3490">
        <f t="shared" si="385"/>
        <v>0</v>
      </c>
      <c r="N3490">
        <f>MATCH(H3490,Munka2!$A$2:$A$17,0)</f>
        <v>1</v>
      </c>
      <c r="O3490" s="2">
        <f>INDEX(Munka2!$A$2:$D$17,MATCH(H3490,Munka2!$A$2:$A$17,0),2)*16</f>
        <v>0</v>
      </c>
    </row>
    <row r="3491" spans="1:15" x14ac:dyDescent="0.25">
      <c r="A3491" t="s">
        <v>0</v>
      </c>
      <c r="B3491" s="1" t="s">
        <v>3490</v>
      </c>
      <c r="C3491" t="s">
        <v>7586</v>
      </c>
      <c r="D3491">
        <f t="shared" si="380"/>
        <v>9</v>
      </c>
      <c r="E3491" t="str">
        <f t="shared" si="381"/>
        <v>D0A010</v>
      </c>
      <c r="F3491" t="str">
        <f t="shared" si="382"/>
        <v>D</v>
      </c>
      <c r="G3491" t="str">
        <f t="shared" si="383"/>
        <v>A</v>
      </c>
      <c r="H3491" t="str">
        <f t="shared" si="384"/>
        <v>1</v>
      </c>
      <c r="I3491">
        <f t="shared" si="386"/>
        <v>208</v>
      </c>
      <c r="J3491">
        <f t="shared" si="386"/>
        <v>160</v>
      </c>
      <c r="K3491">
        <f t="shared" si="385"/>
        <v>16</v>
      </c>
      <c r="N3491">
        <f>MATCH(H3491,Munka2!$A$2:$A$17,0)</f>
        <v>2</v>
      </c>
      <c r="O3491" s="2">
        <f>INDEX(Munka2!$A$2:$D$17,MATCH(H3491,Munka2!$A$2:$A$17,0),2)*16</f>
        <v>16</v>
      </c>
    </row>
    <row r="3492" spans="1:15" x14ac:dyDescent="0.25">
      <c r="A3492" t="s">
        <v>0</v>
      </c>
      <c r="B3492" s="1" t="s">
        <v>3491</v>
      </c>
      <c r="C3492" t="s">
        <v>7587</v>
      </c>
      <c r="D3492">
        <f t="shared" si="380"/>
        <v>9</v>
      </c>
      <c r="E3492" t="str">
        <f t="shared" si="381"/>
        <v>D0A020</v>
      </c>
      <c r="F3492" t="str">
        <f t="shared" si="382"/>
        <v>D</v>
      </c>
      <c r="G3492" t="str">
        <f t="shared" si="383"/>
        <v>A</v>
      </c>
      <c r="H3492" t="str">
        <f t="shared" si="384"/>
        <v>2</v>
      </c>
      <c r="I3492">
        <f t="shared" si="386"/>
        <v>208</v>
      </c>
      <c r="J3492">
        <f t="shared" si="386"/>
        <v>160</v>
      </c>
      <c r="K3492">
        <f t="shared" si="385"/>
        <v>32</v>
      </c>
      <c r="N3492">
        <f>MATCH(H3492,Munka2!$A$2:$A$17,0)</f>
        <v>3</v>
      </c>
      <c r="O3492" s="2">
        <f>INDEX(Munka2!$A$2:$D$17,MATCH(H3492,Munka2!$A$2:$A$17,0),2)*16</f>
        <v>32</v>
      </c>
    </row>
    <row r="3493" spans="1:15" x14ac:dyDescent="0.25">
      <c r="A3493" t="s">
        <v>0</v>
      </c>
      <c r="B3493" s="1" t="s">
        <v>3492</v>
      </c>
      <c r="C3493" t="s">
        <v>7588</v>
      </c>
      <c r="D3493">
        <f t="shared" si="380"/>
        <v>9</v>
      </c>
      <c r="E3493" t="str">
        <f t="shared" si="381"/>
        <v>D0A030</v>
      </c>
      <c r="F3493" t="str">
        <f t="shared" si="382"/>
        <v>D</v>
      </c>
      <c r="G3493" t="str">
        <f t="shared" si="383"/>
        <v>A</v>
      </c>
      <c r="H3493" t="str">
        <f t="shared" si="384"/>
        <v>3</v>
      </c>
      <c r="I3493">
        <f t="shared" si="386"/>
        <v>208</v>
      </c>
      <c r="J3493">
        <f t="shared" si="386"/>
        <v>160</v>
      </c>
      <c r="K3493">
        <f t="shared" si="385"/>
        <v>48</v>
      </c>
      <c r="N3493">
        <f>MATCH(H3493,Munka2!$A$2:$A$17,0)</f>
        <v>4</v>
      </c>
      <c r="O3493" s="2">
        <f>INDEX(Munka2!$A$2:$D$17,MATCH(H3493,Munka2!$A$2:$A$17,0),2)*16</f>
        <v>48</v>
      </c>
    </row>
    <row r="3494" spans="1:15" x14ac:dyDescent="0.25">
      <c r="A3494" t="s">
        <v>0</v>
      </c>
      <c r="B3494" s="1" t="s">
        <v>3493</v>
      </c>
      <c r="C3494" t="s">
        <v>7589</v>
      </c>
      <c r="D3494">
        <f t="shared" si="380"/>
        <v>9</v>
      </c>
      <c r="E3494" t="str">
        <f t="shared" si="381"/>
        <v>D0A040</v>
      </c>
      <c r="F3494" t="str">
        <f t="shared" si="382"/>
        <v>D</v>
      </c>
      <c r="G3494" t="str">
        <f t="shared" si="383"/>
        <v>A</v>
      </c>
      <c r="H3494" t="str">
        <f t="shared" si="384"/>
        <v>4</v>
      </c>
      <c r="I3494">
        <f t="shared" si="386"/>
        <v>208</v>
      </c>
      <c r="J3494">
        <f t="shared" si="386"/>
        <v>160</v>
      </c>
      <c r="K3494">
        <f t="shared" si="385"/>
        <v>64</v>
      </c>
      <c r="N3494">
        <f>MATCH(H3494,Munka2!$A$2:$A$17,0)</f>
        <v>5</v>
      </c>
      <c r="O3494" s="2">
        <f>INDEX(Munka2!$A$2:$D$17,MATCH(H3494,Munka2!$A$2:$A$17,0),2)*16</f>
        <v>64</v>
      </c>
    </row>
    <row r="3495" spans="1:15" x14ac:dyDescent="0.25">
      <c r="A3495" t="s">
        <v>0</v>
      </c>
      <c r="B3495" s="1" t="s">
        <v>3494</v>
      </c>
      <c r="C3495" t="s">
        <v>7590</v>
      </c>
      <c r="D3495">
        <f t="shared" si="380"/>
        <v>9</v>
      </c>
      <c r="E3495" t="str">
        <f t="shared" si="381"/>
        <v>D0A050</v>
      </c>
      <c r="F3495" t="str">
        <f t="shared" si="382"/>
        <v>D</v>
      </c>
      <c r="G3495" t="str">
        <f t="shared" si="383"/>
        <v>A</v>
      </c>
      <c r="H3495" t="str">
        <f t="shared" si="384"/>
        <v>5</v>
      </c>
      <c r="I3495">
        <f t="shared" si="386"/>
        <v>208</v>
      </c>
      <c r="J3495">
        <f t="shared" si="386"/>
        <v>160</v>
      </c>
      <c r="K3495">
        <f t="shared" si="385"/>
        <v>80</v>
      </c>
      <c r="N3495">
        <f>MATCH(H3495,Munka2!$A$2:$A$17,0)</f>
        <v>6</v>
      </c>
      <c r="O3495" s="2">
        <f>INDEX(Munka2!$A$2:$D$17,MATCH(H3495,Munka2!$A$2:$A$17,0),2)*16</f>
        <v>80</v>
      </c>
    </row>
    <row r="3496" spans="1:15" x14ac:dyDescent="0.25">
      <c r="A3496" t="s">
        <v>0</v>
      </c>
      <c r="B3496" s="1" t="s">
        <v>3495</v>
      </c>
      <c r="C3496" t="s">
        <v>7591</v>
      </c>
      <c r="D3496">
        <f t="shared" si="380"/>
        <v>9</v>
      </c>
      <c r="E3496" t="str">
        <f t="shared" si="381"/>
        <v>D0A060</v>
      </c>
      <c r="F3496" t="str">
        <f t="shared" si="382"/>
        <v>D</v>
      </c>
      <c r="G3496" t="str">
        <f t="shared" si="383"/>
        <v>A</v>
      </c>
      <c r="H3496" t="str">
        <f t="shared" si="384"/>
        <v>6</v>
      </c>
      <c r="I3496">
        <f t="shared" si="386"/>
        <v>208</v>
      </c>
      <c r="J3496">
        <f t="shared" si="386"/>
        <v>160</v>
      </c>
      <c r="K3496">
        <f t="shared" si="385"/>
        <v>96</v>
      </c>
      <c r="N3496">
        <f>MATCH(H3496,Munka2!$A$2:$A$17,0)</f>
        <v>7</v>
      </c>
      <c r="O3496" s="2">
        <f>INDEX(Munka2!$A$2:$D$17,MATCH(H3496,Munka2!$A$2:$A$17,0),2)*16</f>
        <v>96</v>
      </c>
    </row>
    <row r="3497" spans="1:15" x14ac:dyDescent="0.25">
      <c r="A3497" t="s">
        <v>0</v>
      </c>
      <c r="B3497" s="1" t="s">
        <v>3496</v>
      </c>
      <c r="C3497" t="s">
        <v>7592</v>
      </c>
      <c r="D3497">
        <f t="shared" si="380"/>
        <v>9</v>
      </c>
      <c r="E3497" t="str">
        <f t="shared" si="381"/>
        <v>D0A070</v>
      </c>
      <c r="F3497" t="str">
        <f t="shared" si="382"/>
        <v>D</v>
      </c>
      <c r="G3497" t="str">
        <f t="shared" si="383"/>
        <v>A</v>
      </c>
      <c r="H3497" t="str">
        <f t="shared" si="384"/>
        <v>7</v>
      </c>
      <c r="I3497">
        <f t="shared" si="386"/>
        <v>208</v>
      </c>
      <c r="J3497">
        <f t="shared" si="386"/>
        <v>160</v>
      </c>
      <c r="K3497">
        <f t="shared" si="385"/>
        <v>112</v>
      </c>
      <c r="N3497">
        <f>MATCH(H3497,Munka2!$A$2:$A$17,0)</f>
        <v>8</v>
      </c>
      <c r="O3497" s="2">
        <f>INDEX(Munka2!$A$2:$D$17,MATCH(H3497,Munka2!$A$2:$A$17,0),2)*16</f>
        <v>112</v>
      </c>
    </row>
    <row r="3498" spans="1:15" x14ac:dyDescent="0.25">
      <c r="A3498" t="s">
        <v>0</v>
      </c>
      <c r="B3498" s="1" t="s">
        <v>3497</v>
      </c>
      <c r="C3498" t="s">
        <v>7593</v>
      </c>
      <c r="D3498">
        <f t="shared" si="380"/>
        <v>9</v>
      </c>
      <c r="E3498" t="str">
        <f t="shared" si="381"/>
        <v>D0A080</v>
      </c>
      <c r="F3498" t="str">
        <f t="shared" si="382"/>
        <v>D</v>
      </c>
      <c r="G3498" t="str">
        <f t="shared" si="383"/>
        <v>A</v>
      </c>
      <c r="H3498" t="str">
        <f t="shared" si="384"/>
        <v>8</v>
      </c>
      <c r="I3498">
        <f t="shared" si="386"/>
        <v>208</v>
      </c>
      <c r="J3498">
        <f t="shared" si="386"/>
        <v>160</v>
      </c>
      <c r="K3498">
        <f t="shared" si="385"/>
        <v>128</v>
      </c>
      <c r="N3498">
        <f>MATCH(H3498,Munka2!$A$2:$A$17,0)</f>
        <v>9</v>
      </c>
      <c r="O3498" s="2">
        <f>INDEX(Munka2!$A$2:$D$17,MATCH(H3498,Munka2!$A$2:$A$17,0),2)*16</f>
        <v>128</v>
      </c>
    </row>
    <row r="3499" spans="1:15" x14ac:dyDescent="0.25">
      <c r="A3499" t="s">
        <v>0</v>
      </c>
      <c r="B3499" s="1" t="s">
        <v>3498</v>
      </c>
      <c r="C3499" t="s">
        <v>7594</v>
      </c>
      <c r="D3499">
        <f t="shared" si="380"/>
        <v>9</v>
      </c>
      <c r="E3499" t="str">
        <f t="shared" si="381"/>
        <v>D0A090</v>
      </c>
      <c r="F3499" t="str">
        <f t="shared" si="382"/>
        <v>D</v>
      </c>
      <c r="G3499" t="str">
        <f t="shared" si="383"/>
        <v>A</v>
      </c>
      <c r="H3499" t="str">
        <f t="shared" si="384"/>
        <v>9</v>
      </c>
      <c r="I3499">
        <f t="shared" si="386"/>
        <v>208</v>
      </c>
      <c r="J3499">
        <f t="shared" si="386"/>
        <v>160</v>
      </c>
      <c r="K3499">
        <f t="shared" si="385"/>
        <v>144</v>
      </c>
      <c r="N3499">
        <f>MATCH(H3499,Munka2!$A$2:$A$17,0)</f>
        <v>10</v>
      </c>
      <c r="O3499" s="2">
        <f>INDEX(Munka2!$A$2:$D$17,MATCH(H3499,Munka2!$A$2:$A$17,0),2)*16</f>
        <v>144</v>
      </c>
    </row>
    <row r="3500" spans="1:15" x14ac:dyDescent="0.25">
      <c r="A3500" t="s">
        <v>0</v>
      </c>
      <c r="B3500" s="1" t="s">
        <v>3499</v>
      </c>
      <c r="C3500" t="s">
        <v>7595</v>
      </c>
      <c r="D3500">
        <f t="shared" si="380"/>
        <v>9</v>
      </c>
      <c r="E3500" t="str">
        <f t="shared" si="381"/>
        <v>D0A0A0</v>
      </c>
      <c r="F3500" t="str">
        <f t="shared" si="382"/>
        <v>D</v>
      </c>
      <c r="G3500" t="str">
        <f t="shared" si="383"/>
        <v>A</v>
      </c>
      <c r="H3500" t="str">
        <f t="shared" si="384"/>
        <v>A</v>
      </c>
      <c r="I3500">
        <f t="shared" si="386"/>
        <v>208</v>
      </c>
      <c r="J3500">
        <f t="shared" si="386"/>
        <v>160</v>
      </c>
      <c r="K3500">
        <f t="shared" si="385"/>
        <v>160</v>
      </c>
      <c r="N3500">
        <f>MATCH(H3500,Munka2!$A$2:$A$17,0)</f>
        <v>11</v>
      </c>
      <c r="O3500" s="2">
        <f>INDEX(Munka2!$A$2:$D$17,MATCH(H3500,Munka2!$A$2:$A$17,0),2)*16</f>
        <v>160</v>
      </c>
    </row>
    <row r="3501" spans="1:15" x14ac:dyDescent="0.25">
      <c r="A3501" t="s">
        <v>0</v>
      </c>
      <c r="B3501" s="1" t="s">
        <v>3500</v>
      </c>
      <c r="C3501" t="s">
        <v>7596</v>
      </c>
      <c r="D3501">
        <f t="shared" si="380"/>
        <v>9</v>
      </c>
      <c r="E3501" t="str">
        <f t="shared" si="381"/>
        <v>D0A0B0</v>
      </c>
      <c r="F3501" t="str">
        <f t="shared" si="382"/>
        <v>D</v>
      </c>
      <c r="G3501" t="str">
        <f t="shared" si="383"/>
        <v>A</v>
      </c>
      <c r="H3501" t="str">
        <f t="shared" si="384"/>
        <v>B</v>
      </c>
      <c r="I3501">
        <f t="shared" si="386"/>
        <v>208</v>
      </c>
      <c r="J3501">
        <f t="shared" si="386"/>
        <v>160</v>
      </c>
      <c r="K3501">
        <f t="shared" si="385"/>
        <v>176</v>
      </c>
      <c r="N3501">
        <f>MATCH(H3501,Munka2!$A$2:$A$17,0)</f>
        <v>12</v>
      </c>
      <c r="O3501" s="2">
        <f>INDEX(Munka2!$A$2:$D$17,MATCH(H3501,Munka2!$A$2:$A$17,0),2)*16</f>
        <v>176</v>
      </c>
    </row>
    <row r="3502" spans="1:15" x14ac:dyDescent="0.25">
      <c r="A3502" t="s">
        <v>0</v>
      </c>
      <c r="B3502" s="1" t="s">
        <v>3501</v>
      </c>
      <c r="C3502" t="s">
        <v>7597</v>
      </c>
      <c r="D3502">
        <f t="shared" si="380"/>
        <v>9</v>
      </c>
      <c r="E3502" t="str">
        <f t="shared" si="381"/>
        <v>D0A0C0</v>
      </c>
      <c r="F3502" t="str">
        <f t="shared" si="382"/>
        <v>D</v>
      </c>
      <c r="G3502" t="str">
        <f t="shared" si="383"/>
        <v>A</v>
      </c>
      <c r="H3502" t="str">
        <f t="shared" si="384"/>
        <v>C</v>
      </c>
      <c r="I3502">
        <f t="shared" si="386"/>
        <v>208</v>
      </c>
      <c r="J3502">
        <f t="shared" si="386"/>
        <v>160</v>
      </c>
      <c r="K3502">
        <f t="shared" si="385"/>
        <v>192</v>
      </c>
      <c r="N3502">
        <f>MATCH(H3502,Munka2!$A$2:$A$17,0)</f>
        <v>13</v>
      </c>
      <c r="O3502" s="2">
        <f>INDEX(Munka2!$A$2:$D$17,MATCH(H3502,Munka2!$A$2:$A$17,0),2)*16</f>
        <v>192</v>
      </c>
    </row>
    <row r="3503" spans="1:15" x14ac:dyDescent="0.25">
      <c r="A3503" t="s">
        <v>0</v>
      </c>
      <c r="B3503" s="1" t="s">
        <v>3502</v>
      </c>
      <c r="C3503" t="s">
        <v>7598</v>
      </c>
      <c r="D3503">
        <f t="shared" si="380"/>
        <v>9</v>
      </c>
      <c r="E3503" t="str">
        <f t="shared" si="381"/>
        <v>D0A0D0</v>
      </c>
      <c r="F3503" t="str">
        <f t="shared" si="382"/>
        <v>D</v>
      </c>
      <c r="G3503" t="str">
        <f t="shared" si="383"/>
        <v>A</v>
      </c>
      <c r="H3503" t="str">
        <f t="shared" si="384"/>
        <v>D</v>
      </c>
      <c r="I3503">
        <f t="shared" si="386"/>
        <v>208</v>
      </c>
      <c r="J3503">
        <f t="shared" si="386"/>
        <v>160</v>
      </c>
      <c r="K3503">
        <f t="shared" si="385"/>
        <v>208</v>
      </c>
      <c r="N3503">
        <f>MATCH(H3503,Munka2!$A$2:$A$17,0)</f>
        <v>14</v>
      </c>
      <c r="O3503" s="2">
        <f>INDEX(Munka2!$A$2:$D$17,MATCH(H3503,Munka2!$A$2:$A$17,0),2)*16</f>
        <v>208</v>
      </c>
    </row>
    <row r="3504" spans="1:15" x14ac:dyDescent="0.25">
      <c r="A3504" t="s">
        <v>0</v>
      </c>
      <c r="B3504" s="1" t="s">
        <v>3503</v>
      </c>
      <c r="C3504" t="s">
        <v>7599</v>
      </c>
      <c r="D3504">
        <f t="shared" si="380"/>
        <v>9</v>
      </c>
      <c r="E3504" t="str">
        <f t="shared" si="381"/>
        <v>D0A0E0</v>
      </c>
      <c r="F3504" t="str">
        <f t="shared" si="382"/>
        <v>D</v>
      </c>
      <c r="G3504" t="str">
        <f t="shared" si="383"/>
        <v>A</v>
      </c>
      <c r="H3504" t="str">
        <f t="shared" si="384"/>
        <v>E</v>
      </c>
      <c r="I3504">
        <f t="shared" si="386"/>
        <v>208</v>
      </c>
      <c r="J3504">
        <f t="shared" si="386"/>
        <v>160</v>
      </c>
      <c r="K3504">
        <f t="shared" si="385"/>
        <v>224</v>
      </c>
      <c r="N3504">
        <f>MATCH(H3504,Munka2!$A$2:$A$17,0)</f>
        <v>15</v>
      </c>
      <c r="O3504" s="2">
        <f>INDEX(Munka2!$A$2:$D$17,MATCH(H3504,Munka2!$A$2:$A$17,0),2)*16</f>
        <v>224</v>
      </c>
    </row>
    <row r="3505" spans="1:15" x14ac:dyDescent="0.25">
      <c r="A3505" t="s">
        <v>0</v>
      </c>
      <c r="B3505" s="1" t="s">
        <v>3504</v>
      </c>
      <c r="C3505" t="s">
        <v>7600</v>
      </c>
      <c r="D3505">
        <f t="shared" si="380"/>
        <v>9</v>
      </c>
      <c r="E3505" t="str">
        <f t="shared" si="381"/>
        <v>D0A0F0</v>
      </c>
      <c r="F3505" t="str">
        <f t="shared" si="382"/>
        <v>D</v>
      </c>
      <c r="G3505" t="str">
        <f t="shared" si="383"/>
        <v>A</v>
      </c>
      <c r="H3505" t="str">
        <f t="shared" si="384"/>
        <v>F</v>
      </c>
      <c r="I3505">
        <f t="shared" si="386"/>
        <v>208</v>
      </c>
      <c r="J3505">
        <f t="shared" si="386"/>
        <v>160</v>
      </c>
      <c r="K3505">
        <f t="shared" si="385"/>
        <v>240</v>
      </c>
      <c r="N3505">
        <f>MATCH(H3505,Munka2!$A$2:$A$17,0)</f>
        <v>16</v>
      </c>
      <c r="O3505" s="2">
        <f>INDEX(Munka2!$A$2:$D$17,MATCH(H3505,Munka2!$A$2:$A$17,0),2)*16</f>
        <v>240</v>
      </c>
    </row>
    <row r="3506" spans="1:15" x14ac:dyDescent="0.25">
      <c r="A3506" t="s">
        <v>0</v>
      </c>
      <c r="B3506" s="1" t="s">
        <v>3505</v>
      </c>
      <c r="C3506" t="s">
        <v>7601</v>
      </c>
      <c r="D3506">
        <f t="shared" si="380"/>
        <v>9</v>
      </c>
      <c r="E3506" t="str">
        <f t="shared" si="381"/>
        <v>D0B000</v>
      </c>
      <c r="F3506" t="str">
        <f t="shared" si="382"/>
        <v>D</v>
      </c>
      <c r="G3506" t="str">
        <f t="shared" si="383"/>
        <v>B</v>
      </c>
      <c r="H3506" t="str">
        <f t="shared" si="384"/>
        <v>0</v>
      </c>
      <c r="I3506">
        <f t="shared" si="386"/>
        <v>208</v>
      </c>
      <c r="J3506">
        <f t="shared" si="386"/>
        <v>176</v>
      </c>
      <c r="K3506">
        <f t="shared" si="385"/>
        <v>0</v>
      </c>
      <c r="N3506">
        <f>MATCH(H3506,Munka2!$A$2:$A$17,0)</f>
        <v>1</v>
      </c>
      <c r="O3506" s="2">
        <f>INDEX(Munka2!$A$2:$D$17,MATCH(H3506,Munka2!$A$2:$A$17,0),2)*16</f>
        <v>0</v>
      </c>
    </row>
    <row r="3507" spans="1:15" x14ac:dyDescent="0.25">
      <c r="A3507" t="s">
        <v>0</v>
      </c>
      <c r="B3507" s="1" t="s">
        <v>3506</v>
      </c>
      <c r="C3507" t="s">
        <v>7602</v>
      </c>
      <c r="D3507">
        <f t="shared" si="380"/>
        <v>9</v>
      </c>
      <c r="E3507" t="str">
        <f t="shared" si="381"/>
        <v>D0B010</v>
      </c>
      <c r="F3507" t="str">
        <f t="shared" si="382"/>
        <v>D</v>
      </c>
      <c r="G3507" t="str">
        <f t="shared" si="383"/>
        <v>B</v>
      </c>
      <c r="H3507" t="str">
        <f t="shared" si="384"/>
        <v>1</v>
      </c>
      <c r="I3507">
        <f t="shared" si="386"/>
        <v>208</v>
      </c>
      <c r="J3507">
        <f t="shared" si="386"/>
        <v>176</v>
      </c>
      <c r="K3507">
        <f t="shared" si="385"/>
        <v>16</v>
      </c>
      <c r="N3507">
        <f>MATCH(H3507,Munka2!$A$2:$A$17,0)</f>
        <v>2</v>
      </c>
      <c r="O3507" s="2">
        <f>INDEX(Munka2!$A$2:$D$17,MATCH(H3507,Munka2!$A$2:$A$17,0),2)*16</f>
        <v>16</v>
      </c>
    </row>
    <row r="3508" spans="1:15" x14ac:dyDescent="0.25">
      <c r="A3508" t="s">
        <v>0</v>
      </c>
      <c r="B3508" s="1" t="s">
        <v>3507</v>
      </c>
      <c r="C3508" t="s">
        <v>7603</v>
      </c>
      <c r="D3508">
        <f t="shared" si="380"/>
        <v>9</v>
      </c>
      <c r="E3508" t="str">
        <f t="shared" si="381"/>
        <v>D0B020</v>
      </c>
      <c r="F3508" t="str">
        <f t="shared" si="382"/>
        <v>D</v>
      </c>
      <c r="G3508" t="str">
        <f t="shared" si="383"/>
        <v>B</v>
      </c>
      <c r="H3508" t="str">
        <f t="shared" si="384"/>
        <v>2</v>
      </c>
      <c r="I3508">
        <f t="shared" si="386"/>
        <v>208</v>
      </c>
      <c r="J3508">
        <f t="shared" si="386"/>
        <v>176</v>
      </c>
      <c r="K3508">
        <f t="shared" si="385"/>
        <v>32</v>
      </c>
      <c r="N3508">
        <f>MATCH(H3508,Munka2!$A$2:$A$17,0)</f>
        <v>3</v>
      </c>
      <c r="O3508" s="2">
        <f>INDEX(Munka2!$A$2:$D$17,MATCH(H3508,Munka2!$A$2:$A$17,0),2)*16</f>
        <v>32</v>
      </c>
    </row>
    <row r="3509" spans="1:15" x14ac:dyDescent="0.25">
      <c r="A3509" t="s">
        <v>0</v>
      </c>
      <c r="B3509" s="1" t="s">
        <v>3508</v>
      </c>
      <c r="C3509" t="s">
        <v>7604</v>
      </c>
      <c r="D3509">
        <f t="shared" si="380"/>
        <v>9</v>
      </c>
      <c r="E3509" t="str">
        <f t="shared" si="381"/>
        <v>D0B030</v>
      </c>
      <c r="F3509" t="str">
        <f t="shared" si="382"/>
        <v>D</v>
      </c>
      <c r="G3509" t="str">
        <f t="shared" si="383"/>
        <v>B</v>
      </c>
      <c r="H3509" t="str">
        <f t="shared" si="384"/>
        <v>3</v>
      </c>
      <c r="I3509">
        <f t="shared" si="386"/>
        <v>208</v>
      </c>
      <c r="J3509">
        <f t="shared" si="386"/>
        <v>176</v>
      </c>
      <c r="K3509">
        <f t="shared" si="385"/>
        <v>48</v>
      </c>
      <c r="N3509">
        <f>MATCH(H3509,Munka2!$A$2:$A$17,0)</f>
        <v>4</v>
      </c>
      <c r="O3509" s="2">
        <f>INDEX(Munka2!$A$2:$D$17,MATCH(H3509,Munka2!$A$2:$A$17,0),2)*16</f>
        <v>48</v>
      </c>
    </row>
    <row r="3510" spans="1:15" x14ac:dyDescent="0.25">
      <c r="A3510" t="s">
        <v>0</v>
      </c>
      <c r="B3510" s="1" t="s">
        <v>3509</v>
      </c>
      <c r="C3510" t="s">
        <v>7605</v>
      </c>
      <c r="D3510">
        <f t="shared" si="380"/>
        <v>9</v>
      </c>
      <c r="E3510" t="str">
        <f t="shared" si="381"/>
        <v>D0B040</v>
      </c>
      <c r="F3510" t="str">
        <f t="shared" si="382"/>
        <v>D</v>
      </c>
      <c r="G3510" t="str">
        <f t="shared" si="383"/>
        <v>B</v>
      </c>
      <c r="H3510" t="str">
        <f t="shared" si="384"/>
        <v>4</v>
      </c>
      <c r="I3510">
        <f t="shared" si="386"/>
        <v>208</v>
      </c>
      <c r="J3510">
        <f t="shared" si="386"/>
        <v>176</v>
      </c>
      <c r="K3510">
        <f t="shared" si="385"/>
        <v>64</v>
      </c>
      <c r="N3510">
        <f>MATCH(H3510,Munka2!$A$2:$A$17,0)</f>
        <v>5</v>
      </c>
      <c r="O3510" s="2">
        <f>INDEX(Munka2!$A$2:$D$17,MATCH(H3510,Munka2!$A$2:$A$17,0),2)*16</f>
        <v>64</v>
      </c>
    </row>
    <row r="3511" spans="1:15" x14ac:dyDescent="0.25">
      <c r="A3511" t="s">
        <v>0</v>
      </c>
      <c r="B3511" s="1" t="s">
        <v>3510</v>
      </c>
      <c r="C3511" t="s">
        <v>7606</v>
      </c>
      <c r="D3511">
        <f t="shared" si="380"/>
        <v>9</v>
      </c>
      <c r="E3511" t="str">
        <f t="shared" si="381"/>
        <v>D0B050</v>
      </c>
      <c r="F3511" t="str">
        <f t="shared" si="382"/>
        <v>D</v>
      </c>
      <c r="G3511" t="str">
        <f t="shared" si="383"/>
        <v>B</v>
      </c>
      <c r="H3511" t="str">
        <f t="shared" si="384"/>
        <v>5</v>
      </c>
      <c r="I3511">
        <f t="shared" si="386"/>
        <v>208</v>
      </c>
      <c r="J3511">
        <f t="shared" si="386"/>
        <v>176</v>
      </c>
      <c r="K3511">
        <f t="shared" si="385"/>
        <v>80</v>
      </c>
      <c r="N3511">
        <f>MATCH(H3511,Munka2!$A$2:$A$17,0)</f>
        <v>6</v>
      </c>
      <c r="O3511" s="2">
        <f>INDEX(Munka2!$A$2:$D$17,MATCH(H3511,Munka2!$A$2:$A$17,0),2)*16</f>
        <v>80</v>
      </c>
    </row>
    <row r="3512" spans="1:15" x14ac:dyDescent="0.25">
      <c r="A3512" t="s">
        <v>0</v>
      </c>
      <c r="B3512" s="1" t="s">
        <v>3511</v>
      </c>
      <c r="C3512" t="s">
        <v>7607</v>
      </c>
      <c r="D3512">
        <f t="shared" si="380"/>
        <v>9</v>
      </c>
      <c r="E3512" t="str">
        <f t="shared" si="381"/>
        <v>D0B060</v>
      </c>
      <c r="F3512" t="str">
        <f t="shared" si="382"/>
        <v>D</v>
      </c>
      <c r="G3512" t="str">
        <f t="shared" si="383"/>
        <v>B</v>
      </c>
      <c r="H3512" t="str">
        <f t="shared" si="384"/>
        <v>6</v>
      </c>
      <c r="I3512">
        <f t="shared" si="386"/>
        <v>208</v>
      </c>
      <c r="J3512">
        <f t="shared" si="386"/>
        <v>176</v>
      </c>
      <c r="K3512">
        <f t="shared" si="385"/>
        <v>96</v>
      </c>
      <c r="N3512">
        <f>MATCH(H3512,Munka2!$A$2:$A$17,0)</f>
        <v>7</v>
      </c>
      <c r="O3512" s="2">
        <f>INDEX(Munka2!$A$2:$D$17,MATCH(H3512,Munka2!$A$2:$A$17,0),2)*16</f>
        <v>96</v>
      </c>
    </row>
    <row r="3513" spans="1:15" x14ac:dyDescent="0.25">
      <c r="A3513" t="s">
        <v>0</v>
      </c>
      <c r="B3513" s="1" t="s">
        <v>3512</v>
      </c>
      <c r="C3513" t="s">
        <v>7608</v>
      </c>
      <c r="D3513">
        <f t="shared" si="380"/>
        <v>9</v>
      </c>
      <c r="E3513" t="str">
        <f t="shared" si="381"/>
        <v>D0B070</v>
      </c>
      <c r="F3513" t="str">
        <f t="shared" si="382"/>
        <v>D</v>
      </c>
      <c r="G3513" t="str">
        <f t="shared" si="383"/>
        <v>B</v>
      </c>
      <c r="H3513" t="str">
        <f t="shared" si="384"/>
        <v>7</v>
      </c>
      <c r="I3513">
        <f t="shared" si="386"/>
        <v>208</v>
      </c>
      <c r="J3513">
        <f t="shared" si="386"/>
        <v>176</v>
      </c>
      <c r="K3513">
        <f t="shared" si="385"/>
        <v>112</v>
      </c>
      <c r="N3513">
        <f>MATCH(H3513,Munka2!$A$2:$A$17,0)</f>
        <v>8</v>
      </c>
      <c r="O3513" s="2">
        <f>INDEX(Munka2!$A$2:$D$17,MATCH(H3513,Munka2!$A$2:$A$17,0),2)*16</f>
        <v>112</v>
      </c>
    </row>
    <row r="3514" spans="1:15" x14ac:dyDescent="0.25">
      <c r="A3514" t="s">
        <v>0</v>
      </c>
      <c r="B3514" s="1" t="s">
        <v>3513</v>
      </c>
      <c r="C3514" t="s">
        <v>7609</v>
      </c>
      <c r="D3514">
        <f t="shared" si="380"/>
        <v>9</v>
      </c>
      <c r="E3514" t="str">
        <f t="shared" si="381"/>
        <v>D0B080</v>
      </c>
      <c r="F3514" t="str">
        <f t="shared" si="382"/>
        <v>D</v>
      </c>
      <c r="G3514" t="str">
        <f t="shared" si="383"/>
        <v>B</v>
      </c>
      <c r="H3514" t="str">
        <f t="shared" si="384"/>
        <v>8</v>
      </c>
      <c r="I3514">
        <f t="shared" si="386"/>
        <v>208</v>
      </c>
      <c r="J3514">
        <f t="shared" si="386"/>
        <v>176</v>
      </c>
      <c r="K3514">
        <f t="shared" si="385"/>
        <v>128</v>
      </c>
      <c r="N3514">
        <f>MATCH(H3514,Munka2!$A$2:$A$17,0)</f>
        <v>9</v>
      </c>
      <c r="O3514" s="2">
        <f>INDEX(Munka2!$A$2:$D$17,MATCH(H3514,Munka2!$A$2:$A$17,0),2)*16</f>
        <v>128</v>
      </c>
    </row>
    <row r="3515" spans="1:15" x14ac:dyDescent="0.25">
      <c r="A3515" t="s">
        <v>0</v>
      </c>
      <c r="B3515" s="1" t="s">
        <v>3514</v>
      </c>
      <c r="C3515" t="s">
        <v>7610</v>
      </c>
      <c r="D3515">
        <f t="shared" si="380"/>
        <v>9</v>
      </c>
      <c r="E3515" t="str">
        <f t="shared" si="381"/>
        <v>D0B090</v>
      </c>
      <c r="F3515" t="str">
        <f t="shared" si="382"/>
        <v>D</v>
      </c>
      <c r="G3515" t="str">
        <f t="shared" si="383"/>
        <v>B</v>
      </c>
      <c r="H3515" t="str">
        <f t="shared" si="384"/>
        <v>9</v>
      </c>
      <c r="I3515">
        <f t="shared" si="386"/>
        <v>208</v>
      </c>
      <c r="J3515">
        <f t="shared" si="386"/>
        <v>176</v>
      </c>
      <c r="K3515">
        <f t="shared" si="385"/>
        <v>144</v>
      </c>
      <c r="N3515">
        <f>MATCH(H3515,Munka2!$A$2:$A$17,0)</f>
        <v>10</v>
      </c>
      <c r="O3515" s="2">
        <f>INDEX(Munka2!$A$2:$D$17,MATCH(H3515,Munka2!$A$2:$A$17,0),2)*16</f>
        <v>144</v>
      </c>
    </row>
    <row r="3516" spans="1:15" x14ac:dyDescent="0.25">
      <c r="A3516" t="s">
        <v>0</v>
      </c>
      <c r="B3516" s="1" t="s">
        <v>3515</v>
      </c>
      <c r="C3516" t="s">
        <v>7611</v>
      </c>
      <c r="D3516">
        <f t="shared" si="380"/>
        <v>9</v>
      </c>
      <c r="E3516" t="str">
        <f t="shared" si="381"/>
        <v>D0B0A0</v>
      </c>
      <c r="F3516" t="str">
        <f t="shared" si="382"/>
        <v>D</v>
      </c>
      <c r="G3516" t="str">
        <f t="shared" si="383"/>
        <v>B</v>
      </c>
      <c r="H3516" t="str">
        <f t="shared" si="384"/>
        <v>A</v>
      </c>
      <c r="I3516">
        <f t="shared" si="386"/>
        <v>208</v>
      </c>
      <c r="J3516">
        <f t="shared" si="386"/>
        <v>176</v>
      </c>
      <c r="K3516">
        <f t="shared" si="385"/>
        <v>160</v>
      </c>
      <c r="N3516">
        <f>MATCH(H3516,Munka2!$A$2:$A$17,0)</f>
        <v>11</v>
      </c>
      <c r="O3516" s="2">
        <f>INDEX(Munka2!$A$2:$D$17,MATCH(H3516,Munka2!$A$2:$A$17,0),2)*16</f>
        <v>160</v>
      </c>
    </row>
    <row r="3517" spans="1:15" x14ac:dyDescent="0.25">
      <c r="A3517" t="s">
        <v>0</v>
      </c>
      <c r="B3517" s="1" t="s">
        <v>3516</v>
      </c>
      <c r="C3517" t="s">
        <v>7612</v>
      </c>
      <c r="D3517">
        <f t="shared" si="380"/>
        <v>9</v>
      </c>
      <c r="E3517" t="str">
        <f t="shared" si="381"/>
        <v>D0B0B0</v>
      </c>
      <c r="F3517" t="str">
        <f t="shared" si="382"/>
        <v>D</v>
      </c>
      <c r="G3517" t="str">
        <f t="shared" si="383"/>
        <v>B</v>
      </c>
      <c r="H3517" t="str">
        <f t="shared" si="384"/>
        <v>B</v>
      </c>
      <c r="I3517">
        <f t="shared" si="386"/>
        <v>208</v>
      </c>
      <c r="J3517">
        <f t="shared" si="386"/>
        <v>176</v>
      </c>
      <c r="K3517">
        <f t="shared" si="385"/>
        <v>176</v>
      </c>
      <c r="N3517">
        <f>MATCH(H3517,Munka2!$A$2:$A$17,0)</f>
        <v>12</v>
      </c>
      <c r="O3517" s="2">
        <f>INDEX(Munka2!$A$2:$D$17,MATCH(H3517,Munka2!$A$2:$A$17,0),2)*16</f>
        <v>176</v>
      </c>
    </row>
    <row r="3518" spans="1:15" x14ac:dyDescent="0.25">
      <c r="A3518" t="s">
        <v>0</v>
      </c>
      <c r="B3518" s="1" t="s">
        <v>3517</v>
      </c>
      <c r="C3518" t="s">
        <v>7613</v>
      </c>
      <c r="D3518">
        <f t="shared" si="380"/>
        <v>9</v>
      </c>
      <c r="E3518" t="str">
        <f t="shared" si="381"/>
        <v>D0B0C0</v>
      </c>
      <c r="F3518" t="str">
        <f t="shared" si="382"/>
        <v>D</v>
      </c>
      <c r="G3518" t="str">
        <f t="shared" si="383"/>
        <v>B</v>
      </c>
      <c r="H3518" t="str">
        <f t="shared" si="384"/>
        <v>C</v>
      </c>
      <c r="I3518">
        <f t="shared" si="386"/>
        <v>208</v>
      </c>
      <c r="J3518">
        <f t="shared" si="386"/>
        <v>176</v>
      </c>
      <c r="K3518">
        <f t="shared" si="385"/>
        <v>192</v>
      </c>
      <c r="N3518">
        <f>MATCH(H3518,Munka2!$A$2:$A$17,0)</f>
        <v>13</v>
      </c>
      <c r="O3518" s="2">
        <f>INDEX(Munka2!$A$2:$D$17,MATCH(H3518,Munka2!$A$2:$A$17,0),2)*16</f>
        <v>192</v>
      </c>
    </row>
    <row r="3519" spans="1:15" x14ac:dyDescent="0.25">
      <c r="A3519" t="s">
        <v>0</v>
      </c>
      <c r="B3519" s="1" t="s">
        <v>3518</v>
      </c>
      <c r="C3519" t="s">
        <v>7614</v>
      </c>
      <c r="D3519">
        <f t="shared" si="380"/>
        <v>9</v>
      </c>
      <c r="E3519" t="str">
        <f t="shared" si="381"/>
        <v>D0B0D0</v>
      </c>
      <c r="F3519" t="str">
        <f t="shared" si="382"/>
        <v>D</v>
      </c>
      <c r="G3519" t="str">
        <f t="shared" si="383"/>
        <v>B</v>
      </c>
      <c r="H3519" t="str">
        <f t="shared" si="384"/>
        <v>D</v>
      </c>
      <c r="I3519">
        <f t="shared" si="386"/>
        <v>208</v>
      </c>
      <c r="J3519">
        <f t="shared" si="386"/>
        <v>176</v>
      </c>
      <c r="K3519">
        <f t="shared" si="385"/>
        <v>208</v>
      </c>
      <c r="N3519">
        <f>MATCH(H3519,Munka2!$A$2:$A$17,0)</f>
        <v>14</v>
      </c>
      <c r="O3519" s="2">
        <f>INDEX(Munka2!$A$2:$D$17,MATCH(H3519,Munka2!$A$2:$A$17,0),2)*16</f>
        <v>208</v>
      </c>
    </row>
    <row r="3520" spans="1:15" x14ac:dyDescent="0.25">
      <c r="A3520" t="s">
        <v>0</v>
      </c>
      <c r="B3520" s="1" t="s">
        <v>3519</v>
      </c>
      <c r="C3520" t="s">
        <v>7615</v>
      </c>
      <c r="D3520">
        <f t="shared" si="380"/>
        <v>9</v>
      </c>
      <c r="E3520" t="str">
        <f t="shared" si="381"/>
        <v>D0B0E0</v>
      </c>
      <c r="F3520" t="str">
        <f t="shared" si="382"/>
        <v>D</v>
      </c>
      <c r="G3520" t="str">
        <f t="shared" si="383"/>
        <v>B</v>
      </c>
      <c r="H3520" t="str">
        <f t="shared" si="384"/>
        <v>E</v>
      </c>
      <c r="I3520">
        <f t="shared" si="386"/>
        <v>208</v>
      </c>
      <c r="J3520">
        <f t="shared" si="386"/>
        <v>176</v>
      </c>
      <c r="K3520">
        <f t="shared" si="385"/>
        <v>224</v>
      </c>
      <c r="N3520">
        <f>MATCH(H3520,Munka2!$A$2:$A$17,0)</f>
        <v>15</v>
      </c>
      <c r="O3520" s="2">
        <f>INDEX(Munka2!$A$2:$D$17,MATCH(H3520,Munka2!$A$2:$A$17,0),2)*16</f>
        <v>224</v>
      </c>
    </row>
    <row r="3521" spans="1:15" x14ac:dyDescent="0.25">
      <c r="A3521" t="s">
        <v>0</v>
      </c>
      <c r="B3521" s="1" t="s">
        <v>3520</v>
      </c>
      <c r="C3521" t="s">
        <v>7616</v>
      </c>
      <c r="D3521">
        <f t="shared" si="380"/>
        <v>9</v>
      </c>
      <c r="E3521" t="str">
        <f t="shared" si="381"/>
        <v>D0B0F0</v>
      </c>
      <c r="F3521" t="str">
        <f t="shared" si="382"/>
        <v>D</v>
      </c>
      <c r="G3521" t="str">
        <f t="shared" si="383"/>
        <v>B</v>
      </c>
      <c r="H3521" t="str">
        <f t="shared" si="384"/>
        <v>F</v>
      </c>
      <c r="I3521">
        <f t="shared" si="386"/>
        <v>208</v>
      </c>
      <c r="J3521">
        <f t="shared" si="386"/>
        <v>176</v>
      </c>
      <c r="K3521">
        <f t="shared" si="385"/>
        <v>240</v>
      </c>
      <c r="N3521">
        <f>MATCH(H3521,Munka2!$A$2:$A$17,0)</f>
        <v>16</v>
      </c>
      <c r="O3521" s="2">
        <f>INDEX(Munka2!$A$2:$D$17,MATCH(H3521,Munka2!$A$2:$A$17,0),2)*16</f>
        <v>240</v>
      </c>
    </row>
    <row r="3522" spans="1:15" x14ac:dyDescent="0.25">
      <c r="A3522" t="s">
        <v>0</v>
      </c>
      <c r="B3522" s="1" t="s">
        <v>3521</v>
      </c>
      <c r="C3522" t="s">
        <v>7617</v>
      </c>
      <c r="D3522">
        <f t="shared" si="380"/>
        <v>9</v>
      </c>
      <c r="E3522" t="str">
        <f t="shared" si="381"/>
        <v>D0C000</v>
      </c>
      <c r="F3522" t="str">
        <f t="shared" si="382"/>
        <v>D</v>
      </c>
      <c r="G3522" t="str">
        <f t="shared" si="383"/>
        <v>C</v>
      </c>
      <c r="H3522" t="str">
        <f t="shared" si="384"/>
        <v>0</v>
      </c>
      <c r="I3522">
        <f t="shared" si="386"/>
        <v>208</v>
      </c>
      <c r="J3522">
        <f t="shared" si="386"/>
        <v>192</v>
      </c>
      <c r="K3522">
        <f t="shared" si="385"/>
        <v>0</v>
      </c>
      <c r="N3522">
        <f>MATCH(H3522,Munka2!$A$2:$A$17,0)</f>
        <v>1</v>
      </c>
      <c r="O3522" s="2">
        <f>INDEX(Munka2!$A$2:$D$17,MATCH(H3522,Munka2!$A$2:$A$17,0),2)*16</f>
        <v>0</v>
      </c>
    </row>
    <row r="3523" spans="1:15" x14ac:dyDescent="0.25">
      <c r="A3523" t="s">
        <v>0</v>
      </c>
      <c r="B3523" s="1" t="s">
        <v>3522</v>
      </c>
      <c r="C3523" t="s">
        <v>7618</v>
      </c>
      <c r="D3523">
        <f t="shared" ref="D3523:D3586" si="387">SEARCH("#",C3523)</f>
        <v>9</v>
      </c>
      <c r="E3523" t="str">
        <f t="shared" ref="E3523:E3586" si="388">MID(C3523,D3523+1,6)</f>
        <v>D0C010</v>
      </c>
      <c r="F3523" t="str">
        <f t="shared" ref="F3523:F3586" si="389">LEFT(E3523,1)</f>
        <v>D</v>
      </c>
      <c r="G3523" t="str">
        <f t="shared" ref="G3523:G3586" si="390">MID(E3523,3,1)</f>
        <v>C</v>
      </c>
      <c r="H3523" t="str">
        <f t="shared" ref="H3523:H3586" si="391">MID(E3523,5,1)</f>
        <v>1</v>
      </c>
      <c r="I3523">
        <f t="shared" si="386"/>
        <v>208</v>
      </c>
      <c r="J3523">
        <f t="shared" si="386"/>
        <v>192</v>
      </c>
      <c r="K3523">
        <f t="shared" ref="K3523:K3586" si="392">IF(CODE(H3523)&lt;60,CODE(H3523)-48,CODE(H3523)-55)*16</f>
        <v>16</v>
      </c>
      <c r="N3523">
        <f>MATCH(H3523,Munka2!$A$2:$A$17,0)</f>
        <v>2</v>
      </c>
      <c r="O3523" s="2">
        <f>INDEX(Munka2!$A$2:$D$17,MATCH(H3523,Munka2!$A$2:$A$17,0),2)*16</f>
        <v>16</v>
      </c>
    </row>
    <row r="3524" spans="1:15" x14ac:dyDescent="0.25">
      <c r="A3524" t="s">
        <v>0</v>
      </c>
      <c r="B3524" s="1" t="s">
        <v>3523</v>
      </c>
      <c r="C3524" t="s">
        <v>7619</v>
      </c>
      <c r="D3524">
        <f t="shared" si="387"/>
        <v>9</v>
      </c>
      <c r="E3524" t="str">
        <f t="shared" si="388"/>
        <v>D0C020</v>
      </c>
      <c r="F3524" t="str">
        <f t="shared" si="389"/>
        <v>D</v>
      </c>
      <c r="G3524" t="str">
        <f t="shared" si="390"/>
        <v>C</v>
      </c>
      <c r="H3524" t="str">
        <f t="shared" si="391"/>
        <v>2</v>
      </c>
      <c r="I3524">
        <f t="shared" si="386"/>
        <v>208</v>
      </c>
      <c r="J3524">
        <f t="shared" si="386"/>
        <v>192</v>
      </c>
      <c r="K3524">
        <f t="shared" si="392"/>
        <v>32</v>
      </c>
      <c r="N3524">
        <f>MATCH(H3524,Munka2!$A$2:$A$17,0)</f>
        <v>3</v>
      </c>
      <c r="O3524" s="2">
        <f>INDEX(Munka2!$A$2:$D$17,MATCH(H3524,Munka2!$A$2:$A$17,0),2)*16</f>
        <v>32</v>
      </c>
    </row>
    <row r="3525" spans="1:15" x14ac:dyDescent="0.25">
      <c r="A3525" t="s">
        <v>0</v>
      </c>
      <c r="B3525" s="1" t="s">
        <v>3524</v>
      </c>
      <c r="C3525" t="s">
        <v>7620</v>
      </c>
      <c r="D3525">
        <f t="shared" si="387"/>
        <v>9</v>
      </c>
      <c r="E3525" t="str">
        <f t="shared" si="388"/>
        <v>D0C030</v>
      </c>
      <c r="F3525" t="str">
        <f t="shared" si="389"/>
        <v>D</v>
      </c>
      <c r="G3525" t="str">
        <f t="shared" si="390"/>
        <v>C</v>
      </c>
      <c r="H3525" t="str">
        <f t="shared" si="391"/>
        <v>3</v>
      </c>
      <c r="I3525">
        <f t="shared" si="386"/>
        <v>208</v>
      </c>
      <c r="J3525">
        <f t="shared" si="386"/>
        <v>192</v>
      </c>
      <c r="K3525">
        <f t="shared" si="392"/>
        <v>48</v>
      </c>
      <c r="N3525">
        <f>MATCH(H3525,Munka2!$A$2:$A$17,0)</f>
        <v>4</v>
      </c>
      <c r="O3525" s="2">
        <f>INDEX(Munka2!$A$2:$D$17,MATCH(H3525,Munka2!$A$2:$A$17,0),2)*16</f>
        <v>48</v>
      </c>
    </row>
    <row r="3526" spans="1:15" x14ac:dyDescent="0.25">
      <c r="A3526" t="s">
        <v>0</v>
      </c>
      <c r="B3526" s="1" t="s">
        <v>3525</v>
      </c>
      <c r="C3526" t="s">
        <v>7621</v>
      </c>
      <c r="D3526">
        <f t="shared" si="387"/>
        <v>9</v>
      </c>
      <c r="E3526" t="str">
        <f t="shared" si="388"/>
        <v>D0C040</v>
      </c>
      <c r="F3526" t="str">
        <f t="shared" si="389"/>
        <v>D</v>
      </c>
      <c r="G3526" t="str">
        <f t="shared" si="390"/>
        <v>C</v>
      </c>
      <c r="H3526" t="str">
        <f t="shared" si="391"/>
        <v>4</v>
      </c>
      <c r="I3526">
        <f t="shared" si="386"/>
        <v>208</v>
      </c>
      <c r="J3526">
        <f t="shared" si="386"/>
        <v>192</v>
      </c>
      <c r="K3526">
        <f t="shared" si="392"/>
        <v>64</v>
      </c>
      <c r="N3526">
        <f>MATCH(H3526,Munka2!$A$2:$A$17,0)</f>
        <v>5</v>
      </c>
      <c r="O3526" s="2">
        <f>INDEX(Munka2!$A$2:$D$17,MATCH(H3526,Munka2!$A$2:$A$17,0),2)*16</f>
        <v>64</v>
      </c>
    </row>
    <row r="3527" spans="1:15" x14ac:dyDescent="0.25">
      <c r="A3527" t="s">
        <v>0</v>
      </c>
      <c r="B3527" s="1" t="s">
        <v>3526</v>
      </c>
      <c r="C3527" t="s">
        <v>7622</v>
      </c>
      <c r="D3527">
        <f t="shared" si="387"/>
        <v>9</v>
      </c>
      <c r="E3527" t="str">
        <f t="shared" si="388"/>
        <v>D0C050</v>
      </c>
      <c r="F3527" t="str">
        <f t="shared" si="389"/>
        <v>D</v>
      </c>
      <c r="G3527" t="str">
        <f t="shared" si="390"/>
        <v>C</v>
      </c>
      <c r="H3527" t="str">
        <f t="shared" si="391"/>
        <v>5</v>
      </c>
      <c r="I3527">
        <f t="shared" si="386"/>
        <v>208</v>
      </c>
      <c r="J3527">
        <f t="shared" si="386"/>
        <v>192</v>
      </c>
      <c r="K3527">
        <f t="shared" si="392"/>
        <v>80</v>
      </c>
      <c r="N3527">
        <f>MATCH(H3527,Munka2!$A$2:$A$17,0)</f>
        <v>6</v>
      </c>
      <c r="O3527" s="2">
        <f>INDEX(Munka2!$A$2:$D$17,MATCH(H3527,Munka2!$A$2:$A$17,0),2)*16</f>
        <v>80</v>
      </c>
    </row>
    <row r="3528" spans="1:15" x14ac:dyDescent="0.25">
      <c r="A3528" t="s">
        <v>0</v>
      </c>
      <c r="B3528" s="1" t="s">
        <v>3527</v>
      </c>
      <c r="C3528" t="s">
        <v>7623</v>
      </c>
      <c r="D3528">
        <f t="shared" si="387"/>
        <v>9</v>
      </c>
      <c r="E3528" t="str">
        <f t="shared" si="388"/>
        <v>D0C060</v>
      </c>
      <c r="F3528" t="str">
        <f t="shared" si="389"/>
        <v>D</v>
      </c>
      <c r="G3528" t="str">
        <f t="shared" si="390"/>
        <v>C</v>
      </c>
      <c r="H3528" t="str">
        <f t="shared" si="391"/>
        <v>6</v>
      </c>
      <c r="I3528">
        <f t="shared" si="386"/>
        <v>208</v>
      </c>
      <c r="J3528">
        <f t="shared" si="386"/>
        <v>192</v>
      </c>
      <c r="K3528">
        <f t="shared" si="392"/>
        <v>96</v>
      </c>
      <c r="N3528">
        <f>MATCH(H3528,Munka2!$A$2:$A$17,0)</f>
        <v>7</v>
      </c>
      <c r="O3528" s="2">
        <f>INDEX(Munka2!$A$2:$D$17,MATCH(H3528,Munka2!$A$2:$A$17,0),2)*16</f>
        <v>96</v>
      </c>
    </row>
    <row r="3529" spans="1:15" x14ac:dyDescent="0.25">
      <c r="A3529" t="s">
        <v>0</v>
      </c>
      <c r="B3529" s="1" t="s">
        <v>3528</v>
      </c>
      <c r="C3529" t="s">
        <v>7624</v>
      </c>
      <c r="D3529">
        <f t="shared" si="387"/>
        <v>9</v>
      </c>
      <c r="E3529" t="str">
        <f t="shared" si="388"/>
        <v>D0C070</v>
      </c>
      <c r="F3529" t="str">
        <f t="shared" si="389"/>
        <v>D</v>
      </c>
      <c r="G3529" t="str">
        <f t="shared" si="390"/>
        <v>C</v>
      </c>
      <c r="H3529" t="str">
        <f t="shared" si="391"/>
        <v>7</v>
      </c>
      <c r="I3529">
        <f t="shared" si="386"/>
        <v>208</v>
      </c>
      <c r="J3529">
        <f t="shared" si="386"/>
        <v>192</v>
      </c>
      <c r="K3529">
        <f t="shared" si="392"/>
        <v>112</v>
      </c>
      <c r="N3529">
        <f>MATCH(H3529,Munka2!$A$2:$A$17,0)</f>
        <v>8</v>
      </c>
      <c r="O3529" s="2">
        <f>INDEX(Munka2!$A$2:$D$17,MATCH(H3529,Munka2!$A$2:$A$17,0),2)*16</f>
        <v>112</v>
      </c>
    </row>
    <row r="3530" spans="1:15" x14ac:dyDescent="0.25">
      <c r="A3530" t="s">
        <v>0</v>
      </c>
      <c r="B3530" s="1" t="s">
        <v>3529</v>
      </c>
      <c r="C3530" t="s">
        <v>7625</v>
      </c>
      <c r="D3530">
        <f t="shared" si="387"/>
        <v>9</v>
      </c>
      <c r="E3530" t="str">
        <f t="shared" si="388"/>
        <v>D0C080</v>
      </c>
      <c r="F3530" t="str">
        <f t="shared" si="389"/>
        <v>D</v>
      </c>
      <c r="G3530" t="str">
        <f t="shared" si="390"/>
        <v>C</v>
      </c>
      <c r="H3530" t="str">
        <f t="shared" si="391"/>
        <v>8</v>
      </c>
      <c r="I3530">
        <f t="shared" si="386"/>
        <v>208</v>
      </c>
      <c r="J3530">
        <f t="shared" si="386"/>
        <v>192</v>
      </c>
      <c r="K3530">
        <f t="shared" si="392"/>
        <v>128</v>
      </c>
      <c r="N3530">
        <f>MATCH(H3530,Munka2!$A$2:$A$17,0)</f>
        <v>9</v>
      </c>
      <c r="O3530" s="2">
        <f>INDEX(Munka2!$A$2:$D$17,MATCH(H3530,Munka2!$A$2:$A$17,0),2)*16</f>
        <v>128</v>
      </c>
    </row>
    <row r="3531" spans="1:15" x14ac:dyDescent="0.25">
      <c r="A3531" t="s">
        <v>0</v>
      </c>
      <c r="B3531" s="1" t="s">
        <v>3530</v>
      </c>
      <c r="C3531" t="s">
        <v>7626</v>
      </c>
      <c r="D3531">
        <f t="shared" si="387"/>
        <v>9</v>
      </c>
      <c r="E3531" t="str">
        <f t="shared" si="388"/>
        <v>D0C090</v>
      </c>
      <c r="F3531" t="str">
        <f t="shared" si="389"/>
        <v>D</v>
      </c>
      <c r="G3531" t="str">
        <f t="shared" si="390"/>
        <v>C</v>
      </c>
      <c r="H3531" t="str">
        <f t="shared" si="391"/>
        <v>9</v>
      </c>
      <c r="I3531">
        <f t="shared" si="386"/>
        <v>208</v>
      </c>
      <c r="J3531">
        <f t="shared" si="386"/>
        <v>192</v>
      </c>
      <c r="K3531">
        <f t="shared" si="392"/>
        <v>144</v>
      </c>
      <c r="N3531">
        <f>MATCH(H3531,Munka2!$A$2:$A$17,0)</f>
        <v>10</v>
      </c>
      <c r="O3531" s="2">
        <f>INDEX(Munka2!$A$2:$D$17,MATCH(H3531,Munka2!$A$2:$A$17,0),2)*16</f>
        <v>144</v>
      </c>
    </row>
    <row r="3532" spans="1:15" x14ac:dyDescent="0.25">
      <c r="A3532" t="s">
        <v>0</v>
      </c>
      <c r="B3532" s="1" t="s">
        <v>3531</v>
      </c>
      <c r="C3532" t="s">
        <v>7627</v>
      </c>
      <c r="D3532">
        <f t="shared" si="387"/>
        <v>9</v>
      </c>
      <c r="E3532" t="str">
        <f t="shared" si="388"/>
        <v>D0C0A0</v>
      </c>
      <c r="F3532" t="str">
        <f t="shared" si="389"/>
        <v>D</v>
      </c>
      <c r="G3532" t="str">
        <f t="shared" si="390"/>
        <v>C</v>
      </c>
      <c r="H3532" t="str">
        <f t="shared" si="391"/>
        <v>A</v>
      </c>
      <c r="I3532">
        <f t="shared" si="386"/>
        <v>208</v>
      </c>
      <c r="J3532">
        <f t="shared" si="386"/>
        <v>192</v>
      </c>
      <c r="K3532">
        <f t="shared" si="392"/>
        <v>160</v>
      </c>
      <c r="N3532">
        <f>MATCH(H3532,Munka2!$A$2:$A$17,0)</f>
        <v>11</v>
      </c>
      <c r="O3532" s="2">
        <f>INDEX(Munka2!$A$2:$D$17,MATCH(H3532,Munka2!$A$2:$A$17,0),2)*16</f>
        <v>160</v>
      </c>
    </row>
    <row r="3533" spans="1:15" x14ac:dyDescent="0.25">
      <c r="A3533" t="s">
        <v>0</v>
      </c>
      <c r="B3533" s="1" t="s">
        <v>3532</v>
      </c>
      <c r="C3533" t="s">
        <v>7628</v>
      </c>
      <c r="D3533">
        <f t="shared" si="387"/>
        <v>9</v>
      </c>
      <c r="E3533" t="str">
        <f t="shared" si="388"/>
        <v>D0C0B0</v>
      </c>
      <c r="F3533" t="str">
        <f t="shared" si="389"/>
        <v>D</v>
      </c>
      <c r="G3533" t="str">
        <f t="shared" si="390"/>
        <v>C</v>
      </c>
      <c r="H3533" t="str">
        <f t="shared" si="391"/>
        <v>B</v>
      </c>
      <c r="I3533">
        <f t="shared" si="386"/>
        <v>208</v>
      </c>
      <c r="J3533">
        <f t="shared" si="386"/>
        <v>192</v>
      </c>
      <c r="K3533">
        <f t="shared" si="392"/>
        <v>176</v>
      </c>
      <c r="N3533">
        <f>MATCH(H3533,Munka2!$A$2:$A$17,0)</f>
        <v>12</v>
      </c>
      <c r="O3533" s="2">
        <f>INDEX(Munka2!$A$2:$D$17,MATCH(H3533,Munka2!$A$2:$A$17,0),2)*16</f>
        <v>176</v>
      </c>
    </row>
    <row r="3534" spans="1:15" x14ac:dyDescent="0.25">
      <c r="A3534" t="s">
        <v>0</v>
      </c>
      <c r="B3534" s="1" t="s">
        <v>3533</v>
      </c>
      <c r="C3534" t="s">
        <v>7629</v>
      </c>
      <c r="D3534">
        <f t="shared" si="387"/>
        <v>9</v>
      </c>
      <c r="E3534" t="str">
        <f t="shared" si="388"/>
        <v>D0C0C0</v>
      </c>
      <c r="F3534" t="str">
        <f t="shared" si="389"/>
        <v>D</v>
      </c>
      <c r="G3534" t="str">
        <f t="shared" si="390"/>
        <v>C</v>
      </c>
      <c r="H3534" t="str">
        <f t="shared" si="391"/>
        <v>C</v>
      </c>
      <c r="I3534">
        <f t="shared" si="386"/>
        <v>208</v>
      </c>
      <c r="J3534">
        <f t="shared" si="386"/>
        <v>192</v>
      </c>
      <c r="K3534">
        <f t="shared" si="392"/>
        <v>192</v>
      </c>
      <c r="N3534">
        <f>MATCH(H3534,Munka2!$A$2:$A$17,0)</f>
        <v>13</v>
      </c>
      <c r="O3534" s="2">
        <f>INDEX(Munka2!$A$2:$D$17,MATCH(H3534,Munka2!$A$2:$A$17,0),2)*16</f>
        <v>192</v>
      </c>
    </row>
    <row r="3535" spans="1:15" x14ac:dyDescent="0.25">
      <c r="A3535" t="s">
        <v>0</v>
      </c>
      <c r="B3535" s="1" t="s">
        <v>3534</v>
      </c>
      <c r="C3535" t="s">
        <v>7630</v>
      </c>
      <c r="D3535">
        <f t="shared" si="387"/>
        <v>9</v>
      </c>
      <c r="E3535" t="str">
        <f t="shared" si="388"/>
        <v>D0C0D0</v>
      </c>
      <c r="F3535" t="str">
        <f t="shared" si="389"/>
        <v>D</v>
      </c>
      <c r="G3535" t="str">
        <f t="shared" si="390"/>
        <v>C</v>
      </c>
      <c r="H3535" t="str">
        <f t="shared" si="391"/>
        <v>D</v>
      </c>
      <c r="I3535">
        <f t="shared" si="386"/>
        <v>208</v>
      </c>
      <c r="J3535">
        <f t="shared" si="386"/>
        <v>192</v>
      </c>
      <c r="K3535">
        <f t="shared" si="392"/>
        <v>208</v>
      </c>
      <c r="N3535">
        <f>MATCH(H3535,Munka2!$A$2:$A$17,0)</f>
        <v>14</v>
      </c>
      <c r="O3535" s="2">
        <f>INDEX(Munka2!$A$2:$D$17,MATCH(H3535,Munka2!$A$2:$A$17,0),2)*16</f>
        <v>208</v>
      </c>
    </row>
    <row r="3536" spans="1:15" x14ac:dyDescent="0.25">
      <c r="A3536" t="s">
        <v>0</v>
      </c>
      <c r="B3536" s="1" t="s">
        <v>3535</v>
      </c>
      <c r="C3536" t="s">
        <v>7631</v>
      </c>
      <c r="D3536">
        <f t="shared" si="387"/>
        <v>9</v>
      </c>
      <c r="E3536" t="str">
        <f t="shared" si="388"/>
        <v>D0C0E0</v>
      </c>
      <c r="F3536" t="str">
        <f t="shared" si="389"/>
        <v>D</v>
      </c>
      <c r="G3536" t="str">
        <f t="shared" si="390"/>
        <v>C</v>
      </c>
      <c r="H3536" t="str">
        <f t="shared" si="391"/>
        <v>E</v>
      </c>
      <c r="I3536">
        <f t="shared" si="386"/>
        <v>208</v>
      </c>
      <c r="J3536">
        <f t="shared" si="386"/>
        <v>192</v>
      </c>
      <c r="K3536">
        <f t="shared" si="392"/>
        <v>224</v>
      </c>
      <c r="N3536">
        <f>MATCH(H3536,Munka2!$A$2:$A$17,0)</f>
        <v>15</v>
      </c>
      <c r="O3536" s="2">
        <f>INDEX(Munka2!$A$2:$D$17,MATCH(H3536,Munka2!$A$2:$A$17,0),2)*16</f>
        <v>224</v>
      </c>
    </row>
    <row r="3537" spans="1:15" x14ac:dyDescent="0.25">
      <c r="A3537" t="s">
        <v>0</v>
      </c>
      <c r="B3537" s="1" t="s">
        <v>3536</v>
      </c>
      <c r="C3537" t="s">
        <v>7632</v>
      </c>
      <c r="D3537">
        <f t="shared" si="387"/>
        <v>9</v>
      </c>
      <c r="E3537" t="str">
        <f t="shared" si="388"/>
        <v>D0C0F0</v>
      </c>
      <c r="F3537" t="str">
        <f t="shared" si="389"/>
        <v>D</v>
      </c>
      <c r="G3537" t="str">
        <f t="shared" si="390"/>
        <v>C</v>
      </c>
      <c r="H3537" t="str">
        <f t="shared" si="391"/>
        <v>F</v>
      </c>
      <c r="I3537">
        <f t="shared" si="386"/>
        <v>208</v>
      </c>
      <c r="J3537">
        <f t="shared" si="386"/>
        <v>192</v>
      </c>
      <c r="K3537">
        <f t="shared" si="392"/>
        <v>240</v>
      </c>
      <c r="N3537">
        <f>MATCH(H3537,Munka2!$A$2:$A$17,0)</f>
        <v>16</v>
      </c>
      <c r="O3537" s="2">
        <f>INDEX(Munka2!$A$2:$D$17,MATCH(H3537,Munka2!$A$2:$A$17,0),2)*16</f>
        <v>240</v>
      </c>
    </row>
    <row r="3538" spans="1:15" x14ac:dyDescent="0.25">
      <c r="A3538" t="s">
        <v>0</v>
      </c>
      <c r="B3538" s="1" t="s">
        <v>3537</v>
      </c>
      <c r="C3538" t="s">
        <v>7633</v>
      </c>
      <c r="D3538">
        <f t="shared" si="387"/>
        <v>9</v>
      </c>
      <c r="E3538" t="str">
        <f t="shared" si="388"/>
        <v>D0D000</v>
      </c>
      <c r="F3538" t="str">
        <f t="shared" si="389"/>
        <v>D</v>
      </c>
      <c r="G3538" t="str">
        <f t="shared" si="390"/>
        <v>D</v>
      </c>
      <c r="H3538" t="str">
        <f t="shared" si="391"/>
        <v>0</v>
      </c>
      <c r="I3538">
        <f t="shared" ref="I3538:J3601" si="393">IF(CODE(F3538)&lt;60,CODE(F3538)-48,CODE(F3538)-55)*16</f>
        <v>208</v>
      </c>
      <c r="J3538">
        <f t="shared" si="393"/>
        <v>208</v>
      </c>
      <c r="K3538">
        <f t="shared" si="392"/>
        <v>0</v>
      </c>
      <c r="N3538">
        <f>MATCH(H3538,Munka2!$A$2:$A$17,0)</f>
        <v>1</v>
      </c>
      <c r="O3538" s="2">
        <f>INDEX(Munka2!$A$2:$D$17,MATCH(H3538,Munka2!$A$2:$A$17,0),2)*16</f>
        <v>0</v>
      </c>
    </row>
    <row r="3539" spans="1:15" x14ac:dyDescent="0.25">
      <c r="A3539" t="s">
        <v>0</v>
      </c>
      <c r="B3539" s="1" t="s">
        <v>3538</v>
      </c>
      <c r="C3539" t="s">
        <v>7634</v>
      </c>
      <c r="D3539">
        <f t="shared" si="387"/>
        <v>9</v>
      </c>
      <c r="E3539" t="str">
        <f t="shared" si="388"/>
        <v>D0D010</v>
      </c>
      <c r="F3539" t="str">
        <f t="shared" si="389"/>
        <v>D</v>
      </c>
      <c r="G3539" t="str">
        <f t="shared" si="390"/>
        <v>D</v>
      </c>
      <c r="H3539" t="str">
        <f t="shared" si="391"/>
        <v>1</v>
      </c>
      <c r="I3539">
        <f t="shared" si="393"/>
        <v>208</v>
      </c>
      <c r="J3539">
        <f t="shared" si="393"/>
        <v>208</v>
      </c>
      <c r="K3539">
        <f t="shared" si="392"/>
        <v>16</v>
      </c>
      <c r="N3539">
        <f>MATCH(H3539,Munka2!$A$2:$A$17,0)</f>
        <v>2</v>
      </c>
      <c r="O3539" s="2">
        <f>INDEX(Munka2!$A$2:$D$17,MATCH(H3539,Munka2!$A$2:$A$17,0),2)*16</f>
        <v>16</v>
      </c>
    </row>
    <row r="3540" spans="1:15" x14ac:dyDescent="0.25">
      <c r="A3540" t="s">
        <v>0</v>
      </c>
      <c r="B3540" s="1" t="s">
        <v>3539</v>
      </c>
      <c r="C3540" t="s">
        <v>7635</v>
      </c>
      <c r="D3540">
        <f t="shared" si="387"/>
        <v>9</v>
      </c>
      <c r="E3540" t="str">
        <f t="shared" si="388"/>
        <v>D0D020</v>
      </c>
      <c r="F3540" t="str">
        <f t="shared" si="389"/>
        <v>D</v>
      </c>
      <c r="G3540" t="str">
        <f t="shared" si="390"/>
        <v>D</v>
      </c>
      <c r="H3540" t="str">
        <f t="shared" si="391"/>
        <v>2</v>
      </c>
      <c r="I3540">
        <f t="shared" si="393"/>
        <v>208</v>
      </c>
      <c r="J3540">
        <f t="shared" si="393"/>
        <v>208</v>
      </c>
      <c r="K3540">
        <f t="shared" si="392"/>
        <v>32</v>
      </c>
      <c r="N3540">
        <f>MATCH(H3540,Munka2!$A$2:$A$17,0)</f>
        <v>3</v>
      </c>
      <c r="O3540" s="2">
        <f>INDEX(Munka2!$A$2:$D$17,MATCH(H3540,Munka2!$A$2:$A$17,0),2)*16</f>
        <v>32</v>
      </c>
    </row>
    <row r="3541" spans="1:15" x14ac:dyDescent="0.25">
      <c r="A3541" t="s">
        <v>0</v>
      </c>
      <c r="B3541" s="1" t="s">
        <v>3540</v>
      </c>
      <c r="C3541" t="s">
        <v>7636</v>
      </c>
      <c r="D3541">
        <f t="shared" si="387"/>
        <v>9</v>
      </c>
      <c r="E3541" t="str">
        <f t="shared" si="388"/>
        <v>D0D030</v>
      </c>
      <c r="F3541" t="str">
        <f t="shared" si="389"/>
        <v>D</v>
      </c>
      <c r="G3541" t="str">
        <f t="shared" si="390"/>
        <v>D</v>
      </c>
      <c r="H3541" t="str">
        <f t="shared" si="391"/>
        <v>3</v>
      </c>
      <c r="I3541">
        <f t="shared" si="393"/>
        <v>208</v>
      </c>
      <c r="J3541">
        <f t="shared" si="393"/>
        <v>208</v>
      </c>
      <c r="K3541">
        <f t="shared" si="392"/>
        <v>48</v>
      </c>
      <c r="N3541">
        <f>MATCH(H3541,Munka2!$A$2:$A$17,0)</f>
        <v>4</v>
      </c>
      <c r="O3541" s="2">
        <f>INDEX(Munka2!$A$2:$D$17,MATCH(H3541,Munka2!$A$2:$A$17,0),2)*16</f>
        <v>48</v>
      </c>
    </row>
    <row r="3542" spans="1:15" x14ac:dyDescent="0.25">
      <c r="A3542" t="s">
        <v>0</v>
      </c>
      <c r="B3542" s="1" t="s">
        <v>3541</v>
      </c>
      <c r="C3542" t="s">
        <v>7637</v>
      </c>
      <c r="D3542">
        <f t="shared" si="387"/>
        <v>9</v>
      </c>
      <c r="E3542" t="str">
        <f t="shared" si="388"/>
        <v>D0D040</v>
      </c>
      <c r="F3542" t="str">
        <f t="shared" si="389"/>
        <v>D</v>
      </c>
      <c r="G3542" t="str">
        <f t="shared" si="390"/>
        <v>D</v>
      </c>
      <c r="H3542" t="str">
        <f t="shared" si="391"/>
        <v>4</v>
      </c>
      <c r="I3542">
        <f t="shared" si="393"/>
        <v>208</v>
      </c>
      <c r="J3542">
        <f t="shared" si="393"/>
        <v>208</v>
      </c>
      <c r="K3542">
        <f t="shared" si="392"/>
        <v>64</v>
      </c>
      <c r="N3542">
        <f>MATCH(H3542,Munka2!$A$2:$A$17,0)</f>
        <v>5</v>
      </c>
      <c r="O3542" s="2">
        <f>INDEX(Munka2!$A$2:$D$17,MATCH(H3542,Munka2!$A$2:$A$17,0),2)*16</f>
        <v>64</v>
      </c>
    </row>
    <row r="3543" spans="1:15" x14ac:dyDescent="0.25">
      <c r="A3543" t="s">
        <v>0</v>
      </c>
      <c r="B3543" s="1" t="s">
        <v>3542</v>
      </c>
      <c r="C3543" t="s">
        <v>7638</v>
      </c>
      <c r="D3543">
        <f t="shared" si="387"/>
        <v>9</v>
      </c>
      <c r="E3543" t="str">
        <f t="shared" si="388"/>
        <v>D0D050</v>
      </c>
      <c r="F3543" t="str">
        <f t="shared" si="389"/>
        <v>D</v>
      </c>
      <c r="G3543" t="str">
        <f t="shared" si="390"/>
        <v>D</v>
      </c>
      <c r="H3543" t="str">
        <f t="shared" si="391"/>
        <v>5</v>
      </c>
      <c r="I3543">
        <f t="shared" si="393"/>
        <v>208</v>
      </c>
      <c r="J3543">
        <f t="shared" si="393"/>
        <v>208</v>
      </c>
      <c r="K3543">
        <f t="shared" si="392"/>
        <v>80</v>
      </c>
      <c r="N3543">
        <f>MATCH(H3543,Munka2!$A$2:$A$17,0)</f>
        <v>6</v>
      </c>
      <c r="O3543" s="2">
        <f>INDEX(Munka2!$A$2:$D$17,MATCH(H3543,Munka2!$A$2:$A$17,0),2)*16</f>
        <v>80</v>
      </c>
    </row>
    <row r="3544" spans="1:15" x14ac:dyDescent="0.25">
      <c r="A3544" t="s">
        <v>0</v>
      </c>
      <c r="B3544" s="1" t="s">
        <v>3543</v>
      </c>
      <c r="C3544" t="s">
        <v>7639</v>
      </c>
      <c r="D3544">
        <f t="shared" si="387"/>
        <v>9</v>
      </c>
      <c r="E3544" t="str">
        <f t="shared" si="388"/>
        <v>D0D060</v>
      </c>
      <c r="F3544" t="str">
        <f t="shared" si="389"/>
        <v>D</v>
      </c>
      <c r="G3544" t="str">
        <f t="shared" si="390"/>
        <v>D</v>
      </c>
      <c r="H3544" t="str">
        <f t="shared" si="391"/>
        <v>6</v>
      </c>
      <c r="I3544">
        <f t="shared" si="393"/>
        <v>208</v>
      </c>
      <c r="J3544">
        <f t="shared" si="393"/>
        <v>208</v>
      </c>
      <c r="K3544">
        <f t="shared" si="392"/>
        <v>96</v>
      </c>
      <c r="N3544">
        <f>MATCH(H3544,Munka2!$A$2:$A$17,0)</f>
        <v>7</v>
      </c>
      <c r="O3544" s="2">
        <f>INDEX(Munka2!$A$2:$D$17,MATCH(H3544,Munka2!$A$2:$A$17,0),2)*16</f>
        <v>96</v>
      </c>
    </row>
    <row r="3545" spans="1:15" x14ac:dyDescent="0.25">
      <c r="A3545" t="s">
        <v>0</v>
      </c>
      <c r="B3545" s="1" t="s">
        <v>3544</v>
      </c>
      <c r="C3545" t="s">
        <v>7640</v>
      </c>
      <c r="D3545">
        <f t="shared" si="387"/>
        <v>9</v>
      </c>
      <c r="E3545" t="str">
        <f t="shared" si="388"/>
        <v>D0D070</v>
      </c>
      <c r="F3545" t="str">
        <f t="shared" si="389"/>
        <v>D</v>
      </c>
      <c r="G3545" t="str">
        <f t="shared" si="390"/>
        <v>D</v>
      </c>
      <c r="H3545" t="str">
        <f t="shared" si="391"/>
        <v>7</v>
      </c>
      <c r="I3545">
        <f t="shared" si="393"/>
        <v>208</v>
      </c>
      <c r="J3545">
        <f t="shared" si="393"/>
        <v>208</v>
      </c>
      <c r="K3545">
        <f t="shared" si="392"/>
        <v>112</v>
      </c>
      <c r="N3545">
        <f>MATCH(H3545,Munka2!$A$2:$A$17,0)</f>
        <v>8</v>
      </c>
      <c r="O3545" s="2">
        <f>INDEX(Munka2!$A$2:$D$17,MATCH(H3545,Munka2!$A$2:$A$17,0),2)*16</f>
        <v>112</v>
      </c>
    </row>
    <row r="3546" spans="1:15" x14ac:dyDescent="0.25">
      <c r="A3546" t="s">
        <v>0</v>
      </c>
      <c r="B3546" s="1" t="s">
        <v>3545</v>
      </c>
      <c r="C3546" t="s">
        <v>7641</v>
      </c>
      <c r="D3546">
        <f t="shared" si="387"/>
        <v>9</v>
      </c>
      <c r="E3546" t="str">
        <f t="shared" si="388"/>
        <v>D0D080</v>
      </c>
      <c r="F3546" t="str">
        <f t="shared" si="389"/>
        <v>D</v>
      </c>
      <c r="G3546" t="str">
        <f t="shared" si="390"/>
        <v>D</v>
      </c>
      <c r="H3546" t="str">
        <f t="shared" si="391"/>
        <v>8</v>
      </c>
      <c r="I3546">
        <f t="shared" si="393"/>
        <v>208</v>
      </c>
      <c r="J3546">
        <f t="shared" si="393"/>
        <v>208</v>
      </c>
      <c r="K3546">
        <f t="shared" si="392"/>
        <v>128</v>
      </c>
      <c r="N3546">
        <f>MATCH(H3546,Munka2!$A$2:$A$17,0)</f>
        <v>9</v>
      </c>
      <c r="O3546" s="2">
        <f>INDEX(Munka2!$A$2:$D$17,MATCH(H3546,Munka2!$A$2:$A$17,0),2)*16</f>
        <v>128</v>
      </c>
    </row>
    <row r="3547" spans="1:15" x14ac:dyDescent="0.25">
      <c r="A3547" t="s">
        <v>0</v>
      </c>
      <c r="B3547" s="1" t="s">
        <v>3546</v>
      </c>
      <c r="C3547" t="s">
        <v>7642</v>
      </c>
      <c r="D3547">
        <f t="shared" si="387"/>
        <v>9</v>
      </c>
      <c r="E3547" t="str">
        <f t="shared" si="388"/>
        <v>D0D090</v>
      </c>
      <c r="F3547" t="str">
        <f t="shared" si="389"/>
        <v>D</v>
      </c>
      <c r="G3547" t="str">
        <f t="shared" si="390"/>
        <v>D</v>
      </c>
      <c r="H3547" t="str">
        <f t="shared" si="391"/>
        <v>9</v>
      </c>
      <c r="I3547">
        <f t="shared" si="393"/>
        <v>208</v>
      </c>
      <c r="J3547">
        <f t="shared" si="393"/>
        <v>208</v>
      </c>
      <c r="K3547">
        <f t="shared" si="392"/>
        <v>144</v>
      </c>
      <c r="N3547">
        <f>MATCH(H3547,Munka2!$A$2:$A$17,0)</f>
        <v>10</v>
      </c>
      <c r="O3547" s="2">
        <f>INDEX(Munka2!$A$2:$D$17,MATCH(H3547,Munka2!$A$2:$A$17,0),2)*16</f>
        <v>144</v>
      </c>
    </row>
    <row r="3548" spans="1:15" x14ac:dyDescent="0.25">
      <c r="A3548" t="s">
        <v>0</v>
      </c>
      <c r="B3548" s="1" t="s">
        <v>3547</v>
      </c>
      <c r="C3548" t="s">
        <v>7643</v>
      </c>
      <c r="D3548">
        <f t="shared" si="387"/>
        <v>9</v>
      </c>
      <c r="E3548" t="str">
        <f t="shared" si="388"/>
        <v>D0D0A0</v>
      </c>
      <c r="F3548" t="str">
        <f t="shared" si="389"/>
        <v>D</v>
      </c>
      <c r="G3548" t="str">
        <f t="shared" si="390"/>
        <v>D</v>
      </c>
      <c r="H3548" t="str">
        <f t="shared" si="391"/>
        <v>A</v>
      </c>
      <c r="I3548">
        <f t="shared" si="393"/>
        <v>208</v>
      </c>
      <c r="J3548">
        <f t="shared" si="393"/>
        <v>208</v>
      </c>
      <c r="K3548">
        <f t="shared" si="392"/>
        <v>160</v>
      </c>
      <c r="N3548">
        <f>MATCH(H3548,Munka2!$A$2:$A$17,0)</f>
        <v>11</v>
      </c>
      <c r="O3548" s="2">
        <f>INDEX(Munka2!$A$2:$D$17,MATCH(H3548,Munka2!$A$2:$A$17,0),2)*16</f>
        <v>160</v>
      </c>
    </row>
    <row r="3549" spans="1:15" x14ac:dyDescent="0.25">
      <c r="A3549" t="s">
        <v>0</v>
      </c>
      <c r="B3549" s="1" t="s">
        <v>3548</v>
      </c>
      <c r="C3549" t="s">
        <v>7644</v>
      </c>
      <c r="D3549">
        <f t="shared" si="387"/>
        <v>9</v>
      </c>
      <c r="E3549" t="str">
        <f t="shared" si="388"/>
        <v>D0D0B0</v>
      </c>
      <c r="F3549" t="str">
        <f t="shared" si="389"/>
        <v>D</v>
      </c>
      <c r="G3549" t="str">
        <f t="shared" si="390"/>
        <v>D</v>
      </c>
      <c r="H3549" t="str">
        <f t="shared" si="391"/>
        <v>B</v>
      </c>
      <c r="I3549">
        <f t="shared" si="393"/>
        <v>208</v>
      </c>
      <c r="J3549">
        <f t="shared" si="393"/>
        <v>208</v>
      </c>
      <c r="K3549">
        <f t="shared" si="392"/>
        <v>176</v>
      </c>
      <c r="N3549">
        <f>MATCH(H3549,Munka2!$A$2:$A$17,0)</f>
        <v>12</v>
      </c>
      <c r="O3549" s="2">
        <f>INDEX(Munka2!$A$2:$D$17,MATCH(H3549,Munka2!$A$2:$A$17,0),2)*16</f>
        <v>176</v>
      </c>
    </row>
    <row r="3550" spans="1:15" x14ac:dyDescent="0.25">
      <c r="A3550" t="s">
        <v>0</v>
      </c>
      <c r="B3550" s="1" t="s">
        <v>3549</v>
      </c>
      <c r="C3550" t="s">
        <v>7645</v>
      </c>
      <c r="D3550">
        <f t="shared" si="387"/>
        <v>9</v>
      </c>
      <c r="E3550" t="str">
        <f t="shared" si="388"/>
        <v>D0D0C0</v>
      </c>
      <c r="F3550" t="str">
        <f t="shared" si="389"/>
        <v>D</v>
      </c>
      <c r="G3550" t="str">
        <f t="shared" si="390"/>
        <v>D</v>
      </c>
      <c r="H3550" t="str">
        <f t="shared" si="391"/>
        <v>C</v>
      </c>
      <c r="I3550">
        <f t="shared" si="393"/>
        <v>208</v>
      </c>
      <c r="J3550">
        <f t="shared" si="393"/>
        <v>208</v>
      </c>
      <c r="K3550">
        <f t="shared" si="392"/>
        <v>192</v>
      </c>
      <c r="N3550">
        <f>MATCH(H3550,Munka2!$A$2:$A$17,0)</f>
        <v>13</v>
      </c>
      <c r="O3550" s="2">
        <f>INDEX(Munka2!$A$2:$D$17,MATCH(H3550,Munka2!$A$2:$A$17,0),2)*16</f>
        <v>192</v>
      </c>
    </row>
    <row r="3551" spans="1:15" x14ac:dyDescent="0.25">
      <c r="A3551" t="s">
        <v>0</v>
      </c>
      <c r="B3551" s="1" t="s">
        <v>3550</v>
      </c>
      <c r="C3551" t="s">
        <v>7646</v>
      </c>
      <c r="D3551">
        <f t="shared" si="387"/>
        <v>9</v>
      </c>
      <c r="E3551" t="str">
        <f t="shared" si="388"/>
        <v>D0D0D0</v>
      </c>
      <c r="F3551" t="str">
        <f t="shared" si="389"/>
        <v>D</v>
      </c>
      <c r="G3551" t="str">
        <f t="shared" si="390"/>
        <v>D</v>
      </c>
      <c r="H3551" t="str">
        <f t="shared" si="391"/>
        <v>D</v>
      </c>
      <c r="I3551">
        <f t="shared" si="393"/>
        <v>208</v>
      </c>
      <c r="J3551">
        <f t="shared" si="393"/>
        <v>208</v>
      </c>
      <c r="K3551">
        <f t="shared" si="392"/>
        <v>208</v>
      </c>
      <c r="N3551">
        <f>MATCH(H3551,Munka2!$A$2:$A$17,0)</f>
        <v>14</v>
      </c>
      <c r="O3551" s="2">
        <f>INDEX(Munka2!$A$2:$D$17,MATCH(H3551,Munka2!$A$2:$A$17,0),2)*16</f>
        <v>208</v>
      </c>
    </row>
    <row r="3552" spans="1:15" x14ac:dyDescent="0.25">
      <c r="A3552" t="s">
        <v>0</v>
      </c>
      <c r="B3552" s="1" t="s">
        <v>3551</v>
      </c>
      <c r="C3552" t="s">
        <v>7647</v>
      </c>
      <c r="D3552">
        <f t="shared" si="387"/>
        <v>9</v>
      </c>
      <c r="E3552" t="str">
        <f t="shared" si="388"/>
        <v>D0D0E0</v>
      </c>
      <c r="F3552" t="str">
        <f t="shared" si="389"/>
        <v>D</v>
      </c>
      <c r="G3552" t="str">
        <f t="shared" si="390"/>
        <v>D</v>
      </c>
      <c r="H3552" t="str">
        <f t="shared" si="391"/>
        <v>E</v>
      </c>
      <c r="I3552">
        <f t="shared" si="393"/>
        <v>208</v>
      </c>
      <c r="J3552">
        <f t="shared" si="393"/>
        <v>208</v>
      </c>
      <c r="K3552">
        <f t="shared" si="392"/>
        <v>224</v>
      </c>
      <c r="N3552">
        <f>MATCH(H3552,Munka2!$A$2:$A$17,0)</f>
        <v>15</v>
      </c>
      <c r="O3552" s="2">
        <f>INDEX(Munka2!$A$2:$D$17,MATCH(H3552,Munka2!$A$2:$A$17,0),2)*16</f>
        <v>224</v>
      </c>
    </row>
    <row r="3553" spans="1:15" x14ac:dyDescent="0.25">
      <c r="A3553" t="s">
        <v>0</v>
      </c>
      <c r="B3553" s="1" t="s">
        <v>3552</v>
      </c>
      <c r="C3553" t="s">
        <v>7648</v>
      </c>
      <c r="D3553">
        <f t="shared" si="387"/>
        <v>9</v>
      </c>
      <c r="E3553" t="str">
        <f t="shared" si="388"/>
        <v>D0D0F0</v>
      </c>
      <c r="F3553" t="str">
        <f t="shared" si="389"/>
        <v>D</v>
      </c>
      <c r="G3553" t="str">
        <f t="shared" si="390"/>
        <v>D</v>
      </c>
      <c r="H3553" t="str">
        <f t="shared" si="391"/>
        <v>F</v>
      </c>
      <c r="I3553">
        <f t="shared" si="393"/>
        <v>208</v>
      </c>
      <c r="J3553">
        <f t="shared" si="393"/>
        <v>208</v>
      </c>
      <c r="K3553">
        <f t="shared" si="392"/>
        <v>240</v>
      </c>
      <c r="N3553">
        <f>MATCH(H3553,Munka2!$A$2:$A$17,0)</f>
        <v>16</v>
      </c>
      <c r="O3553" s="2">
        <f>INDEX(Munka2!$A$2:$D$17,MATCH(H3553,Munka2!$A$2:$A$17,0),2)*16</f>
        <v>240</v>
      </c>
    </row>
    <row r="3554" spans="1:15" x14ac:dyDescent="0.25">
      <c r="A3554" t="s">
        <v>0</v>
      </c>
      <c r="B3554" s="1" t="s">
        <v>3553</v>
      </c>
      <c r="C3554" t="s">
        <v>7649</v>
      </c>
      <c r="D3554">
        <f t="shared" si="387"/>
        <v>9</v>
      </c>
      <c r="E3554" t="str">
        <f t="shared" si="388"/>
        <v>D0E000</v>
      </c>
      <c r="F3554" t="str">
        <f t="shared" si="389"/>
        <v>D</v>
      </c>
      <c r="G3554" t="str">
        <f t="shared" si="390"/>
        <v>E</v>
      </c>
      <c r="H3554" t="str">
        <f t="shared" si="391"/>
        <v>0</v>
      </c>
      <c r="I3554">
        <f t="shared" si="393"/>
        <v>208</v>
      </c>
      <c r="J3554">
        <f t="shared" si="393"/>
        <v>224</v>
      </c>
      <c r="K3554">
        <f t="shared" si="392"/>
        <v>0</v>
      </c>
      <c r="N3554">
        <f>MATCH(H3554,Munka2!$A$2:$A$17,0)</f>
        <v>1</v>
      </c>
      <c r="O3554" s="2">
        <f>INDEX(Munka2!$A$2:$D$17,MATCH(H3554,Munka2!$A$2:$A$17,0),2)*16</f>
        <v>0</v>
      </c>
    </row>
    <row r="3555" spans="1:15" x14ac:dyDescent="0.25">
      <c r="A3555" t="s">
        <v>0</v>
      </c>
      <c r="B3555" s="1" t="s">
        <v>3554</v>
      </c>
      <c r="C3555" t="s">
        <v>7650</v>
      </c>
      <c r="D3555">
        <f t="shared" si="387"/>
        <v>9</v>
      </c>
      <c r="E3555" t="str">
        <f t="shared" si="388"/>
        <v>D0E010</v>
      </c>
      <c r="F3555" t="str">
        <f t="shared" si="389"/>
        <v>D</v>
      </c>
      <c r="G3555" t="str">
        <f t="shared" si="390"/>
        <v>E</v>
      </c>
      <c r="H3555" t="str">
        <f t="shared" si="391"/>
        <v>1</v>
      </c>
      <c r="I3555">
        <f t="shared" si="393"/>
        <v>208</v>
      </c>
      <c r="J3555">
        <f t="shared" si="393"/>
        <v>224</v>
      </c>
      <c r="K3555">
        <f t="shared" si="392"/>
        <v>16</v>
      </c>
      <c r="N3555">
        <f>MATCH(H3555,Munka2!$A$2:$A$17,0)</f>
        <v>2</v>
      </c>
      <c r="O3555" s="2">
        <f>INDEX(Munka2!$A$2:$D$17,MATCH(H3555,Munka2!$A$2:$A$17,0),2)*16</f>
        <v>16</v>
      </c>
    </row>
    <row r="3556" spans="1:15" x14ac:dyDescent="0.25">
      <c r="A3556" t="s">
        <v>0</v>
      </c>
      <c r="B3556" s="1" t="s">
        <v>3555</v>
      </c>
      <c r="C3556" t="s">
        <v>7651</v>
      </c>
      <c r="D3556">
        <f t="shared" si="387"/>
        <v>9</v>
      </c>
      <c r="E3556" t="str">
        <f t="shared" si="388"/>
        <v>D0E020</v>
      </c>
      <c r="F3556" t="str">
        <f t="shared" si="389"/>
        <v>D</v>
      </c>
      <c r="G3556" t="str">
        <f t="shared" si="390"/>
        <v>E</v>
      </c>
      <c r="H3556" t="str">
        <f t="shared" si="391"/>
        <v>2</v>
      </c>
      <c r="I3556">
        <f t="shared" si="393"/>
        <v>208</v>
      </c>
      <c r="J3556">
        <f t="shared" si="393"/>
        <v>224</v>
      </c>
      <c r="K3556">
        <f t="shared" si="392"/>
        <v>32</v>
      </c>
      <c r="N3556">
        <f>MATCH(H3556,Munka2!$A$2:$A$17,0)</f>
        <v>3</v>
      </c>
      <c r="O3556" s="2">
        <f>INDEX(Munka2!$A$2:$D$17,MATCH(H3556,Munka2!$A$2:$A$17,0),2)*16</f>
        <v>32</v>
      </c>
    </row>
    <row r="3557" spans="1:15" x14ac:dyDescent="0.25">
      <c r="A3557" t="s">
        <v>0</v>
      </c>
      <c r="B3557" s="1" t="s">
        <v>3556</v>
      </c>
      <c r="C3557" t="s">
        <v>7652</v>
      </c>
      <c r="D3557">
        <f t="shared" si="387"/>
        <v>9</v>
      </c>
      <c r="E3557" t="str">
        <f t="shared" si="388"/>
        <v>D0E030</v>
      </c>
      <c r="F3557" t="str">
        <f t="shared" si="389"/>
        <v>D</v>
      </c>
      <c r="G3557" t="str">
        <f t="shared" si="390"/>
        <v>E</v>
      </c>
      <c r="H3557" t="str">
        <f t="shared" si="391"/>
        <v>3</v>
      </c>
      <c r="I3557">
        <f t="shared" si="393"/>
        <v>208</v>
      </c>
      <c r="J3557">
        <f t="shared" si="393"/>
        <v>224</v>
      </c>
      <c r="K3557">
        <f t="shared" si="392"/>
        <v>48</v>
      </c>
      <c r="N3557">
        <f>MATCH(H3557,Munka2!$A$2:$A$17,0)</f>
        <v>4</v>
      </c>
      <c r="O3557" s="2">
        <f>INDEX(Munka2!$A$2:$D$17,MATCH(H3557,Munka2!$A$2:$A$17,0),2)*16</f>
        <v>48</v>
      </c>
    </row>
    <row r="3558" spans="1:15" x14ac:dyDescent="0.25">
      <c r="A3558" t="s">
        <v>0</v>
      </c>
      <c r="B3558" s="1" t="s">
        <v>3557</v>
      </c>
      <c r="C3558" t="s">
        <v>7653</v>
      </c>
      <c r="D3558">
        <f t="shared" si="387"/>
        <v>9</v>
      </c>
      <c r="E3558" t="str">
        <f t="shared" si="388"/>
        <v>D0E040</v>
      </c>
      <c r="F3558" t="str">
        <f t="shared" si="389"/>
        <v>D</v>
      </c>
      <c r="G3558" t="str">
        <f t="shared" si="390"/>
        <v>E</v>
      </c>
      <c r="H3558" t="str">
        <f t="shared" si="391"/>
        <v>4</v>
      </c>
      <c r="I3558">
        <f t="shared" si="393"/>
        <v>208</v>
      </c>
      <c r="J3558">
        <f t="shared" si="393"/>
        <v>224</v>
      </c>
      <c r="K3558">
        <f t="shared" si="392"/>
        <v>64</v>
      </c>
      <c r="N3558">
        <f>MATCH(H3558,Munka2!$A$2:$A$17,0)</f>
        <v>5</v>
      </c>
      <c r="O3558" s="2">
        <f>INDEX(Munka2!$A$2:$D$17,MATCH(H3558,Munka2!$A$2:$A$17,0),2)*16</f>
        <v>64</v>
      </c>
    </row>
    <row r="3559" spans="1:15" x14ac:dyDescent="0.25">
      <c r="A3559" t="s">
        <v>0</v>
      </c>
      <c r="B3559" s="1" t="s">
        <v>3558</v>
      </c>
      <c r="C3559" t="s">
        <v>7654</v>
      </c>
      <c r="D3559">
        <f t="shared" si="387"/>
        <v>9</v>
      </c>
      <c r="E3559" t="str">
        <f t="shared" si="388"/>
        <v>D0E050</v>
      </c>
      <c r="F3559" t="str">
        <f t="shared" si="389"/>
        <v>D</v>
      </c>
      <c r="G3559" t="str">
        <f t="shared" si="390"/>
        <v>E</v>
      </c>
      <c r="H3559" t="str">
        <f t="shared" si="391"/>
        <v>5</v>
      </c>
      <c r="I3559">
        <f t="shared" si="393"/>
        <v>208</v>
      </c>
      <c r="J3559">
        <f t="shared" si="393"/>
        <v>224</v>
      </c>
      <c r="K3559">
        <f t="shared" si="392"/>
        <v>80</v>
      </c>
      <c r="N3559">
        <f>MATCH(H3559,Munka2!$A$2:$A$17,0)</f>
        <v>6</v>
      </c>
      <c r="O3559" s="2">
        <f>INDEX(Munka2!$A$2:$D$17,MATCH(H3559,Munka2!$A$2:$A$17,0),2)*16</f>
        <v>80</v>
      </c>
    </row>
    <row r="3560" spans="1:15" x14ac:dyDescent="0.25">
      <c r="A3560" t="s">
        <v>0</v>
      </c>
      <c r="B3560" s="1" t="s">
        <v>3559</v>
      </c>
      <c r="C3560" t="s">
        <v>7655</v>
      </c>
      <c r="D3560">
        <f t="shared" si="387"/>
        <v>9</v>
      </c>
      <c r="E3560" t="str">
        <f t="shared" si="388"/>
        <v>D0E060</v>
      </c>
      <c r="F3560" t="str">
        <f t="shared" si="389"/>
        <v>D</v>
      </c>
      <c r="G3560" t="str">
        <f t="shared" si="390"/>
        <v>E</v>
      </c>
      <c r="H3560" t="str">
        <f t="shared" si="391"/>
        <v>6</v>
      </c>
      <c r="I3560">
        <f t="shared" si="393"/>
        <v>208</v>
      </c>
      <c r="J3560">
        <f t="shared" si="393"/>
        <v>224</v>
      </c>
      <c r="K3560">
        <f t="shared" si="392"/>
        <v>96</v>
      </c>
      <c r="N3560">
        <f>MATCH(H3560,Munka2!$A$2:$A$17,0)</f>
        <v>7</v>
      </c>
      <c r="O3560" s="2">
        <f>INDEX(Munka2!$A$2:$D$17,MATCH(H3560,Munka2!$A$2:$A$17,0),2)*16</f>
        <v>96</v>
      </c>
    </row>
    <row r="3561" spans="1:15" x14ac:dyDescent="0.25">
      <c r="A3561" t="s">
        <v>0</v>
      </c>
      <c r="B3561" s="1" t="s">
        <v>3560</v>
      </c>
      <c r="C3561" t="s">
        <v>7656</v>
      </c>
      <c r="D3561">
        <f t="shared" si="387"/>
        <v>9</v>
      </c>
      <c r="E3561" t="str">
        <f t="shared" si="388"/>
        <v>D0E070</v>
      </c>
      <c r="F3561" t="str">
        <f t="shared" si="389"/>
        <v>D</v>
      </c>
      <c r="G3561" t="str">
        <f t="shared" si="390"/>
        <v>E</v>
      </c>
      <c r="H3561" t="str">
        <f t="shared" si="391"/>
        <v>7</v>
      </c>
      <c r="I3561">
        <f t="shared" si="393"/>
        <v>208</v>
      </c>
      <c r="J3561">
        <f t="shared" si="393"/>
        <v>224</v>
      </c>
      <c r="K3561">
        <f t="shared" si="392"/>
        <v>112</v>
      </c>
      <c r="N3561">
        <f>MATCH(H3561,Munka2!$A$2:$A$17,0)</f>
        <v>8</v>
      </c>
      <c r="O3561" s="2">
        <f>INDEX(Munka2!$A$2:$D$17,MATCH(H3561,Munka2!$A$2:$A$17,0),2)*16</f>
        <v>112</v>
      </c>
    </row>
    <row r="3562" spans="1:15" x14ac:dyDescent="0.25">
      <c r="A3562" t="s">
        <v>0</v>
      </c>
      <c r="B3562" s="1" t="s">
        <v>3561</v>
      </c>
      <c r="C3562" t="s">
        <v>7657</v>
      </c>
      <c r="D3562">
        <f t="shared" si="387"/>
        <v>9</v>
      </c>
      <c r="E3562" t="str">
        <f t="shared" si="388"/>
        <v>D0E080</v>
      </c>
      <c r="F3562" t="str">
        <f t="shared" si="389"/>
        <v>D</v>
      </c>
      <c r="G3562" t="str">
        <f t="shared" si="390"/>
        <v>E</v>
      </c>
      <c r="H3562" t="str">
        <f t="shared" si="391"/>
        <v>8</v>
      </c>
      <c r="I3562">
        <f t="shared" si="393"/>
        <v>208</v>
      </c>
      <c r="J3562">
        <f t="shared" si="393"/>
        <v>224</v>
      </c>
      <c r="K3562">
        <f t="shared" si="392"/>
        <v>128</v>
      </c>
      <c r="N3562">
        <f>MATCH(H3562,Munka2!$A$2:$A$17,0)</f>
        <v>9</v>
      </c>
      <c r="O3562" s="2">
        <f>INDEX(Munka2!$A$2:$D$17,MATCH(H3562,Munka2!$A$2:$A$17,0),2)*16</f>
        <v>128</v>
      </c>
    </row>
    <row r="3563" spans="1:15" x14ac:dyDescent="0.25">
      <c r="A3563" t="s">
        <v>0</v>
      </c>
      <c r="B3563" s="1" t="s">
        <v>3562</v>
      </c>
      <c r="C3563" t="s">
        <v>7658</v>
      </c>
      <c r="D3563">
        <f t="shared" si="387"/>
        <v>9</v>
      </c>
      <c r="E3563" t="str">
        <f t="shared" si="388"/>
        <v>D0E090</v>
      </c>
      <c r="F3563" t="str">
        <f t="shared" si="389"/>
        <v>D</v>
      </c>
      <c r="G3563" t="str">
        <f t="shared" si="390"/>
        <v>E</v>
      </c>
      <c r="H3563" t="str">
        <f t="shared" si="391"/>
        <v>9</v>
      </c>
      <c r="I3563">
        <f t="shared" si="393"/>
        <v>208</v>
      </c>
      <c r="J3563">
        <f t="shared" si="393"/>
        <v>224</v>
      </c>
      <c r="K3563">
        <f t="shared" si="392"/>
        <v>144</v>
      </c>
      <c r="N3563">
        <f>MATCH(H3563,Munka2!$A$2:$A$17,0)</f>
        <v>10</v>
      </c>
      <c r="O3563" s="2">
        <f>INDEX(Munka2!$A$2:$D$17,MATCH(H3563,Munka2!$A$2:$A$17,0),2)*16</f>
        <v>144</v>
      </c>
    </row>
    <row r="3564" spans="1:15" x14ac:dyDescent="0.25">
      <c r="A3564" t="s">
        <v>0</v>
      </c>
      <c r="B3564" s="1" t="s">
        <v>3563</v>
      </c>
      <c r="C3564" t="s">
        <v>7659</v>
      </c>
      <c r="D3564">
        <f t="shared" si="387"/>
        <v>9</v>
      </c>
      <c r="E3564" t="str">
        <f t="shared" si="388"/>
        <v>D0E0A0</v>
      </c>
      <c r="F3564" t="str">
        <f t="shared" si="389"/>
        <v>D</v>
      </c>
      <c r="G3564" t="str">
        <f t="shared" si="390"/>
        <v>E</v>
      </c>
      <c r="H3564" t="str">
        <f t="shared" si="391"/>
        <v>A</v>
      </c>
      <c r="I3564">
        <f t="shared" si="393"/>
        <v>208</v>
      </c>
      <c r="J3564">
        <f t="shared" si="393"/>
        <v>224</v>
      </c>
      <c r="K3564">
        <f t="shared" si="392"/>
        <v>160</v>
      </c>
      <c r="N3564">
        <f>MATCH(H3564,Munka2!$A$2:$A$17,0)</f>
        <v>11</v>
      </c>
      <c r="O3564" s="2">
        <f>INDEX(Munka2!$A$2:$D$17,MATCH(H3564,Munka2!$A$2:$A$17,0),2)*16</f>
        <v>160</v>
      </c>
    </row>
    <row r="3565" spans="1:15" x14ac:dyDescent="0.25">
      <c r="A3565" t="s">
        <v>0</v>
      </c>
      <c r="B3565" s="1" t="s">
        <v>3564</v>
      </c>
      <c r="C3565" t="s">
        <v>7660</v>
      </c>
      <c r="D3565">
        <f t="shared" si="387"/>
        <v>9</v>
      </c>
      <c r="E3565" t="str">
        <f t="shared" si="388"/>
        <v>D0E0B0</v>
      </c>
      <c r="F3565" t="str">
        <f t="shared" si="389"/>
        <v>D</v>
      </c>
      <c r="G3565" t="str">
        <f t="shared" si="390"/>
        <v>E</v>
      </c>
      <c r="H3565" t="str">
        <f t="shared" si="391"/>
        <v>B</v>
      </c>
      <c r="I3565">
        <f t="shared" si="393"/>
        <v>208</v>
      </c>
      <c r="J3565">
        <f t="shared" si="393"/>
        <v>224</v>
      </c>
      <c r="K3565">
        <f t="shared" si="392"/>
        <v>176</v>
      </c>
      <c r="N3565">
        <f>MATCH(H3565,Munka2!$A$2:$A$17,0)</f>
        <v>12</v>
      </c>
      <c r="O3565" s="2">
        <f>INDEX(Munka2!$A$2:$D$17,MATCH(H3565,Munka2!$A$2:$A$17,0),2)*16</f>
        <v>176</v>
      </c>
    </row>
    <row r="3566" spans="1:15" x14ac:dyDescent="0.25">
      <c r="A3566" t="s">
        <v>0</v>
      </c>
      <c r="B3566" s="1" t="s">
        <v>3565</v>
      </c>
      <c r="C3566" t="s">
        <v>7661</v>
      </c>
      <c r="D3566">
        <f t="shared" si="387"/>
        <v>9</v>
      </c>
      <c r="E3566" t="str">
        <f t="shared" si="388"/>
        <v>D0E0C0</v>
      </c>
      <c r="F3566" t="str">
        <f t="shared" si="389"/>
        <v>D</v>
      </c>
      <c r="G3566" t="str">
        <f t="shared" si="390"/>
        <v>E</v>
      </c>
      <c r="H3566" t="str">
        <f t="shared" si="391"/>
        <v>C</v>
      </c>
      <c r="I3566">
        <f t="shared" si="393"/>
        <v>208</v>
      </c>
      <c r="J3566">
        <f t="shared" si="393"/>
        <v>224</v>
      </c>
      <c r="K3566">
        <f t="shared" si="392"/>
        <v>192</v>
      </c>
      <c r="N3566">
        <f>MATCH(H3566,Munka2!$A$2:$A$17,0)</f>
        <v>13</v>
      </c>
      <c r="O3566" s="2">
        <f>INDEX(Munka2!$A$2:$D$17,MATCH(H3566,Munka2!$A$2:$A$17,0),2)*16</f>
        <v>192</v>
      </c>
    </row>
    <row r="3567" spans="1:15" x14ac:dyDescent="0.25">
      <c r="A3567" t="s">
        <v>0</v>
      </c>
      <c r="B3567" s="1" t="s">
        <v>3566</v>
      </c>
      <c r="C3567" t="s">
        <v>7662</v>
      </c>
      <c r="D3567">
        <f t="shared" si="387"/>
        <v>9</v>
      </c>
      <c r="E3567" t="str">
        <f t="shared" si="388"/>
        <v>D0E0D0</v>
      </c>
      <c r="F3567" t="str">
        <f t="shared" si="389"/>
        <v>D</v>
      </c>
      <c r="G3567" t="str">
        <f t="shared" si="390"/>
        <v>E</v>
      </c>
      <c r="H3567" t="str">
        <f t="shared" si="391"/>
        <v>D</v>
      </c>
      <c r="I3567">
        <f t="shared" si="393"/>
        <v>208</v>
      </c>
      <c r="J3567">
        <f t="shared" si="393"/>
        <v>224</v>
      </c>
      <c r="K3567">
        <f t="shared" si="392"/>
        <v>208</v>
      </c>
      <c r="N3567">
        <f>MATCH(H3567,Munka2!$A$2:$A$17,0)</f>
        <v>14</v>
      </c>
      <c r="O3567" s="2">
        <f>INDEX(Munka2!$A$2:$D$17,MATCH(H3567,Munka2!$A$2:$A$17,0),2)*16</f>
        <v>208</v>
      </c>
    </row>
    <row r="3568" spans="1:15" x14ac:dyDescent="0.25">
      <c r="A3568" t="s">
        <v>0</v>
      </c>
      <c r="B3568" s="1" t="s">
        <v>3567</v>
      </c>
      <c r="C3568" t="s">
        <v>7663</v>
      </c>
      <c r="D3568">
        <f t="shared" si="387"/>
        <v>9</v>
      </c>
      <c r="E3568" t="str">
        <f t="shared" si="388"/>
        <v>D0E0E0</v>
      </c>
      <c r="F3568" t="str">
        <f t="shared" si="389"/>
        <v>D</v>
      </c>
      <c r="G3568" t="str">
        <f t="shared" si="390"/>
        <v>E</v>
      </c>
      <c r="H3568" t="str">
        <f t="shared" si="391"/>
        <v>E</v>
      </c>
      <c r="I3568">
        <f t="shared" si="393"/>
        <v>208</v>
      </c>
      <c r="J3568">
        <f t="shared" si="393"/>
        <v>224</v>
      </c>
      <c r="K3568">
        <f t="shared" si="392"/>
        <v>224</v>
      </c>
      <c r="N3568">
        <f>MATCH(H3568,Munka2!$A$2:$A$17,0)</f>
        <v>15</v>
      </c>
      <c r="O3568" s="2">
        <f>INDEX(Munka2!$A$2:$D$17,MATCH(H3568,Munka2!$A$2:$A$17,0),2)*16</f>
        <v>224</v>
      </c>
    </row>
    <row r="3569" spans="1:15" x14ac:dyDescent="0.25">
      <c r="A3569" t="s">
        <v>0</v>
      </c>
      <c r="B3569" s="1" t="s">
        <v>3568</v>
      </c>
      <c r="C3569" t="s">
        <v>7664</v>
      </c>
      <c r="D3569">
        <f t="shared" si="387"/>
        <v>9</v>
      </c>
      <c r="E3569" t="str">
        <f t="shared" si="388"/>
        <v>D0E0F0</v>
      </c>
      <c r="F3569" t="str">
        <f t="shared" si="389"/>
        <v>D</v>
      </c>
      <c r="G3569" t="str">
        <f t="shared" si="390"/>
        <v>E</v>
      </c>
      <c r="H3569" t="str">
        <f t="shared" si="391"/>
        <v>F</v>
      </c>
      <c r="I3569">
        <f t="shared" si="393"/>
        <v>208</v>
      </c>
      <c r="J3569">
        <f t="shared" si="393"/>
        <v>224</v>
      </c>
      <c r="K3569">
        <f t="shared" si="392"/>
        <v>240</v>
      </c>
      <c r="N3569">
        <f>MATCH(H3569,Munka2!$A$2:$A$17,0)</f>
        <v>16</v>
      </c>
      <c r="O3569" s="2">
        <f>INDEX(Munka2!$A$2:$D$17,MATCH(H3569,Munka2!$A$2:$A$17,0),2)*16</f>
        <v>240</v>
      </c>
    </row>
    <row r="3570" spans="1:15" x14ac:dyDescent="0.25">
      <c r="A3570" t="s">
        <v>0</v>
      </c>
      <c r="B3570" s="1" t="s">
        <v>3569</v>
      </c>
      <c r="C3570" t="s">
        <v>7665</v>
      </c>
      <c r="D3570">
        <f t="shared" si="387"/>
        <v>9</v>
      </c>
      <c r="E3570" t="str">
        <f t="shared" si="388"/>
        <v>D0F000</v>
      </c>
      <c r="F3570" t="str">
        <f t="shared" si="389"/>
        <v>D</v>
      </c>
      <c r="G3570" t="str">
        <f t="shared" si="390"/>
        <v>F</v>
      </c>
      <c r="H3570" t="str">
        <f t="shared" si="391"/>
        <v>0</v>
      </c>
      <c r="I3570">
        <f t="shared" si="393"/>
        <v>208</v>
      </c>
      <c r="J3570">
        <f t="shared" si="393"/>
        <v>240</v>
      </c>
      <c r="K3570">
        <f t="shared" si="392"/>
        <v>0</v>
      </c>
      <c r="N3570">
        <f>MATCH(H3570,Munka2!$A$2:$A$17,0)</f>
        <v>1</v>
      </c>
      <c r="O3570" s="2">
        <f>INDEX(Munka2!$A$2:$D$17,MATCH(H3570,Munka2!$A$2:$A$17,0),2)*16</f>
        <v>0</v>
      </c>
    </row>
    <row r="3571" spans="1:15" x14ac:dyDescent="0.25">
      <c r="A3571" t="s">
        <v>0</v>
      </c>
      <c r="B3571" s="1" t="s">
        <v>3570</v>
      </c>
      <c r="C3571" t="s">
        <v>7666</v>
      </c>
      <c r="D3571">
        <f t="shared" si="387"/>
        <v>9</v>
      </c>
      <c r="E3571" t="str">
        <f t="shared" si="388"/>
        <v>D0F010</v>
      </c>
      <c r="F3571" t="str">
        <f t="shared" si="389"/>
        <v>D</v>
      </c>
      <c r="G3571" t="str">
        <f t="shared" si="390"/>
        <v>F</v>
      </c>
      <c r="H3571" t="str">
        <f t="shared" si="391"/>
        <v>1</v>
      </c>
      <c r="I3571">
        <f t="shared" si="393"/>
        <v>208</v>
      </c>
      <c r="J3571">
        <f t="shared" si="393"/>
        <v>240</v>
      </c>
      <c r="K3571">
        <f t="shared" si="392"/>
        <v>16</v>
      </c>
      <c r="N3571">
        <f>MATCH(H3571,Munka2!$A$2:$A$17,0)</f>
        <v>2</v>
      </c>
      <c r="O3571" s="2">
        <f>INDEX(Munka2!$A$2:$D$17,MATCH(H3571,Munka2!$A$2:$A$17,0),2)*16</f>
        <v>16</v>
      </c>
    </row>
    <row r="3572" spans="1:15" x14ac:dyDescent="0.25">
      <c r="A3572" t="s">
        <v>0</v>
      </c>
      <c r="B3572" s="1" t="s">
        <v>3571</v>
      </c>
      <c r="C3572" t="s">
        <v>7667</v>
      </c>
      <c r="D3572">
        <f t="shared" si="387"/>
        <v>9</v>
      </c>
      <c r="E3572" t="str">
        <f t="shared" si="388"/>
        <v>D0F020</v>
      </c>
      <c r="F3572" t="str">
        <f t="shared" si="389"/>
        <v>D</v>
      </c>
      <c r="G3572" t="str">
        <f t="shared" si="390"/>
        <v>F</v>
      </c>
      <c r="H3572" t="str">
        <f t="shared" si="391"/>
        <v>2</v>
      </c>
      <c r="I3572">
        <f t="shared" si="393"/>
        <v>208</v>
      </c>
      <c r="J3572">
        <f t="shared" si="393"/>
        <v>240</v>
      </c>
      <c r="K3572">
        <f t="shared" si="392"/>
        <v>32</v>
      </c>
      <c r="N3572">
        <f>MATCH(H3572,Munka2!$A$2:$A$17,0)</f>
        <v>3</v>
      </c>
      <c r="O3572" s="2">
        <f>INDEX(Munka2!$A$2:$D$17,MATCH(H3572,Munka2!$A$2:$A$17,0),2)*16</f>
        <v>32</v>
      </c>
    </row>
    <row r="3573" spans="1:15" x14ac:dyDescent="0.25">
      <c r="A3573" t="s">
        <v>0</v>
      </c>
      <c r="B3573" s="1" t="s">
        <v>3572</v>
      </c>
      <c r="C3573" t="s">
        <v>7668</v>
      </c>
      <c r="D3573">
        <f t="shared" si="387"/>
        <v>9</v>
      </c>
      <c r="E3573" t="str">
        <f t="shared" si="388"/>
        <v>D0F030</v>
      </c>
      <c r="F3573" t="str">
        <f t="shared" si="389"/>
        <v>D</v>
      </c>
      <c r="G3573" t="str">
        <f t="shared" si="390"/>
        <v>F</v>
      </c>
      <c r="H3573" t="str">
        <f t="shared" si="391"/>
        <v>3</v>
      </c>
      <c r="I3573">
        <f t="shared" si="393"/>
        <v>208</v>
      </c>
      <c r="J3573">
        <f t="shared" si="393"/>
        <v>240</v>
      </c>
      <c r="K3573">
        <f t="shared" si="392"/>
        <v>48</v>
      </c>
      <c r="N3573">
        <f>MATCH(H3573,Munka2!$A$2:$A$17,0)</f>
        <v>4</v>
      </c>
      <c r="O3573" s="2">
        <f>INDEX(Munka2!$A$2:$D$17,MATCH(H3573,Munka2!$A$2:$A$17,0),2)*16</f>
        <v>48</v>
      </c>
    </row>
    <row r="3574" spans="1:15" x14ac:dyDescent="0.25">
      <c r="A3574" t="s">
        <v>0</v>
      </c>
      <c r="B3574" s="1" t="s">
        <v>3573</v>
      </c>
      <c r="C3574" t="s">
        <v>7669</v>
      </c>
      <c r="D3574">
        <f t="shared" si="387"/>
        <v>9</v>
      </c>
      <c r="E3574" t="str">
        <f t="shared" si="388"/>
        <v>D0F040</v>
      </c>
      <c r="F3574" t="str">
        <f t="shared" si="389"/>
        <v>D</v>
      </c>
      <c r="G3574" t="str">
        <f t="shared" si="390"/>
        <v>F</v>
      </c>
      <c r="H3574" t="str">
        <f t="shared" si="391"/>
        <v>4</v>
      </c>
      <c r="I3574">
        <f t="shared" si="393"/>
        <v>208</v>
      </c>
      <c r="J3574">
        <f t="shared" si="393"/>
        <v>240</v>
      </c>
      <c r="K3574">
        <f t="shared" si="392"/>
        <v>64</v>
      </c>
      <c r="N3574">
        <f>MATCH(H3574,Munka2!$A$2:$A$17,0)</f>
        <v>5</v>
      </c>
      <c r="O3574" s="2">
        <f>INDEX(Munka2!$A$2:$D$17,MATCH(H3574,Munka2!$A$2:$A$17,0),2)*16</f>
        <v>64</v>
      </c>
    </row>
    <row r="3575" spans="1:15" x14ac:dyDescent="0.25">
      <c r="A3575" t="s">
        <v>0</v>
      </c>
      <c r="B3575" s="1" t="s">
        <v>3574</v>
      </c>
      <c r="C3575" t="s">
        <v>7670</v>
      </c>
      <c r="D3575">
        <f t="shared" si="387"/>
        <v>9</v>
      </c>
      <c r="E3575" t="str">
        <f t="shared" si="388"/>
        <v>D0F050</v>
      </c>
      <c r="F3575" t="str">
        <f t="shared" si="389"/>
        <v>D</v>
      </c>
      <c r="G3575" t="str">
        <f t="shared" si="390"/>
        <v>F</v>
      </c>
      <c r="H3575" t="str">
        <f t="shared" si="391"/>
        <v>5</v>
      </c>
      <c r="I3575">
        <f t="shared" si="393"/>
        <v>208</v>
      </c>
      <c r="J3575">
        <f t="shared" si="393"/>
        <v>240</v>
      </c>
      <c r="K3575">
        <f t="shared" si="392"/>
        <v>80</v>
      </c>
      <c r="N3575">
        <f>MATCH(H3575,Munka2!$A$2:$A$17,0)</f>
        <v>6</v>
      </c>
      <c r="O3575" s="2">
        <f>INDEX(Munka2!$A$2:$D$17,MATCH(H3575,Munka2!$A$2:$A$17,0),2)*16</f>
        <v>80</v>
      </c>
    </row>
    <row r="3576" spans="1:15" x14ac:dyDescent="0.25">
      <c r="A3576" t="s">
        <v>0</v>
      </c>
      <c r="B3576" s="1" t="s">
        <v>3575</v>
      </c>
      <c r="C3576" t="s">
        <v>7671</v>
      </c>
      <c r="D3576">
        <f t="shared" si="387"/>
        <v>9</v>
      </c>
      <c r="E3576" t="str">
        <f t="shared" si="388"/>
        <v>D0F060</v>
      </c>
      <c r="F3576" t="str">
        <f t="shared" si="389"/>
        <v>D</v>
      </c>
      <c r="G3576" t="str">
        <f t="shared" si="390"/>
        <v>F</v>
      </c>
      <c r="H3576" t="str">
        <f t="shared" si="391"/>
        <v>6</v>
      </c>
      <c r="I3576">
        <f t="shared" si="393"/>
        <v>208</v>
      </c>
      <c r="J3576">
        <f t="shared" si="393"/>
        <v>240</v>
      </c>
      <c r="K3576">
        <f t="shared" si="392"/>
        <v>96</v>
      </c>
      <c r="N3576">
        <f>MATCH(H3576,Munka2!$A$2:$A$17,0)</f>
        <v>7</v>
      </c>
      <c r="O3576" s="2">
        <f>INDEX(Munka2!$A$2:$D$17,MATCH(H3576,Munka2!$A$2:$A$17,0),2)*16</f>
        <v>96</v>
      </c>
    </row>
    <row r="3577" spans="1:15" x14ac:dyDescent="0.25">
      <c r="A3577" t="s">
        <v>0</v>
      </c>
      <c r="B3577" s="1" t="s">
        <v>3576</v>
      </c>
      <c r="C3577" t="s">
        <v>7672</v>
      </c>
      <c r="D3577">
        <f t="shared" si="387"/>
        <v>9</v>
      </c>
      <c r="E3577" t="str">
        <f t="shared" si="388"/>
        <v>D0F070</v>
      </c>
      <c r="F3577" t="str">
        <f t="shared" si="389"/>
        <v>D</v>
      </c>
      <c r="G3577" t="str">
        <f t="shared" si="390"/>
        <v>F</v>
      </c>
      <c r="H3577" t="str">
        <f t="shared" si="391"/>
        <v>7</v>
      </c>
      <c r="I3577">
        <f t="shared" si="393"/>
        <v>208</v>
      </c>
      <c r="J3577">
        <f t="shared" si="393"/>
        <v>240</v>
      </c>
      <c r="K3577">
        <f t="shared" si="392"/>
        <v>112</v>
      </c>
      <c r="N3577">
        <f>MATCH(H3577,Munka2!$A$2:$A$17,0)</f>
        <v>8</v>
      </c>
      <c r="O3577" s="2">
        <f>INDEX(Munka2!$A$2:$D$17,MATCH(H3577,Munka2!$A$2:$A$17,0),2)*16</f>
        <v>112</v>
      </c>
    </row>
    <row r="3578" spans="1:15" x14ac:dyDescent="0.25">
      <c r="A3578" t="s">
        <v>0</v>
      </c>
      <c r="B3578" s="1" t="s">
        <v>3577</v>
      </c>
      <c r="C3578" t="s">
        <v>7673</v>
      </c>
      <c r="D3578">
        <f t="shared" si="387"/>
        <v>9</v>
      </c>
      <c r="E3578" t="str">
        <f t="shared" si="388"/>
        <v>D0F080</v>
      </c>
      <c r="F3578" t="str">
        <f t="shared" si="389"/>
        <v>D</v>
      </c>
      <c r="G3578" t="str">
        <f t="shared" si="390"/>
        <v>F</v>
      </c>
      <c r="H3578" t="str">
        <f t="shared" si="391"/>
        <v>8</v>
      </c>
      <c r="I3578">
        <f t="shared" si="393"/>
        <v>208</v>
      </c>
      <c r="J3578">
        <f t="shared" si="393"/>
        <v>240</v>
      </c>
      <c r="K3578">
        <f t="shared" si="392"/>
        <v>128</v>
      </c>
      <c r="N3578">
        <f>MATCH(H3578,Munka2!$A$2:$A$17,0)</f>
        <v>9</v>
      </c>
      <c r="O3578" s="2">
        <f>INDEX(Munka2!$A$2:$D$17,MATCH(H3578,Munka2!$A$2:$A$17,0),2)*16</f>
        <v>128</v>
      </c>
    </row>
    <row r="3579" spans="1:15" x14ac:dyDescent="0.25">
      <c r="A3579" t="s">
        <v>0</v>
      </c>
      <c r="B3579" s="1" t="s">
        <v>3578</v>
      </c>
      <c r="C3579" t="s">
        <v>7674</v>
      </c>
      <c r="D3579">
        <f t="shared" si="387"/>
        <v>9</v>
      </c>
      <c r="E3579" t="str">
        <f t="shared" si="388"/>
        <v>D0F090</v>
      </c>
      <c r="F3579" t="str">
        <f t="shared" si="389"/>
        <v>D</v>
      </c>
      <c r="G3579" t="str">
        <f t="shared" si="390"/>
        <v>F</v>
      </c>
      <c r="H3579" t="str">
        <f t="shared" si="391"/>
        <v>9</v>
      </c>
      <c r="I3579">
        <f t="shared" si="393"/>
        <v>208</v>
      </c>
      <c r="J3579">
        <f t="shared" si="393"/>
        <v>240</v>
      </c>
      <c r="K3579">
        <f t="shared" si="392"/>
        <v>144</v>
      </c>
      <c r="N3579">
        <f>MATCH(H3579,Munka2!$A$2:$A$17,0)</f>
        <v>10</v>
      </c>
      <c r="O3579" s="2">
        <f>INDEX(Munka2!$A$2:$D$17,MATCH(H3579,Munka2!$A$2:$A$17,0),2)*16</f>
        <v>144</v>
      </c>
    </row>
    <row r="3580" spans="1:15" x14ac:dyDescent="0.25">
      <c r="A3580" t="s">
        <v>0</v>
      </c>
      <c r="B3580" s="1" t="s">
        <v>3579</v>
      </c>
      <c r="C3580" t="s">
        <v>7675</v>
      </c>
      <c r="D3580">
        <f t="shared" si="387"/>
        <v>9</v>
      </c>
      <c r="E3580" t="str">
        <f t="shared" si="388"/>
        <v>D0F0A0</v>
      </c>
      <c r="F3580" t="str">
        <f t="shared" si="389"/>
        <v>D</v>
      </c>
      <c r="G3580" t="str">
        <f t="shared" si="390"/>
        <v>F</v>
      </c>
      <c r="H3580" t="str">
        <f t="shared" si="391"/>
        <v>A</v>
      </c>
      <c r="I3580">
        <f t="shared" si="393"/>
        <v>208</v>
      </c>
      <c r="J3580">
        <f t="shared" si="393"/>
        <v>240</v>
      </c>
      <c r="K3580">
        <f t="shared" si="392"/>
        <v>160</v>
      </c>
      <c r="N3580">
        <f>MATCH(H3580,Munka2!$A$2:$A$17,0)</f>
        <v>11</v>
      </c>
      <c r="O3580" s="2">
        <f>INDEX(Munka2!$A$2:$D$17,MATCH(H3580,Munka2!$A$2:$A$17,0),2)*16</f>
        <v>160</v>
      </c>
    </row>
    <row r="3581" spans="1:15" x14ac:dyDescent="0.25">
      <c r="A3581" t="s">
        <v>0</v>
      </c>
      <c r="B3581" s="1" t="s">
        <v>3580</v>
      </c>
      <c r="C3581" t="s">
        <v>7676</v>
      </c>
      <c r="D3581">
        <f t="shared" si="387"/>
        <v>9</v>
      </c>
      <c r="E3581" t="str">
        <f t="shared" si="388"/>
        <v>D0F0B0</v>
      </c>
      <c r="F3581" t="str">
        <f t="shared" si="389"/>
        <v>D</v>
      </c>
      <c r="G3581" t="str">
        <f t="shared" si="390"/>
        <v>F</v>
      </c>
      <c r="H3581" t="str">
        <f t="shared" si="391"/>
        <v>B</v>
      </c>
      <c r="I3581">
        <f t="shared" si="393"/>
        <v>208</v>
      </c>
      <c r="J3581">
        <f t="shared" si="393"/>
        <v>240</v>
      </c>
      <c r="K3581">
        <f t="shared" si="392"/>
        <v>176</v>
      </c>
      <c r="N3581">
        <f>MATCH(H3581,Munka2!$A$2:$A$17,0)</f>
        <v>12</v>
      </c>
      <c r="O3581" s="2">
        <f>INDEX(Munka2!$A$2:$D$17,MATCH(H3581,Munka2!$A$2:$A$17,0),2)*16</f>
        <v>176</v>
      </c>
    </row>
    <row r="3582" spans="1:15" x14ac:dyDescent="0.25">
      <c r="A3582" t="s">
        <v>0</v>
      </c>
      <c r="B3582" s="1" t="s">
        <v>3581</v>
      </c>
      <c r="C3582" t="s">
        <v>7677</v>
      </c>
      <c r="D3582">
        <f t="shared" si="387"/>
        <v>9</v>
      </c>
      <c r="E3582" t="str">
        <f t="shared" si="388"/>
        <v>D0F0C0</v>
      </c>
      <c r="F3582" t="str">
        <f t="shared" si="389"/>
        <v>D</v>
      </c>
      <c r="G3582" t="str">
        <f t="shared" si="390"/>
        <v>F</v>
      </c>
      <c r="H3582" t="str">
        <f t="shared" si="391"/>
        <v>C</v>
      </c>
      <c r="I3582">
        <f t="shared" si="393"/>
        <v>208</v>
      </c>
      <c r="J3582">
        <f t="shared" si="393"/>
        <v>240</v>
      </c>
      <c r="K3582">
        <f t="shared" si="392"/>
        <v>192</v>
      </c>
      <c r="N3582">
        <f>MATCH(H3582,Munka2!$A$2:$A$17,0)</f>
        <v>13</v>
      </c>
      <c r="O3582" s="2">
        <f>INDEX(Munka2!$A$2:$D$17,MATCH(H3582,Munka2!$A$2:$A$17,0),2)*16</f>
        <v>192</v>
      </c>
    </row>
    <row r="3583" spans="1:15" x14ac:dyDescent="0.25">
      <c r="A3583" t="s">
        <v>0</v>
      </c>
      <c r="B3583" s="1" t="s">
        <v>3582</v>
      </c>
      <c r="C3583" t="s">
        <v>7678</v>
      </c>
      <c r="D3583">
        <f t="shared" si="387"/>
        <v>9</v>
      </c>
      <c r="E3583" t="str">
        <f t="shared" si="388"/>
        <v>D0F0D0</v>
      </c>
      <c r="F3583" t="str">
        <f t="shared" si="389"/>
        <v>D</v>
      </c>
      <c r="G3583" t="str">
        <f t="shared" si="390"/>
        <v>F</v>
      </c>
      <c r="H3583" t="str">
        <f t="shared" si="391"/>
        <v>D</v>
      </c>
      <c r="I3583">
        <f t="shared" si="393"/>
        <v>208</v>
      </c>
      <c r="J3583">
        <f t="shared" si="393"/>
        <v>240</v>
      </c>
      <c r="K3583">
        <f t="shared" si="392"/>
        <v>208</v>
      </c>
      <c r="N3583">
        <f>MATCH(H3583,Munka2!$A$2:$A$17,0)</f>
        <v>14</v>
      </c>
      <c r="O3583" s="2">
        <f>INDEX(Munka2!$A$2:$D$17,MATCH(H3583,Munka2!$A$2:$A$17,0),2)*16</f>
        <v>208</v>
      </c>
    </row>
    <row r="3584" spans="1:15" x14ac:dyDescent="0.25">
      <c r="A3584" t="s">
        <v>0</v>
      </c>
      <c r="B3584" s="1" t="s">
        <v>3583</v>
      </c>
      <c r="C3584" t="s">
        <v>7679</v>
      </c>
      <c r="D3584">
        <f t="shared" si="387"/>
        <v>9</v>
      </c>
      <c r="E3584" t="str">
        <f t="shared" si="388"/>
        <v>D0F0E0</v>
      </c>
      <c r="F3584" t="str">
        <f t="shared" si="389"/>
        <v>D</v>
      </c>
      <c r="G3584" t="str">
        <f t="shared" si="390"/>
        <v>F</v>
      </c>
      <c r="H3584" t="str">
        <f t="shared" si="391"/>
        <v>E</v>
      </c>
      <c r="I3584">
        <f t="shared" si="393"/>
        <v>208</v>
      </c>
      <c r="J3584">
        <f t="shared" si="393"/>
        <v>240</v>
      </c>
      <c r="K3584">
        <f t="shared" si="392"/>
        <v>224</v>
      </c>
      <c r="N3584">
        <f>MATCH(H3584,Munka2!$A$2:$A$17,0)</f>
        <v>15</v>
      </c>
      <c r="O3584" s="2">
        <f>INDEX(Munka2!$A$2:$D$17,MATCH(H3584,Munka2!$A$2:$A$17,0),2)*16</f>
        <v>224</v>
      </c>
    </row>
    <row r="3585" spans="1:15" x14ac:dyDescent="0.25">
      <c r="A3585" t="s">
        <v>0</v>
      </c>
      <c r="B3585" s="1" t="s">
        <v>3584</v>
      </c>
      <c r="C3585" t="s">
        <v>7680</v>
      </c>
      <c r="D3585">
        <f t="shared" si="387"/>
        <v>9</v>
      </c>
      <c r="E3585" t="str">
        <f t="shared" si="388"/>
        <v>D0F0F0</v>
      </c>
      <c r="F3585" t="str">
        <f t="shared" si="389"/>
        <v>D</v>
      </c>
      <c r="G3585" t="str">
        <f t="shared" si="390"/>
        <v>F</v>
      </c>
      <c r="H3585" t="str">
        <f t="shared" si="391"/>
        <v>F</v>
      </c>
      <c r="I3585">
        <f t="shared" si="393"/>
        <v>208</v>
      </c>
      <c r="J3585">
        <f t="shared" si="393"/>
        <v>240</v>
      </c>
      <c r="K3585">
        <f t="shared" si="392"/>
        <v>240</v>
      </c>
      <c r="N3585">
        <f>MATCH(H3585,Munka2!$A$2:$A$17,0)</f>
        <v>16</v>
      </c>
      <c r="O3585" s="2">
        <f>INDEX(Munka2!$A$2:$D$17,MATCH(H3585,Munka2!$A$2:$A$17,0),2)*16</f>
        <v>240</v>
      </c>
    </row>
    <row r="3586" spans="1:15" x14ac:dyDescent="0.25">
      <c r="A3586" t="s">
        <v>0</v>
      </c>
      <c r="B3586" s="1" t="s">
        <v>3585</v>
      </c>
      <c r="C3586" t="s">
        <v>7681</v>
      </c>
      <c r="D3586">
        <f t="shared" si="387"/>
        <v>9</v>
      </c>
      <c r="E3586" t="str">
        <f t="shared" si="388"/>
        <v>E00000</v>
      </c>
      <c r="F3586" t="str">
        <f t="shared" si="389"/>
        <v>E</v>
      </c>
      <c r="G3586" t="str">
        <f t="shared" si="390"/>
        <v>0</v>
      </c>
      <c r="H3586" t="str">
        <f t="shared" si="391"/>
        <v>0</v>
      </c>
      <c r="I3586">
        <f t="shared" si="393"/>
        <v>224</v>
      </c>
      <c r="J3586">
        <f t="shared" si="393"/>
        <v>0</v>
      </c>
      <c r="K3586">
        <f t="shared" si="392"/>
        <v>0</v>
      </c>
      <c r="N3586">
        <f>MATCH(H3586,Munka2!$A$2:$A$17,0)</f>
        <v>1</v>
      </c>
      <c r="O3586" s="2">
        <f>INDEX(Munka2!$A$2:$D$17,MATCH(H3586,Munka2!$A$2:$A$17,0),2)*16</f>
        <v>0</v>
      </c>
    </row>
    <row r="3587" spans="1:15" x14ac:dyDescent="0.25">
      <c r="A3587" t="s">
        <v>0</v>
      </c>
      <c r="B3587" s="1" t="s">
        <v>3586</v>
      </c>
      <c r="C3587" t="s">
        <v>7682</v>
      </c>
      <c r="D3587">
        <f t="shared" ref="D3587:D3650" si="394">SEARCH("#",C3587)</f>
        <v>9</v>
      </c>
      <c r="E3587" t="str">
        <f t="shared" ref="E3587:E3650" si="395">MID(C3587,D3587+1,6)</f>
        <v>E00010</v>
      </c>
      <c r="F3587" t="str">
        <f t="shared" ref="F3587:F3650" si="396">LEFT(E3587,1)</f>
        <v>E</v>
      </c>
      <c r="G3587" t="str">
        <f t="shared" ref="G3587:G3650" si="397">MID(E3587,3,1)</f>
        <v>0</v>
      </c>
      <c r="H3587" t="str">
        <f t="shared" ref="H3587:H3650" si="398">MID(E3587,5,1)</f>
        <v>1</v>
      </c>
      <c r="I3587">
        <f t="shared" si="393"/>
        <v>224</v>
      </c>
      <c r="J3587">
        <f t="shared" si="393"/>
        <v>0</v>
      </c>
      <c r="K3587">
        <f t="shared" ref="K3587:K3650" si="399">IF(CODE(H3587)&lt;60,CODE(H3587)-48,CODE(H3587)-55)*16</f>
        <v>16</v>
      </c>
      <c r="N3587">
        <f>MATCH(H3587,Munka2!$A$2:$A$17,0)</f>
        <v>2</v>
      </c>
      <c r="O3587" s="2">
        <f>INDEX(Munka2!$A$2:$D$17,MATCH(H3587,Munka2!$A$2:$A$17,0),2)*16</f>
        <v>16</v>
      </c>
    </row>
    <row r="3588" spans="1:15" x14ac:dyDescent="0.25">
      <c r="A3588" t="s">
        <v>0</v>
      </c>
      <c r="B3588" s="1" t="s">
        <v>3587</v>
      </c>
      <c r="C3588" t="s">
        <v>7683</v>
      </c>
      <c r="D3588">
        <f t="shared" si="394"/>
        <v>9</v>
      </c>
      <c r="E3588" t="str">
        <f t="shared" si="395"/>
        <v>E00020</v>
      </c>
      <c r="F3588" t="str">
        <f t="shared" si="396"/>
        <v>E</v>
      </c>
      <c r="G3588" t="str">
        <f t="shared" si="397"/>
        <v>0</v>
      </c>
      <c r="H3588" t="str">
        <f t="shared" si="398"/>
        <v>2</v>
      </c>
      <c r="I3588">
        <f t="shared" si="393"/>
        <v>224</v>
      </c>
      <c r="J3588">
        <f t="shared" si="393"/>
        <v>0</v>
      </c>
      <c r="K3588">
        <f t="shared" si="399"/>
        <v>32</v>
      </c>
      <c r="N3588">
        <f>MATCH(H3588,Munka2!$A$2:$A$17,0)</f>
        <v>3</v>
      </c>
      <c r="O3588" s="2">
        <f>INDEX(Munka2!$A$2:$D$17,MATCH(H3588,Munka2!$A$2:$A$17,0),2)*16</f>
        <v>32</v>
      </c>
    </row>
    <row r="3589" spans="1:15" x14ac:dyDescent="0.25">
      <c r="A3589" t="s">
        <v>0</v>
      </c>
      <c r="B3589" s="1" t="s">
        <v>3588</v>
      </c>
      <c r="C3589" t="s">
        <v>7684</v>
      </c>
      <c r="D3589">
        <f t="shared" si="394"/>
        <v>9</v>
      </c>
      <c r="E3589" t="str">
        <f t="shared" si="395"/>
        <v>E00030</v>
      </c>
      <c r="F3589" t="str">
        <f t="shared" si="396"/>
        <v>E</v>
      </c>
      <c r="G3589" t="str">
        <f t="shared" si="397"/>
        <v>0</v>
      </c>
      <c r="H3589" t="str">
        <f t="shared" si="398"/>
        <v>3</v>
      </c>
      <c r="I3589">
        <f t="shared" si="393"/>
        <v>224</v>
      </c>
      <c r="J3589">
        <f t="shared" si="393"/>
        <v>0</v>
      </c>
      <c r="K3589">
        <f t="shared" si="399"/>
        <v>48</v>
      </c>
      <c r="N3589">
        <f>MATCH(H3589,Munka2!$A$2:$A$17,0)</f>
        <v>4</v>
      </c>
      <c r="O3589" s="2">
        <f>INDEX(Munka2!$A$2:$D$17,MATCH(H3589,Munka2!$A$2:$A$17,0),2)*16</f>
        <v>48</v>
      </c>
    </row>
    <row r="3590" spans="1:15" x14ac:dyDescent="0.25">
      <c r="A3590" t="s">
        <v>0</v>
      </c>
      <c r="B3590" s="1" t="s">
        <v>3589</v>
      </c>
      <c r="C3590" t="s">
        <v>7685</v>
      </c>
      <c r="D3590">
        <f t="shared" si="394"/>
        <v>9</v>
      </c>
      <c r="E3590" t="str">
        <f t="shared" si="395"/>
        <v>E00040</v>
      </c>
      <c r="F3590" t="str">
        <f t="shared" si="396"/>
        <v>E</v>
      </c>
      <c r="G3590" t="str">
        <f t="shared" si="397"/>
        <v>0</v>
      </c>
      <c r="H3590" t="str">
        <f t="shared" si="398"/>
        <v>4</v>
      </c>
      <c r="I3590">
        <f t="shared" si="393"/>
        <v>224</v>
      </c>
      <c r="J3590">
        <f t="shared" si="393"/>
        <v>0</v>
      </c>
      <c r="K3590">
        <f t="shared" si="399"/>
        <v>64</v>
      </c>
      <c r="N3590">
        <f>MATCH(H3590,Munka2!$A$2:$A$17,0)</f>
        <v>5</v>
      </c>
      <c r="O3590" s="2">
        <f>INDEX(Munka2!$A$2:$D$17,MATCH(H3590,Munka2!$A$2:$A$17,0),2)*16</f>
        <v>64</v>
      </c>
    </row>
    <row r="3591" spans="1:15" x14ac:dyDescent="0.25">
      <c r="A3591" t="s">
        <v>0</v>
      </c>
      <c r="B3591" s="1" t="s">
        <v>3590</v>
      </c>
      <c r="C3591" t="s">
        <v>7686</v>
      </c>
      <c r="D3591">
        <f t="shared" si="394"/>
        <v>9</v>
      </c>
      <c r="E3591" t="str">
        <f t="shared" si="395"/>
        <v>E00050</v>
      </c>
      <c r="F3591" t="str">
        <f t="shared" si="396"/>
        <v>E</v>
      </c>
      <c r="G3591" t="str">
        <f t="shared" si="397"/>
        <v>0</v>
      </c>
      <c r="H3591" t="str">
        <f t="shared" si="398"/>
        <v>5</v>
      </c>
      <c r="I3591">
        <f t="shared" si="393"/>
        <v>224</v>
      </c>
      <c r="J3591">
        <f t="shared" si="393"/>
        <v>0</v>
      </c>
      <c r="K3591">
        <f t="shared" si="399"/>
        <v>80</v>
      </c>
      <c r="N3591">
        <f>MATCH(H3591,Munka2!$A$2:$A$17,0)</f>
        <v>6</v>
      </c>
      <c r="O3591" s="2">
        <f>INDEX(Munka2!$A$2:$D$17,MATCH(H3591,Munka2!$A$2:$A$17,0),2)*16</f>
        <v>80</v>
      </c>
    </row>
    <row r="3592" spans="1:15" x14ac:dyDescent="0.25">
      <c r="A3592" t="s">
        <v>0</v>
      </c>
      <c r="B3592" s="1" t="s">
        <v>3591</v>
      </c>
      <c r="C3592" t="s">
        <v>7687</v>
      </c>
      <c r="D3592">
        <f t="shared" si="394"/>
        <v>9</v>
      </c>
      <c r="E3592" t="str">
        <f t="shared" si="395"/>
        <v>E00060</v>
      </c>
      <c r="F3592" t="str">
        <f t="shared" si="396"/>
        <v>E</v>
      </c>
      <c r="G3592" t="str">
        <f t="shared" si="397"/>
        <v>0</v>
      </c>
      <c r="H3592" t="str">
        <f t="shared" si="398"/>
        <v>6</v>
      </c>
      <c r="I3592">
        <f t="shared" si="393"/>
        <v>224</v>
      </c>
      <c r="J3592">
        <f t="shared" si="393"/>
        <v>0</v>
      </c>
      <c r="K3592">
        <f t="shared" si="399"/>
        <v>96</v>
      </c>
      <c r="N3592">
        <f>MATCH(H3592,Munka2!$A$2:$A$17,0)</f>
        <v>7</v>
      </c>
      <c r="O3592" s="2">
        <f>INDEX(Munka2!$A$2:$D$17,MATCH(H3592,Munka2!$A$2:$A$17,0),2)*16</f>
        <v>96</v>
      </c>
    </row>
    <row r="3593" spans="1:15" x14ac:dyDescent="0.25">
      <c r="A3593" t="s">
        <v>0</v>
      </c>
      <c r="B3593" s="1" t="s">
        <v>3592</v>
      </c>
      <c r="C3593" t="s">
        <v>7688</v>
      </c>
      <c r="D3593">
        <f t="shared" si="394"/>
        <v>9</v>
      </c>
      <c r="E3593" t="str">
        <f t="shared" si="395"/>
        <v>E00070</v>
      </c>
      <c r="F3593" t="str">
        <f t="shared" si="396"/>
        <v>E</v>
      </c>
      <c r="G3593" t="str">
        <f t="shared" si="397"/>
        <v>0</v>
      </c>
      <c r="H3593" t="str">
        <f t="shared" si="398"/>
        <v>7</v>
      </c>
      <c r="I3593">
        <f t="shared" si="393"/>
        <v>224</v>
      </c>
      <c r="J3593">
        <f t="shared" si="393"/>
        <v>0</v>
      </c>
      <c r="K3593">
        <f t="shared" si="399"/>
        <v>112</v>
      </c>
      <c r="N3593">
        <f>MATCH(H3593,Munka2!$A$2:$A$17,0)</f>
        <v>8</v>
      </c>
      <c r="O3593" s="2">
        <f>INDEX(Munka2!$A$2:$D$17,MATCH(H3593,Munka2!$A$2:$A$17,0),2)*16</f>
        <v>112</v>
      </c>
    </row>
    <row r="3594" spans="1:15" x14ac:dyDescent="0.25">
      <c r="A3594" t="s">
        <v>0</v>
      </c>
      <c r="B3594" s="1" t="s">
        <v>3593</v>
      </c>
      <c r="C3594" t="s">
        <v>7689</v>
      </c>
      <c r="D3594">
        <f t="shared" si="394"/>
        <v>9</v>
      </c>
      <c r="E3594" t="str">
        <f t="shared" si="395"/>
        <v>E00080</v>
      </c>
      <c r="F3594" t="str">
        <f t="shared" si="396"/>
        <v>E</v>
      </c>
      <c r="G3594" t="str">
        <f t="shared" si="397"/>
        <v>0</v>
      </c>
      <c r="H3594" t="str">
        <f t="shared" si="398"/>
        <v>8</v>
      </c>
      <c r="I3594">
        <f t="shared" si="393"/>
        <v>224</v>
      </c>
      <c r="J3594">
        <f t="shared" si="393"/>
        <v>0</v>
      </c>
      <c r="K3594">
        <f t="shared" si="399"/>
        <v>128</v>
      </c>
      <c r="N3594">
        <f>MATCH(H3594,Munka2!$A$2:$A$17,0)</f>
        <v>9</v>
      </c>
      <c r="O3594" s="2">
        <f>INDEX(Munka2!$A$2:$D$17,MATCH(H3594,Munka2!$A$2:$A$17,0),2)*16</f>
        <v>128</v>
      </c>
    </row>
    <row r="3595" spans="1:15" x14ac:dyDescent="0.25">
      <c r="A3595" t="s">
        <v>0</v>
      </c>
      <c r="B3595" s="1" t="s">
        <v>3594</v>
      </c>
      <c r="C3595" t="s">
        <v>7690</v>
      </c>
      <c r="D3595">
        <f t="shared" si="394"/>
        <v>9</v>
      </c>
      <c r="E3595" t="str">
        <f t="shared" si="395"/>
        <v>E00090</v>
      </c>
      <c r="F3595" t="str">
        <f t="shared" si="396"/>
        <v>E</v>
      </c>
      <c r="G3595" t="str">
        <f t="shared" si="397"/>
        <v>0</v>
      </c>
      <c r="H3595" t="str">
        <f t="shared" si="398"/>
        <v>9</v>
      </c>
      <c r="I3595">
        <f t="shared" si="393"/>
        <v>224</v>
      </c>
      <c r="J3595">
        <f t="shared" si="393"/>
        <v>0</v>
      </c>
      <c r="K3595">
        <f t="shared" si="399"/>
        <v>144</v>
      </c>
      <c r="N3595">
        <f>MATCH(H3595,Munka2!$A$2:$A$17,0)</f>
        <v>10</v>
      </c>
      <c r="O3595" s="2">
        <f>INDEX(Munka2!$A$2:$D$17,MATCH(H3595,Munka2!$A$2:$A$17,0),2)*16</f>
        <v>144</v>
      </c>
    </row>
    <row r="3596" spans="1:15" x14ac:dyDescent="0.25">
      <c r="A3596" t="s">
        <v>0</v>
      </c>
      <c r="B3596" s="1" t="s">
        <v>3595</v>
      </c>
      <c r="C3596" t="s">
        <v>7691</v>
      </c>
      <c r="D3596">
        <f t="shared" si="394"/>
        <v>9</v>
      </c>
      <c r="E3596" t="str">
        <f t="shared" si="395"/>
        <v>E000A0</v>
      </c>
      <c r="F3596" t="str">
        <f t="shared" si="396"/>
        <v>E</v>
      </c>
      <c r="G3596" t="str">
        <f t="shared" si="397"/>
        <v>0</v>
      </c>
      <c r="H3596" t="str">
        <f t="shared" si="398"/>
        <v>A</v>
      </c>
      <c r="I3596">
        <f t="shared" si="393"/>
        <v>224</v>
      </c>
      <c r="J3596">
        <f t="shared" si="393"/>
        <v>0</v>
      </c>
      <c r="K3596">
        <f t="shared" si="399"/>
        <v>160</v>
      </c>
      <c r="N3596">
        <f>MATCH(H3596,Munka2!$A$2:$A$17,0)</f>
        <v>11</v>
      </c>
      <c r="O3596" s="2">
        <f>INDEX(Munka2!$A$2:$D$17,MATCH(H3596,Munka2!$A$2:$A$17,0),2)*16</f>
        <v>160</v>
      </c>
    </row>
    <row r="3597" spans="1:15" x14ac:dyDescent="0.25">
      <c r="A3597" t="s">
        <v>0</v>
      </c>
      <c r="B3597" s="1" t="s">
        <v>3596</v>
      </c>
      <c r="C3597" t="s">
        <v>7692</v>
      </c>
      <c r="D3597">
        <f t="shared" si="394"/>
        <v>9</v>
      </c>
      <c r="E3597" t="str">
        <f t="shared" si="395"/>
        <v>E000B0</v>
      </c>
      <c r="F3597" t="str">
        <f t="shared" si="396"/>
        <v>E</v>
      </c>
      <c r="G3597" t="str">
        <f t="shared" si="397"/>
        <v>0</v>
      </c>
      <c r="H3597" t="str">
        <f t="shared" si="398"/>
        <v>B</v>
      </c>
      <c r="I3597">
        <f t="shared" si="393"/>
        <v>224</v>
      </c>
      <c r="J3597">
        <f t="shared" si="393"/>
        <v>0</v>
      </c>
      <c r="K3597">
        <f t="shared" si="399"/>
        <v>176</v>
      </c>
      <c r="N3597">
        <f>MATCH(H3597,Munka2!$A$2:$A$17,0)</f>
        <v>12</v>
      </c>
      <c r="O3597" s="2">
        <f>INDEX(Munka2!$A$2:$D$17,MATCH(H3597,Munka2!$A$2:$A$17,0),2)*16</f>
        <v>176</v>
      </c>
    </row>
    <row r="3598" spans="1:15" x14ac:dyDescent="0.25">
      <c r="A3598" t="s">
        <v>0</v>
      </c>
      <c r="B3598" s="1" t="s">
        <v>3597</v>
      </c>
      <c r="C3598" t="s">
        <v>7693</v>
      </c>
      <c r="D3598">
        <f t="shared" si="394"/>
        <v>9</v>
      </c>
      <c r="E3598" t="str">
        <f t="shared" si="395"/>
        <v>E000C0</v>
      </c>
      <c r="F3598" t="str">
        <f t="shared" si="396"/>
        <v>E</v>
      </c>
      <c r="G3598" t="str">
        <f t="shared" si="397"/>
        <v>0</v>
      </c>
      <c r="H3598" t="str">
        <f t="shared" si="398"/>
        <v>C</v>
      </c>
      <c r="I3598">
        <f t="shared" si="393"/>
        <v>224</v>
      </c>
      <c r="J3598">
        <f t="shared" si="393"/>
        <v>0</v>
      </c>
      <c r="K3598">
        <f t="shared" si="399"/>
        <v>192</v>
      </c>
      <c r="N3598">
        <f>MATCH(H3598,Munka2!$A$2:$A$17,0)</f>
        <v>13</v>
      </c>
      <c r="O3598" s="2">
        <f>INDEX(Munka2!$A$2:$D$17,MATCH(H3598,Munka2!$A$2:$A$17,0),2)*16</f>
        <v>192</v>
      </c>
    </row>
    <row r="3599" spans="1:15" x14ac:dyDescent="0.25">
      <c r="A3599" t="s">
        <v>0</v>
      </c>
      <c r="B3599" s="1" t="s">
        <v>3598</v>
      </c>
      <c r="C3599" t="s">
        <v>7694</v>
      </c>
      <c r="D3599">
        <f t="shared" si="394"/>
        <v>9</v>
      </c>
      <c r="E3599" t="str">
        <f t="shared" si="395"/>
        <v>E000D0</v>
      </c>
      <c r="F3599" t="str">
        <f t="shared" si="396"/>
        <v>E</v>
      </c>
      <c r="G3599" t="str">
        <f t="shared" si="397"/>
        <v>0</v>
      </c>
      <c r="H3599" t="str">
        <f t="shared" si="398"/>
        <v>D</v>
      </c>
      <c r="I3599">
        <f t="shared" si="393"/>
        <v>224</v>
      </c>
      <c r="J3599">
        <f t="shared" si="393"/>
        <v>0</v>
      </c>
      <c r="K3599">
        <f t="shared" si="399"/>
        <v>208</v>
      </c>
      <c r="N3599">
        <f>MATCH(H3599,Munka2!$A$2:$A$17,0)</f>
        <v>14</v>
      </c>
      <c r="O3599" s="2">
        <f>INDEX(Munka2!$A$2:$D$17,MATCH(H3599,Munka2!$A$2:$A$17,0),2)*16</f>
        <v>208</v>
      </c>
    </row>
    <row r="3600" spans="1:15" x14ac:dyDescent="0.25">
      <c r="A3600" t="s">
        <v>0</v>
      </c>
      <c r="B3600" s="1" t="s">
        <v>3599</v>
      </c>
      <c r="C3600" t="s">
        <v>7695</v>
      </c>
      <c r="D3600">
        <f t="shared" si="394"/>
        <v>9</v>
      </c>
      <c r="E3600" t="str">
        <f t="shared" si="395"/>
        <v>E000E0</v>
      </c>
      <c r="F3600" t="str">
        <f t="shared" si="396"/>
        <v>E</v>
      </c>
      <c r="G3600" t="str">
        <f t="shared" si="397"/>
        <v>0</v>
      </c>
      <c r="H3600" t="str">
        <f t="shared" si="398"/>
        <v>E</v>
      </c>
      <c r="I3600">
        <f t="shared" si="393"/>
        <v>224</v>
      </c>
      <c r="J3600">
        <f t="shared" si="393"/>
        <v>0</v>
      </c>
      <c r="K3600">
        <f t="shared" si="399"/>
        <v>224</v>
      </c>
      <c r="N3600">
        <f>MATCH(H3600,Munka2!$A$2:$A$17,0)</f>
        <v>15</v>
      </c>
      <c r="O3600" s="2">
        <f>INDEX(Munka2!$A$2:$D$17,MATCH(H3600,Munka2!$A$2:$A$17,0),2)*16</f>
        <v>224</v>
      </c>
    </row>
    <row r="3601" spans="1:15" x14ac:dyDescent="0.25">
      <c r="A3601" t="s">
        <v>0</v>
      </c>
      <c r="B3601" s="1" t="s">
        <v>3600</v>
      </c>
      <c r="C3601" t="s">
        <v>7696</v>
      </c>
      <c r="D3601">
        <f t="shared" si="394"/>
        <v>9</v>
      </c>
      <c r="E3601" t="str">
        <f t="shared" si="395"/>
        <v>E000F0</v>
      </c>
      <c r="F3601" t="str">
        <f t="shared" si="396"/>
        <v>E</v>
      </c>
      <c r="G3601" t="str">
        <f t="shared" si="397"/>
        <v>0</v>
      </c>
      <c r="H3601" t="str">
        <f t="shared" si="398"/>
        <v>F</v>
      </c>
      <c r="I3601">
        <f t="shared" si="393"/>
        <v>224</v>
      </c>
      <c r="J3601">
        <f t="shared" si="393"/>
        <v>0</v>
      </c>
      <c r="K3601">
        <f t="shared" si="399"/>
        <v>240</v>
      </c>
      <c r="N3601">
        <f>MATCH(H3601,Munka2!$A$2:$A$17,0)</f>
        <v>16</v>
      </c>
      <c r="O3601" s="2">
        <f>INDEX(Munka2!$A$2:$D$17,MATCH(H3601,Munka2!$A$2:$A$17,0),2)*16</f>
        <v>240</v>
      </c>
    </row>
    <row r="3602" spans="1:15" x14ac:dyDescent="0.25">
      <c r="A3602" t="s">
        <v>0</v>
      </c>
      <c r="B3602" s="1" t="s">
        <v>3601</v>
      </c>
      <c r="C3602" t="s">
        <v>7697</v>
      </c>
      <c r="D3602">
        <f t="shared" si="394"/>
        <v>9</v>
      </c>
      <c r="E3602" t="str">
        <f t="shared" si="395"/>
        <v>E01000</v>
      </c>
      <c r="F3602" t="str">
        <f t="shared" si="396"/>
        <v>E</v>
      </c>
      <c r="G3602" t="str">
        <f t="shared" si="397"/>
        <v>1</v>
      </c>
      <c r="H3602" t="str">
        <f t="shared" si="398"/>
        <v>0</v>
      </c>
      <c r="I3602">
        <f t="shared" ref="I3602:J3665" si="400">IF(CODE(F3602)&lt;60,CODE(F3602)-48,CODE(F3602)-55)*16</f>
        <v>224</v>
      </c>
      <c r="J3602">
        <f t="shared" si="400"/>
        <v>16</v>
      </c>
      <c r="K3602">
        <f t="shared" si="399"/>
        <v>0</v>
      </c>
      <c r="N3602">
        <f>MATCH(H3602,Munka2!$A$2:$A$17,0)</f>
        <v>1</v>
      </c>
      <c r="O3602" s="2">
        <f>INDEX(Munka2!$A$2:$D$17,MATCH(H3602,Munka2!$A$2:$A$17,0),2)*16</f>
        <v>0</v>
      </c>
    </row>
    <row r="3603" spans="1:15" x14ac:dyDescent="0.25">
      <c r="A3603" t="s">
        <v>0</v>
      </c>
      <c r="B3603" s="1" t="s">
        <v>3602</v>
      </c>
      <c r="C3603" t="s">
        <v>7698</v>
      </c>
      <c r="D3603">
        <f t="shared" si="394"/>
        <v>9</v>
      </c>
      <c r="E3603" t="str">
        <f t="shared" si="395"/>
        <v>E01010</v>
      </c>
      <c r="F3603" t="str">
        <f t="shared" si="396"/>
        <v>E</v>
      </c>
      <c r="G3603" t="str">
        <f t="shared" si="397"/>
        <v>1</v>
      </c>
      <c r="H3603" t="str">
        <f t="shared" si="398"/>
        <v>1</v>
      </c>
      <c r="I3603">
        <f t="shared" si="400"/>
        <v>224</v>
      </c>
      <c r="J3603">
        <f t="shared" si="400"/>
        <v>16</v>
      </c>
      <c r="K3603">
        <f t="shared" si="399"/>
        <v>16</v>
      </c>
      <c r="N3603">
        <f>MATCH(H3603,Munka2!$A$2:$A$17,0)</f>
        <v>2</v>
      </c>
      <c r="O3603" s="2">
        <f>INDEX(Munka2!$A$2:$D$17,MATCH(H3603,Munka2!$A$2:$A$17,0),2)*16</f>
        <v>16</v>
      </c>
    </row>
    <row r="3604" spans="1:15" x14ac:dyDescent="0.25">
      <c r="A3604" t="s">
        <v>0</v>
      </c>
      <c r="B3604" s="1" t="s">
        <v>3603</v>
      </c>
      <c r="C3604" t="s">
        <v>7699</v>
      </c>
      <c r="D3604">
        <f t="shared" si="394"/>
        <v>9</v>
      </c>
      <c r="E3604" t="str">
        <f t="shared" si="395"/>
        <v>E01020</v>
      </c>
      <c r="F3604" t="str">
        <f t="shared" si="396"/>
        <v>E</v>
      </c>
      <c r="G3604" t="str">
        <f t="shared" si="397"/>
        <v>1</v>
      </c>
      <c r="H3604" t="str">
        <f t="shared" si="398"/>
        <v>2</v>
      </c>
      <c r="I3604">
        <f t="shared" si="400"/>
        <v>224</v>
      </c>
      <c r="J3604">
        <f t="shared" si="400"/>
        <v>16</v>
      </c>
      <c r="K3604">
        <f t="shared" si="399"/>
        <v>32</v>
      </c>
      <c r="N3604">
        <f>MATCH(H3604,Munka2!$A$2:$A$17,0)</f>
        <v>3</v>
      </c>
      <c r="O3604" s="2">
        <f>INDEX(Munka2!$A$2:$D$17,MATCH(H3604,Munka2!$A$2:$A$17,0),2)*16</f>
        <v>32</v>
      </c>
    </row>
    <row r="3605" spans="1:15" x14ac:dyDescent="0.25">
      <c r="A3605" t="s">
        <v>0</v>
      </c>
      <c r="B3605" s="1" t="s">
        <v>3604</v>
      </c>
      <c r="C3605" t="s">
        <v>7700</v>
      </c>
      <c r="D3605">
        <f t="shared" si="394"/>
        <v>9</v>
      </c>
      <c r="E3605" t="str">
        <f t="shared" si="395"/>
        <v>E01030</v>
      </c>
      <c r="F3605" t="str">
        <f t="shared" si="396"/>
        <v>E</v>
      </c>
      <c r="G3605" t="str">
        <f t="shared" si="397"/>
        <v>1</v>
      </c>
      <c r="H3605" t="str">
        <f t="shared" si="398"/>
        <v>3</v>
      </c>
      <c r="I3605">
        <f t="shared" si="400"/>
        <v>224</v>
      </c>
      <c r="J3605">
        <f t="shared" si="400"/>
        <v>16</v>
      </c>
      <c r="K3605">
        <f t="shared" si="399"/>
        <v>48</v>
      </c>
      <c r="N3605">
        <f>MATCH(H3605,Munka2!$A$2:$A$17,0)</f>
        <v>4</v>
      </c>
      <c r="O3605" s="2">
        <f>INDEX(Munka2!$A$2:$D$17,MATCH(H3605,Munka2!$A$2:$A$17,0),2)*16</f>
        <v>48</v>
      </c>
    </row>
    <row r="3606" spans="1:15" x14ac:dyDescent="0.25">
      <c r="A3606" t="s">
        <v>0</v>
      </c>
      <c r="B3606" s="1" t="s">
        <v>3605</v>
      </c>
      <c r="C3606" t="s">
        <v>7701</v>
      </c>
      <c r="D3606">
        <f t="shared" si="394"/>
        <v>9</v>
      </c>
      <c r="E3606" t="str">
        <f t="shared" si="395"/>
        <v>E01040</v>
      </c>
      <c r="F3606" t="str">
        <f t="shared" si="396"/>
        <v>E</v>
      </c>
      <c r="G3606" t="str">
        <f t="shared" si="397"/>
        <v>1</v>
      </c>
      <c r="H3606" t="str">
        <f t="shared" si="398"/>
        <v>4</v>
      </c>
      <c r="I3606">
        <f t="shared" si="400"/>
        <v>224</v>
      </c>
      <c r="J3606">
        <f t="shared" si="400"/>
        <v>16</v>
      </c>
      <c r="K3606">
        <f t="shared" si="399"/>
        <v>64</v>
      </c>
      <c r="N3606">
        <f>MATCH(H3606,Munka2!$A$2:$A$17,0)</f>
        <v>5</v>
      </c>
      <c r="O3606" s="2">
        <f>INDEX(Munka2!$A$2:$D$17,MATCH(H3606,Munka2!$A$2:$A$17,0),2)*16</f>
        <v>64</v>
      </c>
    </row>
    <row r="3607" spans="1:15" x14ac:dyDescent="0.25">
      <c r="A3607" t="s">
        <v>0</v>
      </c>
      <c r="B3607" s="1" t="s">
        <v>3606</v>
      </c>
      <c r="C3607" t="s">
        <v>7702</v>
      </c>
      <c r="D3607">
        <f t="shared" si="394"/>
        <v>9</v>
      </c>
      <c r="E3607" t="str">
        <f t="shared" si="395"/>
        <v>E01050</v>
      </c>
      <c r="F3607" t="str">
        <f t="shared" si="396"/>
        <v>E</v>
      </c>
      <c r="G3607" t="str">
        <f t="shared" si="397"/>
        <v>1</v>
      </c>
      <c r="H3607" t="str">
        <f t="shared" si="398"/>
        <v>5</v>
      </c>
      <c r="I3607">
        <f t="shared" si="400"/>
        <v>224</v>
      </c>
      <c r="J3607">
        <f t="shared" si="400"/>
        <v>16</v>
      </c>
      <c r="K3607">
        <f t="shared" si="399"/>
        <v>80</v>
      </c>
      <c r="N3607">
        <f>MATCH(H3607,Munka2!$A$2:$A$17,0)</f>
        <v>6</v>
      </c>
      <c r="O3607" s="2">
        <f>INDEX(Munka2!$A$2:$D$17,MATCH(H3607,Munka2!$A$2:$A$17,0),2)*16</f>
        <v>80</v>
      </c>
    </row>
    <row r="3608" spans="1:15" x14ac:dyDescent="0.25">
      <c r="A3608" t="s">
        <v>0</v>
      </c>
      <c r="B3608" s="1" t="s">
        <v>3607</v>
      </c>
      <c r="C3608" t="s">
        <v>7703</v>
      </c>
      <c r="D3608">
        <f t="shared" si="394"/>
        <v>9</v>
      </c>
      <c r="E3608" t="str">
        <f t="shared" si="395"/>
        <v>E01060</v>
      </c>
      <c r="F3608" t="str">
        <f t="shared" si="396"/>
        <v>E</v>
      </c>
      <c r="G3608" t="str">
        <f t="shared" si="397"/>
        <v>1</v>
      </c>
      <c r="H3608" t="str">
        <f t="shared" si="398"/>
        <v>6</v>
      </c>
      <c r="I3608">
        <f t="shared" si="400"/>
        <v>224</v>
      </c>
      <c r="J3608">
        <f t="shared" si="400"/>
        <v>16</v>
      </c>
      <c r="K3608">
        <f t="shared" si="399"/>
        <v>96</v>
      </c>
      <c r="N3608">
        <f>MATCH(H3608,Munka2!$A$2:$A$17,0)</f>
        <v>7</v>
      </c>
      <c r="O3608" s="2">
        <f>INDEX(Munka2!$A$2:$D$17,MATCH(H3608,Munka2!$A$2:$A$17,0),2)*16</f>
        <v>96</v>
      </c>
    </row>
    <row r="3609" spans="1:15" x14ac:dyDescent="0.25">
      <c r="A3609" t="s">
        <v>0</v>
      </c>
      <c r="B3609" s="1" t="s">
        <v>3608</v>
      </c>
      <c r="C3609" t="s">
        <v>7704</v>
      </c>
      <c r="D3609">
        <f t="shared" si="394"/>
        <v>9</v>
      </c>
      <c r="E3609" t="str">
        <f t="shared" si="395"/>
        <v>E01070</v>
      </c>
      <c r="F3609" t="str">
        <f t="shared" si="396"/>
        <v>E</v>
      </c>
      <c r="G3609" t="str">
        <f t="shared" si="397"/>
        <v>1</v>
      </c>
      <c r="H3609" t="str">
        <f t="shared" si="398"/>
        <v>7</v>
      </c>
      <c r="I3609">
        <f t="shared" si="400"/>
        <v>224</v>
      </c>
      <c r="J3609">
        <f t="shared" si="400"/>
        <v>16</v>
      </c>
      <c r="K3609">
        <f t="shared" si="399"/>
        <v>112</v>
      </c>
      <c r="N3609">
        <f>MATCH(H3609,Munka2!$A$2:$A$17,0)</f>
        <v>8</v>
      </c>
      <c r="O3609" s="2">
        <f>INDEX(Munka2!$A$2:$D$17,MATCH(H3609,Munka2!$A$2:$A$17,0),2)*16</f>
        <v>112</v>
      </c>
    </row>
    <row r="3610" spans="1:15" x14ac:dyDescent="0.25">
      <c r="A3610" t="s">
        <v>0</v>
      </c>
      <c r="B3610" s="1" t="s">
        <v>3609</v>
      </c>
      <c r="C3610" t="s">
        <v>7705</v>
      </c>
      <c r="D3610">
        <f t="shared" si="394"/>
        <v>9</v>
      </c>
      <c r="E3610" t="str">
        <f t="shared" si="395"/>
        <v>E01080</v>
      </c>
      <c r="F3610" t="str">
        <f t="shared" si="396"/>
        <v>E</v>
      </c>
      <c r="G3610" t="str">
        <f t="shared" si="397"/>
        <v>1</v>
      </c>
      <c r="H3610" t="str">
        <f t="shared" si="398"/>
        <v>8</v>
      </c>
      <c r="I3610">
        <f t="shared" si="400"/>
        <v>224</v>
      </c>
      <c r="J3610">
        <f t="shared" si="400"/>
        <v>16</v>
      </c>
      <c r="K3610">
        <f t="shared" si="399"/>
        <v>128</v>
      </c>
      <c r="N3610">
        <f>MATCH(H3610,Munka2!$A$2:$A$17,0)</f>
        <v>9</v>
      </c>
      <c r="O3610" s="2">
        <f>INDEX(Munka2!$A$2:$D$17,MATCH(H3610,Munka2!$A$2:$A$17,0),2)*16</f>
        <v>128</v>
      </c>
    </row>
    <row r="3611" spans="1:15" x14ac:dyDescent="0.25">
      <c r="A3611" t="s">
        <v>0</v>
      </c>
      <c r="B3611" s="1" t="s">
        <v>3610</v>
      </c>
      <c r="C3611" t="s">
        <v>7706</v>
      </c>
      <c r="D3611">
        <f t="shared" si="394"/>
        <v>9</v>
      </c>
      <c r="E3611" t="str">
        <f t="shared" si="395"/>
        <v>E01090</v>
      </c>
      <c r="F3611" t="str">
        <f t="shared" si="396"/>
        <v>E</v>
      </c>
      <c r="G3611" t="str">
        <f t="shared" si="397"/>
        <v>1</v>
      </c>
      <c r="H3611" t="str">
        <f t="shared" si="398"/>
        <v>9</v>
      </c>
      <c r="I3611">
        <f t="shared" si="400"/>
        <v>224</v>
      </c>
      <c r="J3611">
        <f t="shared" si="400"/>
        <v>16</v>
      </c>
      <c r="K3611">
        <f t="shared" si="399"/>
        <v>144</v>
      </c>
      <c r="N3611">
        <f>MATCH(H3611,Munka2!$A$2:$A$17,0)</f>
        <v>10</v>
      </c>
      <c r="O3611" s="2">
        <f>INDEX(Munka2!$A$2:$D$17,MATCH(H3611,Munka2!$A$2:$A$17,0),2)*16</f>
        <v>144</v>
      </c>
    </row>
    <row r="3612" spans="1:15" x14ac:dyDescent="0.25">
      <c r="A3612" t="s">
        <v>0</v>
      </c>
      <c r="B3612" s="1" t="s">
        <v>3611</v>
      </c>
      <c r="C3612" t="s">
        <v>7707</v>
      </c>
      <c r="D3612">
        <f t="shared" si="394"/>
        <v>9</v>
      </c>
      <c r="E3612" t="str">
        <f t="shared" si="395"/>
        <v>E010A0</v>
      </c>
      <c r="F3612" t="str">
        <f t="shared" si="396"/>
        <v>E</v>
      </c>
      <c r="G3612" t="str">
        <f t="shared" si="397"/>
        <v>1</v>
      </c>
      <c r="H3612" t="str">
        <f t="shared" si="398"/>
        <v>A</v>
      </c>
      <c r="I3612">
        <f t="shared" si="400"/>
        <v>224</v>
      </c>
      <c r="J3612">
        <f t="shared" si="400"/>
        <v>16</v>
      </c>
      <c r="K3612">
        <f t="shared" si="399"/>
        <v>160</v>
      </c>
      <c r="N3612">
        <f>MATCH(H3612,Munka2!$A$2:$A$17,0)</f>
        <v>11</v>
      </c>
      <c r="O3612" s="2">
        <f>INDEX(Munka2!$A$2:$D$17,MATCH(H3612,Munka2!$A$2:$A$17,0),2)*16</f>
        <v>160</v>
      </c>
    </row>
    <row r="3613" spans="1:15" x14ac:dyDescent="0.25">
      <c r="A3613" t="s">
        <v>0</v>
      </c>
      <c r="B3613" s="1" t="s">
        <v>3612</v>
      </c>
      <c r="C3613" t="s">
        <v>7708</v>
      </c>
      <c r="D3613">
        <f t="shared" si="394"/>
        <v>9</v>
      </c>
      <c r="E3613" t="str">
        <f t="shared" si="395"/>
        <v>E010B0</v>
      </c>
      <c r="F3613" t="str">
        <f t="shared" si="396"/>
        <v>E</v>
      </c>
      <c r="G3613" t="str">
        <f t="shared" si="397"/>
        <v>1</v>
      </c>
      <c r="H3613" t="str">
        <f t="shared" si="398"/>
        <v>B</v>
      </c>
      <c r="I3613">
        <f t="shared" si="400"/>
        <v>224</v>
      </c>
      <c r="J3613">
        <f t="shared" si="400"/>
        <v>16</v>
      </c>
      <c r="K3613">
        <f t="shared" si="399"/>
        <v>176</v>
      </c>
      <c r="N3613">
        <f>MATCH(H3613,Munka2!$A$2:$A$17,0)</f>
        <v>12</v>
      </c>
      <c r="O3613" s="2">
        <f>INDEX(Munka2!$A$2:$D$17,MATCH(H3613,Munka2!$A$2:$A$17,0),2)*16</f>
        <v>176</v>
      </c>
    </row>
    <row r="3614" spans="1:15" x14ac:dyDescent="0.25">
      <c r="A3614" t="s">
        <v>0</v>
      </c>
      <c r="B3614" s="1" t="s">
        <v>3613</v>
      </c>
      <c r="C3614" t="s">
        <v>7709</v>
      </c>
      <c r="D3614">
        <f t="shared" si="394"/>
        <v>9</v>
      </c>
      <c r="E3614" t="str">
        <f t="shared" si="395"/>
        <v>E010C0</v>
      </c>
      <c r="F3614" t="str">
        <f t="shared" si="396"/>
        <v>E</v>
      </c>
      <c r="G3614" t="str">
        <f t="shared" si="397"/>
        <v>1</v>
      </c>
      <c r="H3614" t="str">
        <f t="shared" si="398"/>
        <v>C</v>
      </c>
      <c r="I3614">
        <f t="shared" si="400"/>
        <v>224</v>
      </c>
      <c r="J3614">
        <f t="shared" si="400"/>
        <v>16</v>
      </c>
      <c r="K3614">
        <f t="shared" si="399"/>
        <v>192</v>
      </c>
      <c r="N3614">
        <f>MATCH(H3614,Munka2!$A$2:$A$17,0)</f>
        <v>13</v>
      </c>
      <c r="O3614" s="2">
        <f>INDEX(Munka2!$A$2:$D$17,MATCH(H3614,Munka2!$A$2:$A$17,0),2)*16</f>
        <v>192</v>
      </c>
    </row>
    <row r="3615" spans="1:15" x14ac:dyDescent="0.25">
      <c r="A3615" t="s">
        <v>0</v>
      </c>
      <c r="B3615" s="1" t="s">
        <v>3614</v>
      </c>
      <c r="C3615" t="s">
        <v>7710</v>
      </c>
      <c r="D3615">
        <f t="shared" si="394"/>
        <v>9</v>
      </c>
      <c r="E3615" t="str">
        <f t="shared" si="395"/>
        <v>E010D0</v>
      </c>
      <c r="F3615" t="str">
        <f t="shared" si="396"/>
        <v>E</v>
      </c>
      <c r="G3615" t="str">
        <f t="shared" si="397"/>
        <v>1</v>
      </c>
      <c r="H3615" t="str">
        <f t="shared" si="398"/>
        <v>D</v>
      </c>
      <c r="I3615">
        <f t="shared" si="400"/>
        <v>224</v>
      </c>
      <c r="J3615">
        <f t="shared" si="400"/>
        <v>16</v>
      </c>
      <c r="K3615">
        <f t="shared" si="399"/>
        <v>208</v>
      </c>
      <c r="N3615">
        <f>MATCH(H3615,Munka2!$A$2:$A$17,0)</f>
        <v>14</v>
      </c>
      <c r="O3615" s="2">
        <f>INDEX(Munka2!$A$2:$D$17,MATCH(H3615,Munka2!$A$2:$A$17,0),2)*16</f>
        <v>208</v>
      </c>
    </row>
    <row r="3616" spans="1:15" x14ac:dyDescent="0.25">
      <c r="A3616" t="s">
        <v>0</v>
      </c>
      <c r="B3616" s="1" t="s">
        <v>3615</v>
      </c>
      <c r="C3616" t="s">
        <v>7711</v>
      </c>
      <c r="D3616">
        <f t="shared" si="394"/>
        <v>9</v>
      </c>
      <c r="E3616" t="str">
        <f t="shared" si="395"/>
        <v>E010E0</v>
      </c>
      <c r="F3616" t="str">
        <f t="shared" si="396"/>
        <v>E</v>
      </c>
      <c r="G3616" t="str">
        <f t="shared" si="397"/>
        <v>1</v>
      </c>
      <c r="H3616" t="str">
        <f t="shared" si="398"/>
        <v>E</v>
      </c>
      <c r="I3616">
        <f t="shared" si="400"/>
        <v>224</v>
      </c>
      <c r="J3616">
        <f t="shared" si="400"/>
        <v>16</v>
      </c>
      <c r="K3616">
        <f t="shared" si="399"/>
        <v>224</v>
      </c>
      <c r="N3616">
        <f>MATCH(H3616,Munka2!$A$2:$A$17,0)</f>
        <v>15</v>
      </c>
      <c r="O3616" s="2">
        <f>INDEX(Munka2!$A$2:$D$17,MATCH(H3616,Munka2!$A$2:$A$17,0),2)*16</f>
        <v>224</v>
      </c>
    </row>
    <row r="3617" spans="1:15" x14ac:dyDescent="0.25">
      <c r="A3617" t="s">
        <v>0</v>
      </c>
      <c r="B3617" s="1" t="s">
        <v>3616</v>
      </c>
      <c r="C3617" t="s">
        <v>7712</v>
      </c>
      <c r="D3617">
        <f t="shared" si="394"/>
        <v>9</v>
      </c>
      <c r="E3617" t="str">
        <f t="shared" si="395"/>
        <v>E010F0</v>
      </c>
      <c r="F3617" t="str">
        <f t="shared" si="396"/>
        <v>E</v>
      </c>
      <c r="G3617" t="str">
        <f t="shared" si="397"/>
        <v>1</v>
      </c>
      <c r="H3617" t="str">
        <f t="shared" si="398"/>
        <v>F</v>
      </c>
      <c r="I3617">
        <f t="shared" si="400"/>
        <v>224</v>
      </c>
      <c r="J3617">
        <f t="shared" si="400"/>
        <v>16</v>
      </c>
      <c r="K3617">
        <f t="shared" si="399"/>
        <v>240</v>
      </c>
      <c r="N3617">
        <f>MATCH(H3617,Munka2!$A$2:$A$17,0)</f>
        <v>16</v>
      </c>
      <c r="O3617" s="2">
        <f>INDEX(Munka2!$A$2:$D$17,MATCH(H3617,Munka2!$A$2:$A$17,0),2)*16</f>
        <v>240</v>
      </c>
    </row>
    <row r="3618" spans="1:15" x14ac:dyDescent="0.25">
      <c r="A3618" t="s">
        <v>0</v>
      </c>
      <c r="B3618" s="1" t="s">
        <v>3617</v>
      </c>
      <c r="C3618" t="s">
        <v>7713</v>
      </c>
      <c r="D3618">
        <f t="shared" si="394"/>
        <v>9</v>
      </c>
      <c r="E3618" t="str">
        <f t="shared" si="395"/>
        <v>E02000</v>
      </c>
      <c r="F3618" t="str">
        <f t="shared" si="396"/>
        <v>E</v>
      </c>
      <c r="G3618" t="str">
        <f t="shared" si="397"/>
        <v>2</v>
      </c>
      <c r="H3618" t="str">
        <f t="shared" si="398"/>
        <v>0</v>
      </c>
      <c r="I3618">
        <f t="shared" si="400"/>
        <v>224</v>
      </c>
      <c r="J3618">
        <f t="shared" si="400"/>
        <v>32</v>
      </c>
      <c r="K3618">
        <f t="shared" si="399"/>
        <v>0</v>
      </c>
      <c r="N3618">
        <f>MATCH(H3618,Munka2!$A$2:$A$17,0)</f>
        <v>1</v>
      </c>
      <c r="O3618" s="2">
        <f>INDEX(Munka2!$A$2:$D$17,MATCH(H3618,Munka2!$A$2:$A$17,0),2)*16</f>
        <v>0</v>
      </c>
    </row>
    <row r="3619" spans="1:15" x14ac:dyDescent="0.25">
      <c r="A3619" t="s">
        <v>0</v>
      </c>
      <c r="B3619" s="1" t="s">
        <v>3618</v>
      </c>
      <c r="C3619" t="s">
        <v>7714</v>
      </c>
      <c r="D3619">
        <f t="shared" si="394"/>
        <v>9</v>
      </c>
      <c r="E3619" t="str">
        <f t="shared" si="395"/>
        <v>E02010</v>
      </c>
      <c r="F3619" t="str">
        <f t="shared" si="396"/>
        <v>E</v>
      </c>
      <c r="G3619" t="str">
        <f t="shared" si="397"/>
        <v>2</v>
      </c>
      <c r="H3619" t="str">
        <f t="shared" si="398"/>
        <v>1</v>
      </c>
      <c r="I3619">
        <f t="shared" si="400"/>
        <v>224</v>
      </c>
      <c r="J3619">
        <f t="shared" si="400"/>
        <v>32</v>
      </c>
      <c r="K3619">
        <f t="shared" si="399"/>
        <v>16</v>
      </c>
      <c r="N3619">
        <f>MATCH(H3619,Munka2!$A$2:$A$17,0)</f>
        <v>2</v>
      </c>
      <c r="O3619" s="2">
        <f>INDEX(Munka2!$A$2:$D$17,MATCH(H3619,Munka2!$A$2:$A$17,0),2)*16</f>
        <v>16</v>
      </c>
    </row>
    <row r="3620" spans="1:15" x14ac:dyDescent="0.25">
      <c r="A3620" t="s">
        <v>0</v>
      </c>
      <c r="B3620" s="1" t="s">
        <v>3619</v>
      </c>
      <c r="C3620" t="s">
        <v>7715</v>
      </c>
      <c r="D3620">
        <f t="shared" si="394"/>
        <v>9</v>
      </c>
      <c r="E3620" t="str">
        <f t="shared" si="395"/>
        <v>E02020</v>
      </c>
      <c r="F3620" t="str">
        <f t="shared" si="396"/>
        <v>E</v>
      </c>
      <c r="G3620" t="str">
        <f t="shared" si="397"/>
        <v>2</v>
      </c>
      <c r="H3620" t="str">
        <f t="shared" si="398"/>
        <v>2</v>
      </c>
      <c r="I3620">
        <f t="shared" si="400"/>
        <v>224</v>
      </c>
      <c r="J3620">
        <f t="shared" si="400"/>
        <v>32</v>
      </c>
      <c r="K3620">
        <f t="shared" si="399"/>
        <v>32</v>
      </c>
      <c r="N3620">
        <f>MATCH(H3620,Munka2!$A$2:$A$17,0)</f>
        <v>3</v>
      </c>
      <c r="O3620" s="2">
        <f>INDEX(Munka2!$A$2:$D$17,MATCH(H3620,Munka2!$A$2:$A$17,0),2)*16</f>
        <v>32</v>
      </c>
    </row>
    <row r="3621" spans="1:15" x14ac:dyDescent="0.25">
      <c r="A3621" t="s">
        <v>0</v>
      </c>
      <c r="B3621" s="1" t="s">
        <v>3620</v>
      </c>
      <c r="C3621" t="s">
        <v>7716</v>
      </c>
      <c r="D3621">
        <f t="shared" si="394"/>
        <v>9</v>
      </c>
      <c r="E3621" t="str">
        <f t="shared" si="395"/>
        <v>E02030</v>
      </c>
      <c r="F3621" t="str">
        <f t="shared" si="396"/>
        <v>E</v>
      </c>
      <c r="G3621" t="str">
        <f t="shared" si="397"/>
        <v>2</v>
      </c>
      <c r="H3621" t="str">
        <f t="shared" si="398"/>
        <v>3</v>
      </c>
      <c r="I3621">
        <f t="shared" si="400"/>
        <v>224</v>
      </c>
      <c r="J3621">
        <f t="shared" si="400"/>
        <v>32</v>
      </c>
      <c r="K3621">
        <f t="shared" si="399"/>
        <v>48</v>
      </c>
      <c r="N3621">
        <f>MATCH(H3621,Munka2!$A$2:$A$17,0)</f>
        <v>4</v>
      </c>
      <c r="O3621" s="2">
        <f>INDEX(Munka2!$A$2:$D$17,MATCH(H3621,Munka2!$A$2:$A$17,0),2)*16</f>
        <v>48</v>
      </c>
    </row>
    <row r="3622" spans="1:15" x14ac:dyDescent="0.25">
      <c r="A3622" t="s">
        <v>0</v>
      </c>
      <c r="B3622" s="1" t="s">
        <v>3621</v>
      </c>
      <c r="C3622" t="s">
        <v>7717</v>
      </c>
      <c r="D3622">
        <f t="shared" si="394"/>
        <v>9</v>
      </c>
      <c r="E3622" t="str">
        <f t="shared" si="395"/>
        <v>E02040</v>
      </c>
      <c r="F3622" t="str">
        <f t="shared" si="396"/>
        <v>E</v>
      </c>
      <c r="G3622" t="str">
        <f t="shared" si="397"/>
        <v>2</v>
      </c>
      <c r="H3622" t="str">
        <f t="shared" si="398"/>
        <v>4</v>
      </c>
      <c r="I3622">
        <f t="shared" si="400"/>
        <v>224</v>
      </c>
      <c r="J3622">
        <f t="shared" si="400"/>
        <v>32</v>
      </c>
      <c r="K3622">
        <f t="shared" si="399"/>
        <v>64</v>
      </c>
      <c r="N3622">
        <f>MATCH(H3622,Munka2!$A$2:$A$17,0)</f>
        <v>5</v>
      </c>
      <c r="O3622" s="2">
        <f>INDEX(Munka2!$A$2:$D$17,MATCH(H3622,Munka2!$A$2:$A$17,0),2)*16</f>
        <v>64</v>
      </c>
    </row>
    <row r="3623" spans="1:15" x14ac:dyDescent="0.25">
      <c r="A3623" t="s">
        <v>0</v>
      </c>
      <c r="B3623" s="1" t="s">
        <v>3622</v>
      </c>
      <c r="C3623" t="s">
        <v>7718</v>
      </c>
      <c r="D3623">
        <f t="shared" si="394"/>
        <v>9</v>
      </c>
      <c r="E3623" t="str">
        <f t="shared" si="395"/>
        <v>E02050</v>
      </c>
      <c r="F3623" t="str">
        <f t="shared" si="396"/>
        <v>E</v>
      </c>
      <c r="G3623" t="str">
        <f t="shared" si="397"/>
        <v>2</v>
      </c>
      <c r="H3623" t="str">
        <f t="shared" si="398"/>
        <v>5</v>
      </c>
      <c r="I3623">
        <f t="shared" si="400"/>
        <v>224</v>
      </c>
      <c r="J3623">
        <f t="shared" si="400"/>
        <v>32</v>
      </c>
      <c r="K3623">
        <f t="shared" si="399"/>
        <v>80</v>
      </c>
      <c r="N3623">
        <f>MATCH(H3623,Munka2!$A$2:$A$17,0)</f>
        <v>6</v>
      </c>
      <c r="O3623" s="2">
        <f>INDEX(Munka2!$A$2:$D$17,MATCH(H3623,Munka2!$A$2:$A$17,0),2)*16</f>
        <v>80</v>
      </c>
    </row>
    <row r="3624" spans="1:15" x14ac:dyDescent="0.25">
      <c r="A3624" t="s">
        <v>0</v>
      </c>
      <c r="B3624" s="1" t="s">
        <v>3623</v>
      </c>
      <c r="C3624" t="s">
        <v>7719</v>
      </c>
      <c r="D3624">
        <f t="shared" si="394"/>
        <v>9</v>
      </c>
      <c r="E3624" t="str">
        <f t="shared" si="395"/>
        <v>E02060</v>
      </c>
      <c r="F3624" t="str">
        <f t="shared" si="396"/>
        <v>E</v>
      </c>
      <c r="G3624" t="str">
        <f t="shared" si="397"/>
        <v>2</v>
      </c>
      <c r="H3624" t="str">
        <f t="shared" si="398"/>
        <v>6</v>
      </c>
      <c r="I3624">
        <f t="shared" si="400"/>
        <v>224</v>
      </c>
      <c r="J3624">
        <f t="shared" si="400"/>
        <v>32</v>
      </c>
      <c r="K3624">
        <f t="shared" si="399"/>
        <v>96</v>
      </c>
      <c r="N3624">
        <f>MATCH(H3624,Munka2!$A$2:$A$17,0)</f>
        <v>7</v>
      </c>
      <c r="O3624" s="2">
        <f>INDEX(Munka2!$A$2:$D$17,MATCH(H3624,Munka2!$A$2:$A$17,0),2)*16</f>
        <v>96</v>
      </c>
    </row>
    <row r="3625" spans="1:15" x14ac:dyDescent="0.25">
      <c r="A3625" t="s">
        <v>0</v>
      </c>
      <c r="B3625" s="1" t="s">
        <v>3624</v>
      </c>
      <c r="C3625" t="s">
        <v>7720</v>
      </c>
      <c r="D3625">
        <f t="shared" si="394"/>
        <v>9</v>
      </c>
      <c r="E3625" t="str">
        <f t="shared" si="395"/>
        <v>E02070</v>
      </c>
      <c r="F3625" t="str">
        <f t="shared" si="396"/>
        <v>E</v>
      </c>
      <c r="G3625" t="str">
        <f t="shared" si="397"/>
        <v>2</v>
      </c>
      <c r="H3625" t="str">
        <f t="shared" si="398"/>
        <v>7</v>
      </c>
      <c r="I3625">
        <f t="shared" si="400"/>
        <v>224</v>
      </c>
      <c r="J3625">
        <f t="shared" si="400"/>
        <v>32</v>
      </c>
      <c r="K3625">
        <f t="shared" si="399"/>
        <v>112</v>
      </c>
      <c r="N3625">
        <f>MATCH(H3625,Munka2!$A$2:$A$17,0)</f>
        <v>8</v>
      </c>
      <c r="O3625" s="2">
        <f>INDEX(Munka2!$A$2:$D$17,MATCH(H3625,Munka2!$A$2:$A$17,0),2)*16</f>
        <v>112</v>
      </c>
    </row>
    <row r="3626" spans="1:15" x14ac:dyDescent="0.25">
      <c r="A3626" t="s">
        <v>0</v>
      </c>
      <c r="B3626" s="1" t="s">
        <v>3625</v>
      </c>
      <c r="C3626" t="s">
        <v>7721</v>
      </c>
      <c r="D3626">
        <f t="shared" si="394"/>
        <v>9</v>
      </c>
      <c r="E3626" t="str">
        <f t="shared" si="395"/>
        <v>E02080</v>
      </c>
      <c r="F3626" t="str">
        <f t="shared" si="396"/>
        <v>E</v>
      </c>
      <c r="G3626" t="str">
        <f t="shared" si="397"/>
        <v>2</v>
      </c>
      <c r="H3626" t="str">
        <f t="shared" si="398"/>
        <v>8</v>
      </c>
      <c r="I3626">
        <f t="shared" si="400"/>
        <v>224</v>
      </c>
      <c r="J3626">
        <f t="shared" si="400"/>
        <v>32</v>
      </c>
      <c r="K3626">
        <f t="shared" si="399"/>
        <v>128</v>
      </c>
      <c r="N3626">
        <f>MATCH(H3626,Munka2!$A$2:$A$17,0)</f>
        <v>9</v>
      </c>
      <c r="O3626" s="2">
        <f>INDEX(Munka2!$A$2:$D$17,MATCH(H3626,Munka2!$A$2:$A$17,0),2)*16</f>
        <v>128</v>
      </c>
    </row>
    <row r="3627" spans="1:15" x14ac:dyDescent="0.25">
      <c r="A3627" t="s">
        <v>0</v>
      </c>
      <c r="B3627" s="1" t="s">
        <v>3626</v>
      </c>
      <c r="C3627" t="s">
        <v>7722</v>
      </c>
      <c r="D3627">
        <f t="shared" si="394"/>
        <v>9</v>
      </c>
      <c r="E3627" t="str">
        <f t="shared" si="395"/>
        <v>E02090</v>
      </c>
      <c r="F3627" t="str">
        <f t="shared" si="396"/>
        <v>E</v>
      </c>
      <c r="G3627" t="str">
        <f t="shared" si="397"/>
        <v>2</v>
      </c>
      <c r="H3627" t="str">
        <f t="shared" si="398"/>
        <v>9</v>
      </c>
      <c r="I3627">
        <f t="shared" si="400"/>
        <v>224</v>
      </c>
      <c r="J3627">
        <f t="shared" si="400"/>
        <v>32</v>
      </c>
      <c r="K3627">
        <f t="shared" si="399"/>
        <v>144</v>
      </c>
      <c r="N3627">
        <f>MATCH(H3627,Munka2!$A$2:$A$17,0)</f>
        <v>10</v>
      </c>
      <c r="O3627" s="2">
        <f>INDEX(Munka2!$A$2:$D$17,MATCH(H3627,Munka2!$A$2:$A$17,0),2)*16</f>
        <v>144</v>
      </c>
    </row>
    <row r="3628" spans="1:15" x14ac:dyDescent="0.25">
      <c r="A3628" t="s">
        <v>0</v>
      </c>
      <c r="B3628" s="1" t="s">
        <v>3627</v>
      </c>
      <c r="C3628" t="s">
        <v>7723</v>
      </c>
      <c r="D3628">
        <f t="shared" si="394"/>
        <v>9</v>
      </c>
      <c r="E3628" t="str">
        <f t="shared" si="395"/>
        <v>E020A0</v>
      </c>
      <c r="F3628" t="str">
        <f t="shared" si="396"/>
        <v>E</v>
      </c>
      <c r="G3628" t="str">
        <f t="shared" si="397"/>
        <v>2</v>
      </c>
      <c r="H3628" t="str">
        <f t="shared" si="398"/>
        <v>A</v>
      </c>
      <c r="I3628">
        <f t="shared" si="400"/>
        <v>224</v>
      </c>
      <c r="J3628">
        <f t="shared" si="400"/>
        <v>32</v>
      </c>
      <c r="K3628">
        <f t="shared" si="399"/>
        <v>160</v>
      </c>
      <c r="N3628">
        <f>MATCH(H3628,Munka2!$A$2:$A$17,0)</f>
        <v>11</v>
      </c>
      <c r="O3628" s="2">
        <f>INDEX(Munka2!$A$2:$D$17,MATCH(H3628,Munka2!$A$2:$A$17,0),2)*16</f>
        <v>160</v>
      </c>
    </row>
    <row r="3629" spans="1:15" x14ac:dyDescent="0.25">
      <c r="A3629" t="s">
        <v>0</v>
      </c>
      <c r="B3629" s="1" t="s">
        <v>3628</v>
      </c>
      <c r="C3629" t="s">
        <v>7724</v>
      </c>
      <c r="D3629">
        <f t="shared" si="394"/>
        <v>9</v>
      </c>
      <c r="E3629" t="str">
        <f t="shared" si="395"/>
        <v>E020B0</v>
      </c>
      <c r="F3629" t="str">
        <f t="shared" si="396"/>
        <v>E</v>
      </c>
      <c r="G3629" t="str">
        <f t="shared" si="397"/>
        <v>2</v>
      </c>
      <c r="H3629" t="str">
        <f t="shared" si="398"/>
        <v>B</v>
      </c>
      <c r="I3629">
        <f t="shared" si="400"/>
        <v>224</v>
      </c>
      <c r="J3629">
        <f t="shared" si="400"/>
        <v>32</v>
      </c>
      <c r="K3629">
        <f t="shared" si="399"/>
        <v>176</v>
      </c>
      <c r="N3629">
        <f>MATCH(H3629,Munka2!$A$2:$A$17,0)</f>
        <v>12</v>
      </c>
      <c r="O3629" s="2">
        <f>INDEX(Munka2!$A$2:$D$17,MATCH(H3629,Munka2!$A$2:$A$17,0),2)*16</f>
        <v>176</v>
      </c>
    </row>
    <row r="3630" spans="1:15" x14ac:dyDescent="0.25">
      <c r="A3630" t="s">
        <v>0</v>
      </c>
      <c r="B3630" s="1" t="s">
        <v>3629</v>
      </c>
      <c r="C3630" t="s">
        <v>7725</v>
      </c>
      <c r="D3630">
        <f t="shared" si="394"/>
        <v>9</v>
      </c>
      <c r="E3630" t="str">
        <f t="shared" si="395"/>
        <v>E020C0</v>
      </c>
      <c r="F3630" t="str">
        <f t="shared" si="396"/>
        <v>E</v>
      </c>
      <c r="G3630" t="str">
        <f t="shared" si="397"/>
        <v>2</v>
      </c>
      <c r="H3630" t="str">
        <f t="shared" si="398"/>
        <v>C</v>
      </c>
      <c r="I3630">
        <f t="shared" si="400"/>
        <v>224</v>
      </c>
      <c r="J3630">
        <f t="shared" si="400"/>
        <v>32</v>
      </c>
      <c r="K3630">
        <f t="shared" si="399"/>
        <v>192</v>
      </c>
      <c r="N3630">
        <f>MATCH(H3630,Munka2!$A$2:$A$17,0)</f>
        <v>13</v>
      </c>
      <c r="O3630" s="2">
        <f>INDEX(Munka2!$A$2:$D$17,MATCH(H3630,Munka2!$A$2:$A$17,0),2)*16</f>
        <v>192</v>
      </c>
    </row>
    <row r="3631" spans="1:15" x14ac:dyDescent="0.25">
      <c r="A3631" t="s">
        <v>0</v>
      </c>
      <c r="B3631" s="1" t="s">
        <v>3630</v>
      </c>
      <c r="C3631" t="s">
        <v>7726</v>
      </c>
      <c r="D3631">
        <f t="shared" si="394"/>
        <v>9</v>
      </c>
      <c r="E3631" t="str">
        <f t="shared" si="395"/>
        <v>E020D0</v>
      </c>
      <c r="F3631" t="str">
        <f t="shared" si="396"/>
        <v>E</v>
      </c>
      <c r="G3631" t="str">
        <f t="shared" si="397"/>
        <v>2</v>
      </c>
      <c r="H3631" t="str">
        <f t="shared" si="398"/>
        <v>D</v>
      </c>
      <c r="I3631">
        <f t="shared" si="400"/>
        <v>224</v>
      </c>
      <c r="J3631">
        <f t="shared" si="400"/>
        <v>32</v>
      </c>
      <c r="K3631">
        <f t="shared" si="399"/>
        <v>208</v>
      </c>
      <c r="N3631">
        <f>MATCH(H3631,Munka2!$A$2:$A$17,0)</f>
        <v>14</v>
      </c>
      <c r="O3631" s="2">
        <f>INDEX(Munka2!$A$2:$D$17,MATCH(H3631,Munka2!$A$2:$A$17,0),2)*16</f>
        <v>208</v>
      </c>
    </row>
    <row r="3632" spans="1:15" x14ac:dyDescent="0.25">
      <c r="A3632" t="s">
        <v>0</v>
      </c>
      <c r="B3632" s="1" t="s">
        <v>3631</v>
      </c>
      <c r="C3632" t="s">
        <v>7727</v>
      </c>
      <c r="D3632">
        <f t="shared" si="394"/>
        <v>9</v>
      </c>
      <c r="E3632" t="str">
        <f t="shared" si="395"/>
        <v>E020E0</v>
      </c>
      <c r="F3632" t="str">
        <f t="shared" si="396"/>
        <v>E</v>
      </c>
      <c r="G3632" t="str">
        <f t="shared" si="397"/>
        <v>2</v>
      </c>
      <c r="H3632" t="str">
        <f t="shared" si="398"/>
        <v>E</v>
      </c>
      <c r="I3632">
        <f t="shared" si="400"/>
        <v>224</v>
      </c>
      <c r="J3632">
        <f t="shared" si="400"/>
        <v>32</v>
      </c>
      <c r="K3632">
        <f t="shared" si="399"/>
        <v>224</v>
      </c>
      <c r="N3632">
        <f>MATCH(H3632,Munka2!$A$2:$A$17,0)</f>
        <v>15</v>
      </c>
      <c r="O3632" s="2">
        <f>INDEX(Munka2!$A$2:$D$17,MATCH(H3632,Munka2!$A$2:$A$17,0),2)*16</f>
        <v>224</v>
      </c>
    </row>
    <row r="3633" spans="1:15" x14ac:dyDescent="0.25">
      <c r="A3633" t="s">
        <v>0</v>
      </c>
      <c r="B3633" s="1" t="s">
        <v>3632</v>
      </c>
      <c r="C3633" t="s">
        <v>7728</v>
      </c>
      <c r="D3633">
        <f t="shared" si="394"/>
        <v>9</v>
      </c>
      <c r="E3633" t="str">
        <f t="shared" si="395"/>
        <v>E020F0</v>
      </c>
      <c r="F3633" t="str">
        <f t="shared" si="396"/>
        <v>E</v>
      </c>
      <c r="G3633" t="str">
        <f t="shared" si="397"/>
        <v>2</v>
      </c>
      <c r="H3633" t="str">
        <f t="shared" si="398"/>
        <v>F</v>
      </c>
      <c r="I3633">
        <f t="shared" si="400"/>
        <v>224</v>
      </c>
      <c r="J3633">
        <f t="shared" si="400"/>
        <v>32</v>
      </c>
      <c r="K3633">
        <f t="shared" si="399"/>
        <v>240</v>
      </c>
      <c r="N3633">
        <f>MATCH(H3633,Munka2!$A$2:$A$17,0)</f>
        <v>16</v>
      </c>
      <c r="O3633" s="2">
        <f>INDEX(Munka2!$A$2:$D$17,MATCH(H3633,Munka2!$A$2:$A$17,0),2)*16</f>
        <v>240</v>
      </c>
    </row>
    <row r="3634" spans="1:15" x14ac:dyDescent="0.25">
      <c r="A3634" t="s">
        <v>0</v>
      </c>
      <c r="B3634" s="1" t="s">
        <v>3633</v>
      </c>
      <c r="C3634" t="s">
        <v>7729</v>
      </c>
      <c r="D3634">
        <f t="shared" si="394"/>
        <v>9</v>
      </c>
      <c r="E3634" t="str">
        <f t="shared" si="395"/>
        <v>E03000</v>
      </c>
      <c r="F3634" t="str">
        <f t="shared" si="396"/>
        <v>E</v>
      </c>
      <c r="G3634" t="str">
        <f t="shared" si="397"/>
        <v>3</v>
      </c>
      <c r="H3634" t="str">
        <f t="shared" si="398"/>
        <v>0</v>
      </c>
      <c r="I3634">
        <f t="shared" si="400"/>
        <v>224</v>
      </c>
      <c r="J3634">
        <f t="shared" si="400"/>
        <v>48</v>
      </c>
      <c r="K3634">
        <f t="shared" si="399"/>
        <v>0</v>
      </c>
      <c r="N3634">
        <f>MATCH(H3634,Munka2!$A$2:$A$17,0)</f>
        <v>1</v>
      </c>
      <c r="O3634" s="2">
        <f>INDEX(Munka2!$A$2:$D$17,MATCH(H3634,Munka2!$A$2:$A$17,0),2)*16</f>
        <v>0</v>
      </c>
    </row>
    <row r="3635" spans="1:15" x14ac:dyDescent="0.25">
      <c r="A3635" t="s">
        <v>0</v>
      </c>
      <c r="B3635" s="1" t="s">
        <v>3634</v>
      </c>
      <c r="C3635" t="s">
        <v>7730</v>
      </c>
      <c r="D3635">
        <f t="shared" si="394"/>
        <v>9</v>
      </c>
      <c r="E3635" t="str">
        <f t="shared" si="395"/>
        <v>E03010</v>
      </c>
      <c r="F3635" t="str">
        <f t="shared" si="396"/>
        <v>E</v>
      </c>
      <c r="G3635" t="str">
        <f t="shared" si="397"/>
        <v>3</v>
      </c>
      <c r="H3635" t="str">
        <f t="shared" si="398"/>
        <v>1</v>
      </c>
      <c r="I3635">
        <f t="shared" si="400"/>
        <v>224</v>
      </c>
      <c r="J3635">
        <f t="shared" si="400"/>
        <v>48</v>
      </c>
      <c r="K3635">
        <f t="shared" si="399"/>
        <v>16</v>
      </c>
      <c r="N3635">
        <f>MATCH(H3635,Munka2!$A$2:$A$17,0)</f>
        <v>2</v>
      </c>
      <c r="O3635" s="2">
        <f>INDEX(Munka2!$A$2:$D$17,MATCH(H3635,Munka2!$A$2:$A$17,0),2)*16</f>
        <v>16</v>
      </c>
    </row>
    <row r="3636" spans="1:15" x14ac:dyDescent="0.25">
      <c r="A3636" t="s">
        <v>0</v>
      </c>
      <c r="B3636" s="1" t="s">
        <v>3635</v>
      </c>
      <c r="C3636" t="s">
        <v>7731</v>
      </c>
      <c r="D3636">
        <f t="shared" si="394"/>
        <v>9</v>
      </c>
      <c r="E3636" t="str">
        <f t="shared" si="395"/>
        <v>E03020</v>
      </c>
      <c r="F3636" t="str">
        <f t="shared" si="396"/>
        <v>E</v>
      </c>
      <c r="G3636" t="str">
        <f t="shared" si="397"/>
        <v>3</v>
      </c>
      <c r="H3636" t="str">
        <f t="shared" si="398"/>
        <v>2</v>
      </c>
      <c r="I3636">
        <f t="shared" si="400"/>
        <v>224</v>
      </c>
      <c r="J3636">
        <f t="shared" si="400"/>
        <v>48</v>
      </c>
      <c r="K3636">
        <f t="shared" si="399"/>
        <v>32</v>
      </c>
      <c r="N3636">
        <f>MATCH(H3636,Munka2!$A$2:$A$17,0)</f>
        <v>3</v>
      </c>
      <c r="O3636" s="2">
        <f>INDEX(Munka2!$A$2:$D$17,MATCH(H3636,Munka2!$A$2:$A$17,0),2)*16</f>
        <v>32</v>
      </c>
    </row>
    <row r="3637" spans="1:15" x14ac:dyDescent="0.25">
      <c r="A3637" t="s">
        <v>0</v>
      </c>
      <c r="B3637" s="1" t="s">
        <v>3636</v>
      </c>
      <c r="C3637" t="s">
        <v>7732</v>
      </c>
      <c r="D3637">
        <f t="shared" si="394"/>
        <v>9</v>
      </c>
      <c r="E3637" t="str">
        <f t="shared" si="395"/>
        <v>E03030</v>
      </c>
      <c r="F3637" t="str">
        <f t="shared" si="396"/>
        <v>E</v>
      </c>
      <c r="G3637" t="str">
        <f t="shared" si="397"/>
        <v>3</v>
      </c>
      <c r="H3637" t="str">
        <f t="shared" si="398"/>
        <v>3</v>
      </c>
      <c r="I3637">
        <f t="shared" si="400"/>
        <v>224</v>
      </c>
      <c r="J3637">
        <f t="shared" si="400"/>
        <v>48</v>
      </c>
      <c r="K3637">
        <f t="shared" si="399"/>
        <v>48</v>
      </c>
      <c r="N3637">
        <f>MATCH(H3637,Munka2!$A$2:$A$17,0)</f>
        <v>4</v>
      </c>
      <c r="O3637" s="2">
        <f>INDEX(Munka2!$A$2:$D$17,MATCH(H3637,Munka2!$A$2:$A$17,0),2)*16</f>
        <v>48</v>
      </c>
    </row>
    <row r="3638" spans="1:15" x14ac:dyDescent="0.25">
      <c r="A3638" t="s">
        <v>0</v>
      </c>
      <c r="B3638" s="1" t="s">
        <v>3637</v>
      </c>
      <c r="C3638" t="s">
        <v>7733</v>
      </c>
      <c r="D3638">
        <f t="shared" si="394"/>
        <v>9</v>
      </c>
      <c r="E3638" t="str">
        <f t="shared" si="395"/>
        <v>E03040</v>
      </c>
      <c r="F3638" t="str">
        <f t="shared" si="396"/>
        <v>E</v>
      </c>
      <c r="G3638" t="str">
        <f t="shared" si="397"/>
        <v>3</v>
      </c>
      <c r="H3638" t="str">
        <f t="shared" si="398"/>
        <v>4</v>
      </c>
      <c r="I3638">
        <f t="shared" si="400"/>
        <v>224</v>
      </c>
      <c r="J3638">
        <f t="shared" si="400"/>
        <v>48</v>
      </c>
      <c r="K3638">
        <f t="shared" si="399"/>
        <v>64</v>
      </c>
      <c r="N3638">
        <f>MATCH(H3638,Munka2!$A$2:$A$17,0)</f>
        <v>5</v>
      </c>
      <c r="O3638" s="2">
        <f>INDEX(Munka2!$A$2:$D$17,MATCH(H3638,Munka2!$A$2:$A$17,0),2)*16</f>
        <v>64</v>
      </c>
    </row>
    <row r="3639" spans="1:15" x14ac:dyDescent="0.25">
      <c r="A3639" t="s">
        <v>0</v>
      </c>
      <c r="B3639" s="1" t="s">
        <v>3638</v>
      </c>
      <c r="C3639" t="s">
        <v>7734</v>
      </c>
      <c r="D3639">
        <f t="shared" si="394"/>
        <v>9</v>
      </c>
      <c r="E3639" t="str">
        <f t="shared" si="395"/>
        <v>E03050</v>
      </c>
      <c r="F3639" t="str">
        <f t="shared" si="396"/>
        <v>E</v>
      </c>
      <c r="G3639" t="str">
        <f t="shared" si="397"/>
        <v>3</v>
      </c>
      <c r="H3639" t="str">
        <f t="shared" si="398"/>
        <v>5</v>
      </c>
      <c r="I3639">
        <f t="shared" si="400"/>
        <v>224</v>
      </c>
      <c r="J3639">
        <f t="shared" si="400"/>
        <v>48</v>
      </c>
      <c r="K3639">
        <f t="shared" si="399"/>
        <v>80</v>
      </c>
      <c r="N3639">
        <f>MATCH(H3639,Munka2!$A$2:$A$17,0)</f>
        <v>6</v>
      </c>
      <c r="O3639" s="2">
        <f>INDEX(Munka2!$A$2:$D$17,MATCH(H3639,Munka2!$A$2:$A$17,0),2)*16</f>
        <v>80</v>
      </c>
    </row>
    <row r="3640" spans="1:15" x14ac:dyDescent="0.25">
      <c r="A3640" t="s">
        <v>0</v>
      </c>
      <c r="B3640" s="1" t="s">
        <v>3639</v>
      </c>
      <c r="C3640" t="s">
        <v>7735</v>
      </c>
      <c r="D3640">
        <f t="shared" si="394"/>
        <v>9</v>
      </c>
      <c r="E3640" t="str">
        <f t="shared" si="395"/>
        <v>E03060</v>
      </c>
      <c r="F3640" t="str">
        <f t="shared" si="396"/>
        <v>E</v>
      </c>
      <c r="G3640" t="str">
        <f t="shared" si="397"/>
        <v>3</v>
      </c>
      <c r="H3640" t="str">
        <f t="shared" si="398"/>
        <v>6</v>
      </c>
      <c r="I3640">
        <f t="shared" si="400"/>
        <v>224</v>
      </c>
      <c r="J3640">
        <f t="shared" si="400"/>
        <v>48</v>
      </c>
      <c r="K3640">
        <f t="shared" si="399"/>
        <v>96</v>
      </c>
      <c r="N3640">
        <f>MATCH(H3640,Munka2!$A$2:$A$17,0)</f>
        <v>7</v>
      </c>
      <c r="O3640" s="2">
        <f>INDEX(Munka2!$A$2:$D$17,MATCH(H3640,Munka2!$A$2:$A$17,0),2)*16</f>
        <v>96</v>
      </c>
    </row>
    <row r="3641" spans="1:15" x14ac:dyDescent="0.25">
      <c r="A3641" t="s">
        <v>0</v>
      </c>
      <c r="B3641" s="1" t="s">
        <v>3640</v>
      </c>
      <c r="C3641" t="s">
        <v>7736</v>
      </c>
      <c r="D3641">
        <f t="shared" si="394"/>
        <v>9</v>
      </c>
      <c r="E3641" t="str">
        <f t="shared" si="395"/>
        <v>E03070</v>
      </c>
      <c r="F3641" t="str">
        <f t="shared" si="396"/>
        <v>E</v>
      </c>
      <c r="G3641" t="str">
        <f t="shared" si="397"/>
        <v>3</v>
      </c>
      <c r="H3641" t="str">
        <f t="shared" si="398"/>
        <v>7</v>
      </c>
      <c r="I3641">
        <f t="shared" si="400"/>
        <v>224</v>
      </c>
      <c r="J3641">
        <f t="shared" si="400"/>
        <v>48</v>
      </c>
      <c r="K3641">
        <f t="shared" si="399"/>
        <v>112</v>
      </c>
      <c r="N3641">
        <f>MATCH(H3641,Munka2!$A$2:$A$17,0)</f>
        <v>8</v>
      </c>
      <c r="O3641" s="2">
        <f>INDEX(Munka2!$A$2:$D$17,MATCH(H3641,Munka2!$A$2:$A$17,0),2)*16</f>
        <v>112</v>
      </c>
    </row>
    <row r="3642" spans="1:15" x14ac:dyDescent="0.25">
      <c r="A3642" t="s">
        <v>0</v>
      </c>
      <c r="B3642" s="1" t="s">
        <v>3641</v>
      </c>
      <c r="C3642" t="s">
        <v>7737</v>
      </c>
      <c r="D3642">
        <f t="shared" si="394"/>
        <v>9</v>
      </c>
      <c r="E3642" t="str">
        <f t="shared" si="395"/>
        <v>E03080</v>
      </c>
      <c r="F3642" t="str">
        <f t="shared" si="396"/>
        <v>E</v>
      </c>
      <c r="G3642" t="str">
        <f t="shared" si="397"/>
        <v>3</v>
      </c>
      <c r="H3642" t="str">
        <f t="shared" si="398"/>
        <v>8</v>
      </c>
      <c r="I3642">
        <f t="shared" si="400"/>
        <v>224</v>
      </c>
      <c r="J3642">
        <f t="shared" si="400"/>
        <v>48</v>
      </c>
      <c r="K3642">
        <f t="shared" si="399"/>
        <v>128</v>
      </c>
      <c r="N3642">
        <f>MATCH(H3642,Munka2!$A$2:$A$17,0)</f>
        <v>9</v>
      </c>
      <c r="O3642" s="2">
        <f>INDEX(Munka2!$A$2:$D$17,MATCH(H3642,Munka2!$A$2:$A$17,0),2)*16</f>
        <v>128</v>
      </c>
    </row>
    <row r="3643" spans="1:15" x14ac:dyDescent="0.25">
      <c r="A3643" t="s">
        <v>0</v>
      </c>
      <c r="B3643" s="1" t="s">
        <v>3642</v>
      </c>
      <c r="C3643" t="s">
        <v>7738</v>
      </c>
      <c r="D3643">
        <f t="shared" si="394"/>
        <v>9</v>
      </c>
      <c r="E3643" t="str">
        <f t="shared" si="395"/>
        <v>E03090</v>
      </c>
      <c r="F3643" t="str">
        <f t="shared" si="396"/>
        <v>E</v>
      </c>
      <c r="G3643" t="str">
        <f t="shared" si="397"/>
        <v>3</v>
      </c>
      <c r="H3643" t="str">
        <f t="shared" si="398"/>
        <v>9</v>
      </c>
      <c r="I3643">
        <f t="shared" si="400"/>
        <v>224</v>
      </c>
      <c r="J3643">
        <f t="shared" si="400"/>
        <v>48</v>
      </c>
      <c r="K3643">
        <f t="shared" si="399"/>
        <v>144</v>
      </c>
      <c r="N3643">
        <f>MATCH(H3643,Munka2!$A$2:$A$17,0)</f>
        <v>10</v>
      </c>
      <c r="O3643" s="2">
        <f>INDEX(Munka2!$A$2:$D$17,MATCH(H3643,Munka2!$A$2:$A$17,0),2)*16</f>
        <v>144</v>
      </c>
    </row>
    <row r="3644" spans="1:15" x14ac:dyDescent="0.25">
      <c r="A3644" t="s">
        <v>0</v>
      </c>
      <c r="B3644" s="1" t="s">
        <v>3643</v>
      </c>
      <c r="C3644" t="s">
        <v>7739</v>
      </c>
      <c r="D3644">
        <f t="shared" si="394"/>
        <v>9</v>
      </c>
      <c r="E3644" t="str">
        <f t="shared" si="395"/>
        <v>E030A0</v>
      </c>
      <c r="F3644" t="str">
        <f t="shared" si="396"/>
        <v>E</v>
      </c>
      <c r="G3644" t="str">
        <f t="shared" si="397"/>
        <v>3</v>
      </c>
      <c r="H3644" t="str">
        <f t="shared" si="398"/>
        <v>A</v>
      </c>
      <c r="I3644">
        <f t="shared" si="400"/>
        <v>224</v>
      </c>
      <c r="J3644">
        <f t="shared" si="400"/>
        <v>48</v>
      </c>
      <c r="K3644">
        <f t="shared" si="399"/>
        <v>160</v>
      </c>
      <c r="N3644">
        <f>MATCH(H3644,Munka2!$A$2:$A$17,0)</f>
        <v>11</v>
      </c>
      <c r="O3644" s="2">
        <f>INDEX(Munka2!$A$2:$D$17,MATCH(H3644,Munka2!$A$2:$A$17,0),2)*16</f>
        <v>160</v>
      </c>
    </row>
    <row r="3645" spans="1:15" x14ac:dyDescent="0.25">
      <c r="A3645" t="s">
        <v>0</v>
      </c>
      <c r="B3645" s="1" t="s">
        <v>3644</v>
      </c>
      <c r="C3645" t="s">
        <v>7740</v>
      </c>
      <c r="D3645">
        <f t="shared" si="394"/>
        <v>9</v>
      </c>
      <c r="E3645" t="str">
        <f t="shared" si="395"/>
        <v>E030B0</v>
      </c>
      <c r="F3645" t="str">
        <f t="shared" si="396"/>
        <v>E</v>
      </c>
      <c r="G3645" t="str">
        <f t="shared" si="397"/>
        <v>3</v>
      </c>
      <c r="H3645" t="str">
        <f t="shared" si="398"/>
        <v>B</v>
      </c>
      <c r="I3645">
        <f t="shared" si="400"/>
        <v>224</v>
      </c>
      <c r="J3645">
        <f t="shared" si="400"/>
        <v>48</v>
      </c>
      <c r="K3645">
        <f t="shared" si="399"/>
        <v>176</v>
      </c>
      <c r="N3645">
        <f>MATCH(H3645,Munka2!$A$2:$A$17,0)</f>
        <v>12</v>
      </c>
      <c r="O3645" s="2">
        <f>INDEX(Munka2!$A$2:$D$17,MATCH(H3645,Munka2!$A$2:$A$17,0),2)*16</f>
        <v>176</v>
      </c>
    </row>
    <row r="3646" spans="1:15" x14ac:dyDescent="0.25">
      <c r="A3646" t="s">
        <v>0</v>
      </c>
      <c r="B3646" s="1" t="s">
        <v>3645</v>
      </c>
      <c r="C3646" t="s">
        <v>7741</v>
      </c>
      <c r="D3646">
        <f t="shared" si="394"/>
        <v>9</v>
      </c>
      <c r="E3646" t="str">
        <f t="shared" si="395"/>
        <v>E030C0</v>
      </c>
      <c r="F3646" t="str">
        <f t="shared" si="396"/>
        <v>E</v>
      </c>
      <c r="G3646" t="str">
        <f t="shared" si="397"/>
        <v>3</v>
      </c>
      <c r="H3646" t="str">
        <f t="shared" si="398"/>
        <v>C</v>
      </c>
      <c r="I3646">
        <f t="shared" si="400"/>
        <v>224</v>
      </c>
      <c r="J3646">
        <f t="shared" si="400"/>
        <v>48</v>
      </c>
      <c r="K3646">
        <f t="shared" si="399"/>
        <v>192</v>
      </c>
      <c r="N3646">
        <f>MATCH(H3646,Munka2!$A$2:$A$17,0)</f>
        <v>13</v>
      </c>
      <c r="O3646" s="2">
        <f>INDEX(Munka2!$A$2:$D$17,MATCH(H3646,Munka2!$A$2:$A$17,0),2)*16</f>
        <v>192</v>
      </c>
    </row>
    <row r="3647" spans="1:15" x14ac:dyDescent="0.25">
      <c r="A3647" t="s">
        <v>0</v>
      </c>
      <c r="B3647" s="1" t="s">
        <v>3646</v>
      </c>
      <c r="C3647" t="s">
        <v>7742</v>
      </c>
      <c r="D3647">
        <f t="shared" si="394"/>
        <v>9</v>
      </c>
      <c r="E3647" t="str">
        <f t="shared" si="395"/>
        <v>E030D0</v>
      </c>
      <c r="F3647" t="str">
        <f t="shared" si="396"/>
        <v>E</v>
      </c>
      <c r="G3647" t="str">
        <f t="shared" si="397"/>
        <v>3</v>
      </c>
      <c r="H3647" t="str">
        <f t="shared" si="398"/>
        <v>D</v>
      </c>
      <c r="I3647">
        <f t="shared" si="400"/>
        <v>224</v>
      </c>
      <c r="J3647">
        <f t="shared" si="400"/>
        <v>48</v>
      </c>
      <c r="K3647">
        <f t="shared" si="399"/>
        <v>208</v>
      </c>
      <c r="N3647">
        <f>MATCH(H3647,Munka2!$A$2:$A$17,0)</f>
        <v>14</v>
      </c>
      <c r="O3647" s="2">
        <f>INDEX(Munka2!$A$2:$D$17,MATCH(H3647,Munka2!$A$2:$A$17,0),2)*16</f>
        <v>208</v>
      </c>
    </row>
    <row r="3648" spans="1:15" x14ac:dyDescent="0.25">
      <c r="A3648" t="s">
        <v>0</v>
      </c>
      <c r="B3648" s="1" t="s">
        <v>3647</v>
      </c>
      <c r="C3648" t="s">
        <v>7743</v>
      </c>
      <c r="D3648">
        <f t="shared" si="394"/>
        <v>9</v>
      </c>
      <c r="E3648" t="str">
        <f t="shared" si="395"/>
        <v>E030E0</v>
      </c>
      <c r="F3648" t="str">
        <f t="shared" si="396"/>
        <v>E</v>
      </c>
      <c r="G3648" t="str">
        <f t="shared" si="397"/>
        <v>3</v>
      </c>
      <c r="H3648" t="str">
        <f t="shared" si="398"/>
        <v>E</v>
      </c>
      <c r="I3648">
        <f t="shared" si="400"/>
        <v>224</v>
      </c>
      <c r="J3648">
        <f t="shared" si="400"/>
        <v>48</v>
      </c>
      <c r="K3648">
        <f t="shared" si="399"/>
        <v>224</v>
      </c>
      <c r="N3648">
        <f>MATCH(H3648,Munka2!$A$2:$A$17,0)</f>
        <v>15</v>
      </c>
      <c r="O3648" s="2">
        <f>INDEX(Munka2!$A$2:$D$17,MATCH(H3648,Munka2!$A$2:$A$17,0),2)*16</f>
        <v>224</v>
      </c>
    </row>
    <row r="3649" spans="1:15" x14ac:dyDescent="0.25">
      <c r="A3649" t="s">
        <v>0</v>
      </c>
      <c r="B3649" s="1" t="s">
        <v>3648</v>
      </c>
      <c r="C3649" t="s">
        <v>7744</v>
      </c>
      <c r="D3649">
        <f t="shared" si="394"/>
        <v>9</v>
      </c>
      <c r="E3649" t="str">
        <f t="shared" si="395"/>
        <v>E030F0</v>
      </c>
      <c r="F3649" t="str">
        <f t="shared" si="396"/>
        <v>E</v>
      </c>
      <c r="G3649" t="str">
        <f t="shared" si="397"/>
        <v>3</v>
      </c>
      <c r="H3649" t="str">
        <f t="shared" si="398"/>
        <v>F</v>
      </c>
      <c r="I3649">
        <f t="shared" si="400"/>
        <v>224</v>
      </c>
      <c r="J3649">
        <f t="shared" si="400"/>
        <v>48</v>
      </c>
      <c r="K3649">
        <f t="shared" si="399"/>
        <v>240</v>
      </c>
      <c r="N3649">
        <f>MATCH(H3649,Munka2!$A$2:$A$17,0)</f>
        <v>16</v>
      </c>
      <c r="O3649" s="2">
        <f>INDEX(Munka2!$A$2:$D$17,MATCH(H3649,Munka2!$A$2:$A$17,0),2)*16</f>
        <v>240</v>
      </c>
    </row>
    <row r="3650" spans="1:15" x14ac:dyDescent="0.25">
      <c r="A3650" t="s">
        <v>0</v>
      </c>
      <c r="B3650" s="1" t="s">
        <v>3649</v>
      </c>
      <c r="C3650" t="s">
        <v>7745</v>
      </c>
      <c r="D3650">
        <f t="shared" si="394"/>
        <v>9</v>
      </c>
      <c r="E3650" t="str">
        <f t="shared" si="395"/>
        <v>E04000</v>
      </c>
      <c r="F3650" t="str">
        <f t="shared" si="396"/>
        <v>E</v>
      </c>
      <c r="G3650" t="str">
        <f t="shared" si="397"/>
        <v>4</v>
      </c>
      <c r="H3650" t="str">
        <f t="shared" si="398"/>
        <v>0</v>
      </c>
      <c r="I3650">
        <f t="shared" si="400"/>
        <v>224</v>
      </c>
      <c r="J3650">
        <f t="shared" si="400"/>
        <v>64</v>
      </c>
      <c r="K3650">
        <f t="shared" si="399"/>
        <v>0</v>
      </c>
      <c r="N3650">
        <f>MATCH(H3650,Munka2!$A$2:$A$17,0)</f>
        <v>1</v>
      </c>
      <c r="O3650" s="2">
        <f>INDEX(Munka2!$A$2:$D$17,MATCH(H3650,Munka2!$A$2:$A$17,0),2)*16</f>
        <v>0</v>
      </c>
    </row>
    <row r="3651" spans="1:15" x14ac:dyDescent="0.25">
      <c r="A3651" t="s">
        <v>0</v>
      </c>
      <c r="B3651" s="1" t="s">
        <v>3650</v>
      </c>
      <c r="C3651" t="s">
        <v>7746</v>
      </c>
      <c r="D3651">
        <f t="shared" ref="D3651:D3714" si="401">SEARCH("#",C3651)</f>
        <v>9</v>
      </c>
      <c r="E3651" t="str">
        <f t="shared" ref="E3651:E3714" si="402">MID(C3651,D3651+1,6)</f>
        <v>E04010</v>
      </c>
      <c r="F3651" t="str">
        <f t="shared" ref="F3651:F3714" si="403">LEFT(E3651,1)</f>
        <v>E</v>
      </c>
      <c r="G3651" t="str">
        <f t="shared" ref="G3651:G3714" si="404">MID(E3651,3,1)</f>
        <v>4</v>
      </c>
      <c r="H3651" t="str">
        <f t="shared" ref="H3651:H3714" si="405">MID(E3651,5,1)</f>
        <v>1</v>
      </c>
      <c r="I3651">
        <f t="shared" si="400"/>
        <v>224</v>
      </c>
      <c r="J3651">
        <f t="shared" si="400"/>
        <v>64</v>
      </c>
      <c r="K3651">
        <f t="shared" ref="K3651:K3714" si="406">IF(CODE(H3651)&lt;60,CODE(H3651)-48,CODE(H3651)-55)*16</f>
        <v>16</v>
      </c>
      <c r="N3651">
        <f>MATCH(H3651,Munka2!$A$2:$A$17,0)</f>
        <v>2</v>
      </c>
      <c r="O3651" s="2">
        <f>INDEX(Munka2!$A$2:$D$17,MATCH(H3651,Munka2!$A$2:$A$17,0),2)*16</f>
        <v>16</v>
      </c>
    </row>
    <row r="3652" spans="1:15" x14ac:dyDescent="0.25">
      <c r="A3652" t="s">
        <v>0</v>
      </c>
      <c r="B3652" s="1" t="s">
        <v>3651</v>
      </c>
      <c r="C3652" t="s">
        <v>7747</v>
      </c>
      <c r="D3652">
        <f t="shared" si="401"/>
        <v>9</v>
      </c>
      <c r="E3652" t="str">
        <f t="shared" si="402"/>
        <v>E04020</v>
      </c>
      <c r="F3652" t="str">
        <f t="shared" si="403"/>
        <v>E</v>
      </c>
      <c r="G3652" t="str">
        <f t="shared" si="404"/>
        <v>4</v>
      </c>
      <c r="H3652" t="str">
        <f t="shared" si="405"/>
        <v>2</v>
      </c>
      <c r="I3652">
        <f t="shared" si="400"/>
        <v>224</v>
      </c>
      <c r="J3652">
        <f t="shared" si="400"/>
        <v>64</v>
      </c>
      <c r="K3652">
        <f t="shared" si="406"/>
        <v>32</v>
      </c>
      <c r="N3652">
        <f>MATCH(H3652,Munka2!$A$2:$A$17,0)</f>
        <v>3</v>
      </c>
      <c r="O3652" s="2">
        <f>INDEX(Munka2!$A$2:$D$17,MATCH(H3652,Munka2!$A$2:$A$17,0),2)*16</f>
        <v>32</v>
      </c>
    </row>
    <row r="3653" spans="1:15" x14ac:dyDescent="0.25">
      <c r="A3653" t="s">
        <v>0</v>
      </c>
      <c r="B3653" s="1" t="s">
        <v>3652</v>
      </c>
      <c r="C3653" t="s">
        <v>7748</v>
      </c>
      <c r="D3653">
        <f t="shared" si="401"/>
        <v>9</v>
      </c>
      <c r="E3653" t="str">
        <f t="shared" si="402"/>
        <v>E04030</v>
      </c>
      <c r="F3653" t="str">
        <f t="shared" si="403"/>
        <v>E</v>
      </c>
      <c r="G3653" t="str">
        <f t="shared" si="404"/>
        <v>4</v>
      </c>
      <c r="H3653" t="str">
        <f t="shared" si="405"/>
        <v>3</v>
      </c>
      <c r="I3653">
        <f t="shared" si="400"/>
        <v>224</v>
      </c>
      <c r="J3653">
        <f t="shared" si="400"/>
        <v>64</v>
      </c>
      <c r="K3653">
        <f t="shared" si="406"/>
        <v>48</v>
      </c>
      <c r="N3653">
        <f>MATCH(H3653,Munka2!$A$2:$A$17,0)</f>
        <v>4</v>
      </c>
      <c r="O3653" s="2">
        <f>INDEX(Munka2!$A$2:$D$17,MATCH(H3653,Munka2!$A$2:$A$17,0),2)*16</f>
        <v>48</v>
      </c>
    </row>
    <row r="3654" spans="1:15" x14ac:dyDescent="0.25">
      <c r="A3654" t="s">
        <v>0</v>
      </c>
      <c r="B3654" s="1" t="s">
        <v>3653</v>
      </c>
      <c r="C3654" t="s">
        <v>7749</v>
      </c>
      <c r="D3654">
        <f t="shared" si="401"/>
        <v>9</v>
      </c>
      <c r="E3654" t="str">
        <f t="shared" si="402"/>
        <v>E04040</v>
      </c>
      <c r="F3654" t="str">
        <f t="shared" si="403"/>
        <v>E</v>
      </c>
      <c r="G3654" t="str">
        <f t="shared" si="404"/>
        <v>4</v>
      </c>
      <c r="H3654" t="str">
        <f t="shared" si="405"/>
        <v>4</v>
      </c>
      <c r="I3654">
        <f t="shared" si="400"/>
        <v>224</v>
      </c>
      <c r="J3654">
        <f t="shared" si="400"/>
        <v>64</v>
      </c>
      <c r="K3654">
        <f t="shared" si="406"/>
        <v>64</v>
      </c>
      <c r="N3654">
        <f>MATCH(H3654,Munka2!$A$2:$A$17,0)</f>
        <v>5</v>
      </c>
      <c r="O3654" s="2">
        <f>INDEX(Munka2!$A$2:$D$17,MATCH(H3654,Munka2!$A$2:$A$17,0),2)*16</f>
        <v>64</v>
      </c>
    </row>
    <row r="3655" spans="1:15" x14ac:dyDescent="0.25">
      <c r="A3655" t="s">
        <v>0</v>
      </c>
      <c r="B3655" s="1" t="s">
        <v>3654</v>
      </c>
      <c r="C3655" t="s">
        <v>7750</v>
      </c>
      <c r="D3655">
        <f t="shared" si="401"/>
        <v>9</v>
      </c>
      <c r="E3655" t="str">
        <f t="shared" si="402"/>
        <v>E04050</v>
      </c>
      <c r="F3655" t="str">
        <f t="shared" si="403"/>
        <v>E</v>
      </c>
      <c r="G3655" t="str">
        <f t="shared" si="404"/>
        <v>4</v>
      </c>
      <c r="H3655" t="str">
        <f t="shared" si="405"/>
        <v>5</v>
      </c>
      <c r="I3655">
        <f t="shared" si="400"/>
        <v>224</v>
      </c>
      <c r="J3655">
        <f t="shared" si="400"/>
        <v>64</v>
      </c>
      <c r="K3655">
        <f t="shared" si="406"/>
        <v>80</v>
      </c>
      <c r="N3655">
        <f>MATCH(H3655,Munka2!$A$2:$A$17,0)</f>
        <v>6</v>
      </c>
      <c r="O3655" s="2">
        <f>INDEX(Munka2!$A$2:$D$17,MATCH(H3655,Munka2!$A$2:$A$17,0),2)*16</f>
        <v>80</v>
      </c>
    </row>
    <row r="3656" spans="1:15" x14ac:dyDescent="0.25">
      <c r="A3656" t="s">
        <v>0</v>
      </c>
      <c r="B3656" s="1" t="s">
        <v>3655</v>
      </c>
      <c r="C3656" t="s">
        <v>7751</v>
      </c>
      <c r="D3656">
        <f t="shared" si="401"/>
        <v>9</v>
      </c>
      <c r="E3656" t="str">
        <f t="shared" si="402"/>
        <v>E04060</v>
      </c>
      <c r="F3656" t="str">
        <f t="shared" si="403"/>
        <v>E</v>
      </c>
      <c r="G3656" t="str">
        <f t="shared" si="404"/>
        <v>4</v>
      </c>
      <c r="H3656" t="str">
        <f t="shared" si="405"/>
        <v>6</v>
      </c>
      <c r="I3656">
        <f t="shared" si="400"/>
        <v>224</v>
      </c>
      <c r="J3656">
        <f t="shared" si="400"/>
        <v>64</v>
      </c>
      <c r="K3656">
        <f t="shared" si="406"/>
        <v>96</v>
      </c>
      <c r="N3656">
        <f>MATCH(H3656,Munka2!$A$2:$A$17,0)</f>
        <v>7</v>
      </c>
      <c r="O3656" s="2">
        <f>INDEX(Munka2!$A$2:$D$17,MATCH(H3656,Munka2!$A$2:$A$17,0),2)*16</f>
        <v>96</v>
      </c>
    </row>
    <row r="3657" spans="1:15" x14ac:dyDescent="0.25">
      <c r="A3657" t="s">
        <v>0</v>
      </c>
      <c r="B3657" s="1" t="s">
        <v>3656</v>
      </c>
      <c r="C3657" t="s">
        <v>7752</v>
      </c>
      <c r="D3657">
        <f t="shared" si="401"/>
        <v>9</v>
      </c>
      <c r="E3657" t="str">
        <f t="shared" si="402"/>
        <v>E04070</v>
      </c>
      <c r="F3657" t="str">
        <f t="shared" si="403"/>
        <v>E</v>
      </c>
      <c r="G3657" t="str">
        <f t="shared" si="404"/>
        <v>4</v>
      </c>
      <c r="H3657" t="str">
        <f t="shared" si="405"/>
        <v>7</v>
      </c>
      <c r="I3657">
        <f t="shared" si="400"/>
        <v>224</v>
      </c>
      <c r="J3657">
        <f t="shared" si="400"/>
        <v>64</v>
      </c>
      <c r="K3657">
        <f t="shared" si="406"/>
        <v>112</v>
      </c>
      <c r="N3657">
        <f>MATCH(H3657,Munka2!$A$2:$A$17,0)</f>
        <v>8</v>
      </c>
      <c r="O3657" s="2">
        <f>INDEX(Munka2!$A$2:$D$17,MATCH(H3657,Munka2!$A$2:$A$17,0),2)*16</f>
        <v>112</v>
      </c>
    </row>
    <row r="3658" spans="1:15" x14ac:dyDescent="0.25">
      <c r="A3658" t="s">
        <v>0</v>
      </c>
      <c r="B3658" s="1" t="s">
        <v>3657</v>
      </c>
      <c r="C3658" t="s">
        <v>7753</v>
      </c>
      <c r="D3658">
        <f t="shared" si="401"/>
        <v>9</v>
      </c>
      <c r="E3658" t="str">
        <f t="shared" si="402"/>
        <v>E04080</v>
      </c>
      <c r="F3658" t="str">
        <f t="shared" si="403"/>
        <v>E</v>
      </c>
      <c r="G3658" t="str">
        <f t="shared" si="404"/>
        <v>4</v>
      </c>
      <c r="H3658" t="str">
        <f t="shared" si="405"/>
        <v>8</v>
      </c>
      <c r="I3658">
        <f t="shared" si="400"/>
        <v>224</v>
      </c>
      <c r="J3658">
        <f t="shared" si="400"/>
        <v>64</v>
      </c>
      <c r="K3658">
        <f t="shared" si="406"/>
        <v>128</v>
      </c>
      <c r="N3658">
        <f>MATCH(H3658,Munka2!$A$2:$A$17,0)</f>
        <v>9</v>
      </c>
      <c r="O3658" s="2">
        <f>INDEX(Munka2!$A$2:$D$17,MATCH(H3658,Munka2!$A$2:$A$17,0),2)*16</f>
        <v>128</v>
      </c>
    </row>
    <row r="3659" spans="1:15" x14ac:dyDescent="0.25">
      <c r="A3659" t="s">
        <v>0</v>
      </c>
      <c r="B3659" s="1" t="s">
        <v>3658</v>
      </c>
      <c r="C3659" t="s">
        <v>7754</v>
      </c>
      <c r="D3659">
        <f t="shared" si="401"/>
        <v>9</v>
      </c>
      <c r="E3659" t="str">
        <f t="shared" si="402"/>
        <v>E04090</v>
      </c>
      <c r="F3659" t="str">
        <f t="shared" si="403"/>
        <v>E</v>
      </c>
      <c r="G3659" t="str">
        <f t="shared" si="404"/>
        <v>4</v>
      </c>
      <c r="H3659" t="str">
        <f t="shared" si="405"/>
        <v>9</v>
      </c>
      <c r="I3659">
        <f t="shared" si="400"/>
        <v>224</v>
      </c>
      <c r="J3659">
        <f t="shared" si="400"/>
        <v>64</v>
      </c>
      <c r="K3659">
        <f t="shared" si="406"/>
        <v>144</v>
      </c>
      <c r="N3659">
        <f>MATCH(H3659,Munka2!$A$2:$A$17,0)</f>
        <v>10</v>
      </c>
      <c r="O3659" s="2">
        <f>INDEX(Munka2!$A$2:$D$17,MATCH(H3659,Munka2!$A$2:$A$17,0),2)*16</f>
        <v>144</v>
      </c>
    </row>
    <row r="3660" spans="1:15" x14ac:dyDescent="0.25">
      <c r="A3660" t="s">
        <v>0</v>
      </c>
      <c r="B3660" s="1" t="s">
        <v>3659</v>
      </c>
      <c r="C3660" t="s">
        <v>7755</v>
      </c>
      <c r="D3660">
        <f t="shared" si="401"/>
        <v>9</v>
      </c>
      <c r="E3660" t="str">
        <f t="shared" si="402"/>
        <v>E040A0</v>
      </c>
      <c r="F3660" t="str">
        <f t="shared" si="403"/>
        <v>E</v>
      </c>
      <c r="G3660" t="str">
        <f t="shared" si="404"/>
        <v>4</v>
      </c>
      <c r="H3660" t="str">
        <f t="shared" si="405"/>
        <v>A</v>
      </c>
      <c r="I3660">
        <f t="shared" si="400"/>
        <v>224</v>
      </c>
      <c r="J3660">
        <f t="shared" si="400"/>
        <v>64</v>
      </c>
      <c r="K3660">
        <f t="shared" si="406"/>
        <v>160</v>
      </c>
      <c r="N3660">
        <f>MATCH(H3660,Munka2!$A$2:$A$17,0)</f>
        <v>11</v>
      </c>
      <c r="O3660" s="2">
        <f>INDEX(Munka2!$A$2:$D$17,MATCH(H3660,Munka2!$A$2:$A$17,0),2)*16</f>
        <v>160</v>
      </c>
    </row>
    <row r="3661" spans="1:15" x14ac:dyDescent="0.25">
      <c r="A3661" t="s">
        <v>0</v>
      </c>
      <c r="B3661" s="1" t="s">
        <v>3660</v>
      </c>
      <c r="C3661" t="s">
        <v>7756</v>
      </c>
      <c r="D3661">
        <f t="shared" si="401"/>
        <v>9</v>
      </c>
      <c r="E3661" t="str">
        <f t="shared" si="402"/>
        <v>E040B0</v>
      </c>
      <c r="F3661" t="str">
        <f t="shared" si="403"/>
        <v>E</v>
      </c>
      <c r="G3661" t="str">
        <f t="shared" si="404"/>
        <v>4</v>
      </c>
      <c r="H3661" t="str">
        <f t="shared" si="405"/>
        <v>B</v>
      </c>
      <c r="I3661">
        <f t="shared" si="400"/>
        <v>224</v>
      </c>
      <c r="J3661">
        <f t="shared" si="400"/>
        <v>64</v>
      </c>
      <c r="K3661">
        <f t="shared" si="406"/>
        <v>176</v>
      </c>
      <c r="N3661">
        <f>MATCH(H3661,Munka2!$A$2:$A$17,0)</f>
        <v>12</v>
      </c>
      <c r="O3661" s="2">
        <f>INDEX(Munka2!$A$2:$D$17,MATCH(H3661,Munka2!$A$2:$A$17,0),2)*16</f>
        <v>176</v>
      </c>
    </row>
    <row r="3662" spans="1:15" x14ac:dyDescent="0.25">
      <c r="A3662" t="s">
        <v>0</v>
      </c>
      <c r="B3662" s="1" t="s">
        <v>3661</v>
      </c>
      <c r="C3662" t="s">
        <v>7757</v>
      </c>
      <c r="D3662">
        <f t="shared" si="401"/>
        <v>9</v>
      </c>
      <c r="E3662" t="str">
        <f t="shared" si="402"/>
        <v>E040C0</v>
      </c>
      <c r="F3662" t="str">
        <f t="shared" si="403"/>
        <v>E</v>
      </c>
      <c r="G3662" t="str">
        <f t="shared" si="404"/>
        <v>4</v>
      </c>
      <c r="H3662" t="str">
        <f t="shared" si="405"/>
        <v>C</v>
      </c>
      <c r="I3662">
        <f t="shared" si="400"/>
        <v>224</v>
      </c>
      <c r="J3662">
        <f t="shared" si="400"/>
        <v>64</v>
      </c>
      <c r="K3662">
        <f t="shared" si="406"/>
        <v>192</v>
      </c>
      <c r="N3662">
        <f>MATCH(H3662,Munka2!$A$2:$A$17,0)</f>
        <v>13</v>
      </c>
      <c r="O3662" s="2">
        <f>INDEX(Munka2!$A$2:$D$17,MATCH(H3662,Munka2!$A$2:$A$17,0),2)*16</f>
        <v>192</v>
      </c>
    </row>
    <row r="3663" spans="1:15" x14ac:dyDescent="0.25">
      <c r="A3663" t="s">
        <v>0</v>
      </c>
      <c r="B3663" s="1" t="s">
        <v>3662</v>
      </c>
      <c r="C3663" t="s">
        <v>7758</v>
      </c>
      <c r="D3663">
        <f t="shared" si="401"/>
        <v>9</v>
      </c>
      <c r="E3663" t="str">
        <f t="shared" si="402"/>
        <v>E040D0</v>
      </c>
      <c r="F3663" t="str">
        <f t="shared" si="403"/>
        <v>E</v>
      </c>
      <c r="G3663" t="str">
        <f t="shared" si="404"/>
        <v>4</v>
      </c>
      <c r="H3663" t="str">
        <f t="shared" si="405"/>
        <v>D</v>
      </c>
      <c r="I3663">
        <f t="shared" si="400"/>
        <v>224</v>
      </c>
      <c r="J3663">
        <f t="shared" si="400"/>
        <v>64</v>
      </c>
      <c r="K3663">
        <f t="shared" si="406"/>
        <v>208</v>
      </c>
      <c r="N3663">
        <f>MATCH(H3663,Munka2!$A$2:$A$17,0)</f>
        <v>14</v>
      </c>
      <c r="O3663" s="2">
        <f>INDEX(Munka2!$A$2:$D$17,MATCH(H3663,Munka2!$A$2:$A$17,0),2)*16</f>
        <v>208</v>
      </c>
    </row>
    <row r="3664" spans="1:15" x14ac:dyDescent="0.25">
      <c r="A3664" t="s">
        <v>0</v>
      </c>
      <c r="B3664" s="1" t="s">
        <v>3663</v>
      </c>
      <c r="C3664" t="s">
        <v>7759</v>
      </c>
      <c r="D3664">
        <f t="shared" si="401"/>
        <v>9</v>
      </c>
      <c r="E3664" t="str">
        <f t="shared" si="402"/>
        <v>E040E0</v>
      </c>
      <c r="F3664" t="str">
        <f t="shared" si="403"/>
        <v>E</v>
      </c>
      <c r="G3664" t="str">
        <f t="shared" si="404"/>
        <v>4</v>
      </c>
      <c r="H3664" t="str">
        <f t="shared" si="405"/>
        <v>E</v>
      </c>
      <c r="I3664">
        <f t="shared" si="400"/>
        <v>224</v>
      </c>
      <c r="J3664">
        <f t="shared" si="400"/>
        <v>64</v>
      </c>
      <c r="K3664">
        <f t="shared" si="406"/>
        <v>224</v>
      </c>
      <c r="N3664">
        <f>MATCH(H3664,Munka2!$A$2:$A$17,0)</f>
        <v>15</v>
      </c>
      <c r="O3664" s="2">
        <f>INDEX(Munka2!$A$2:$D$17,MATCH(H3664,Munka2!$A$2:$A$17,0),2)*16</f>
        <v>224</v>
      </c>
    </row>
    <row r="3665" spans="1:15" x14ac:dyDescent="0.25">
      <c r="A3665" t="s">
        <v>0</v>
      </c>
      <c r="B3665" s="1" t="s">
        <v>3664</v>
      </c>
      <c r="C3665" t="s">
        <v>7760</v>
      </c>
      <c r="D3665">
        <f t="shared" si="401"/>
        <v>9</v>
      </c>
      <c r="E3665" t="str">
        <f t="shared" si="402"/>
        <v>E040F0</v>
      </c>
      <c r="F3665" t="str">
        <f t="shared" si="403"/>
        <v>E</v>
      </c>
      <c r="G3665" t="str">
        <f t="shared" si="404"/>
        <v>4</v>
      </c>
      <c r="H3665" t="str">
        <f t="shared" si="405"/>
        <v>F</v>
      </c>
      <c r="I3665">
        <f t="shared" si="400"/>
        <v>224</v>
      </c>
      <c r="J3665">
        <f t="shared" si="400"/>
        <v>64</v>
      </c>
      <c r="K3665">
        <f t="shared" si="406"/>
        <v>240</v>
      </c>
      <c r="N3665">
        <f>MATCH(H3665,Munka2!$A$2:$A$17,0)</f>
        <v>16</v>
      </c>
      <c r="O3665" s="2">
        <f>INDEX(Munka2!$A$2:$D$17,MATCH(H3665,Munka2!$A$2:$A$17,0),2)*16</f>
        <v>240</v>
      </c>
    </row>
    <row r="3666" spans="1:15" x14ac:dyDescent="0.25">
      <c r="A3666" t="s">
        <v>0</v>
      </c>
      <c r="B3666" s="1" t="s">
        <v>3665</v>
      </c>
      <c r="C3666" t="s">
        <v>7761</v>
      </c>
      <c r="D3666">
        <f t="shared" si="401"/>
        <v>9</v>
      </c>
      <c r="E3666" t="str">
        <f t="shared" si="402"/>
        <v>E05000</v>
      </c>
      <c r="F3666" t="str">
        <f t="shared" si="403"/>
        <v>E</v>
      </c>
      <c r="G3666" t="str">
        <f t="shared" si="404"/>
        <v>5</v>
      </c>
      <c r="H3666" t="str">
        <f t="shared" si="405"/>
        <v>0</v>
      </c>
      <c r="I3666">
        <f t="shared" ref="I3666:J3729" si="407">IF(CODE(F3666)&lt;60,CODE(F3666)-48,CODE(F3666)-55)*16</f>
        <v>224</v>
      </c>
      <c r="J3666">
        <f t="shared" si="407"/>
        <v>80</v>
      </c>
      <c r="K3666">
        <f t="shared" si="406"/>
        <v>0</v>
      </c>
      <c r="N3666">
        <f>MATCH(H3666,Munka2!$A$2:$A$17,0)</f>
        <v>1</v>
      </c>
      <c r="O3666" s="2">
        <f>INDEX(Munka2!$A$2:$D$17,MATCH(H3666,Munka2!$A$2:$A$17,0),2)*16</f>
        <v>0</v>
      </c>
    </row>
    <row r="3667" spans="1:15" x14ac:dyDescent="0.25">
      <c r="A3667" t="s">
        <v>0</v>
      </c>
      <c r="B3667" s="1" t="s">
        <v>3666</v>
      </c>
      <c r="C3667" t="s">
        <v>7762</v>
      </c>
      <c r="D3667">
        <f t="shared" si="401"/>
        <v>9</v>
      </c>
      <c r="E3667" t="str">
        <f t="shared" si="402"/>
        <v>E05010</v>
      </c>
      <c r="F3667" t="str">
        <f t="shared" si="403"/>
        <v>E</v>
      </c>
      <c r="G3667" t="str">
        <f t="shared" si="404"/>
        <v>5</v>
      </c>
      <c r="H3667" t="str">
        <f t="shared" si="405"/>
        <v>1</v>
      </c>
      <c r="I3667">
        <f t="shared" si="407"/>
        <v>224</v>
      </c>
      <c r="J3667">
        <f t="shared" si="407"/>
        <v>80</v>
      </c>
      <c r="K3667">
        <f t="shared" si="406"/>
        <v>16</v>
      </c>
      <c r="N3667">
        <f>MATCH(H3667,Munka2!$A$2:$A$17,0)</f>
        <v>2</v>
      </c>
      <c r="O3667" s="2">
        <f>INDEX(Munka2!$A$2:$D$17,MATCH(H3667,Munka2!$A$2:$A$17,0),2)*16</f>
        <v>16</v>
      </c>
    </row>
    <row r="3668" spans="1:15" x14ac:dyDescent="0.25">
      <c r="A3668" t="s">
        <v>0</v>
      </c>
      <c r="B3668" s="1" t="s">
        <v>3667</v>
      </c>
      <c r="C3668" t="s">
        <v>7763</v>
      </c>
      <c r="D3668">
        <f t="shared" si="401"/>
        <v>9</v>
      </c>
      <c r="E3668" t="str">
        <f t="shared" si="402"/>
        <v>E05020</v>
      </c>
      <c r="F3668" t="str">
        <f t="shared" si="403"/>
        <v>E</v>
      </c>
      <c r="G3668" t="str">
        <f t="shared" si="404"/>
        <v>5</v>
      </c>
      <c r="H3668" t="str">
        <f t="shared" si="405"/>
        <v>2</v>
      </c>
      <c r="I3668">
        <f t="shared" si="407"/>
        <v>224</v>
      </c>
      <c r="J3668">
        <f t="shared" si="407"/>
        <v>80</v>
      </c>
      <c r="K3668">
        <f t="shared" si="406"/>
        <v>32</v>
      </c>
      <c r="N3668">
        <f>MATCH(H3668,Munka2!$A$2:$A$17,0)</f>
        <v>3</v>
      </c>
      <c r="O3668" s="2">
        <f>INDEX(Munka2!$A$2:$D$17,MATCH(H3668,Munka2!$A$2:$A$17,0),2)*16</f>
        <v>32</v>
      </c>
    </row>
    <row r="3669" spans="1:15" x14ac:dyDescent="0.25">
      <c r="A3669" t="s">
        <v>0</v>
      </c>
      <c r="B3669" s="1" t="s">
        <v>3668</v>
      </c>
      <c r="C3669" t="s">
        <v>7764</v>
      </c>
      <c r="D3669">
        <f t="shared" si="401"/>
        <v>9</v>
      </c>
      <c r="E3669" t="str">
        <f t="shared" si="402"/>
        <v>E05030</v>
      </c>
      <c r="F3669" t="str">
        <f t="shared" si="403"/>
        <v>E</v>
      </c>
      <c r="G3669" t="str">
        <f t="shared" si="404"/>
        <v>5</v>
      </c>
      <c r="H3669" t="str">
        <f t="shared" si="405"/>
        <v>3</v>
      </c>
      <c r="I3669">
        <f t="shared" si="407"/>
        <v>224</v>
      </c>
      <c r="J3669">
        <f t="shared" si="407"/>
        <v>80</v>
      </c>
      <c r="K3669">
        <f t="shared" si="406"/>
        <v>48</v>
      </c>
      <c r="N3669">
        <f>MATCH(H3669,Munka2!$A$2:$A$17,0)</f>
        <v>4</v>
      </c>
      <c r="O3669" s="2">
        <f>INDEX(Munka2!$A$2:$D$17,MATCH(H3669,Munka2!$A$2:$A$17,0),2)*16</f>
        <v>48</v>
      </c>
    </row>
    <row r="3670" spans="1:15" x14ac:dyDescent="0.25">
      <c r="A3670" t="s">
        <v>0</v>
      </c>
      <c r="B3670" s="1" t="s">
        <v>3669</v>
      </c>
      <c r="C3670" t="s">
        <v>7765</v>
      </c>
      <c r="D3670">
        <f t="shared" si="401"/>
        <v>9</v>
      </c>
      <c r="E3670" t="str">
        <f t="shared" si="402"/>
        <v>E05040</v>
      </c>
      <c r="F3670" t="str">
        <f t="shared" si="403"/>
        <v>E</v>
      </c>
      <c r="G3670" t="str">
        <f t="shared" si="404"/>
        <v>5</v>
      </c>
      <c r="H3670" t="str">
        <f t="shared" si="405"/>
        <v>4</v>
      </c>
      <c r="I3670">
        <f t="shared" si="407"/>
        <v>224</v>
      </c>
      <c r="J3670">
        <f t="shared" si="407"/>
        <v>80</v>
      </c>
      <c r="K3670">
        <f t="shared" si="406"/>
        <v>64</v>
      </c>
      <c r="N3670">
        <f>MATCH(H3670,Munka2!$A$2:$A$17,0)</f>
        <v>5</v>
      </c>
      <c r="O3670" s="2">
        <f>INDEX(Munka2!$A$2:$D$17,MATCH(H3670,Munka2!$A$2:$A$17,0),2)*16</f>
        <v>64</v>
      </c>
    </row>
    <row r="3671" spans="1:15" x14ac:dyDescent="0.25">
      <c r="A3671" t="s">
        <v>0</v>
      </c>
      <c r="B3671" s="1" t="s">
        <v>3670</v>
      </c>
      <c r="C3671" t="s">
        <v>7766</v>
      </c>
      <c r="D3671">
        <f t="shared" si="401"/>
        <v>9</v>
      </c>
      <c r="E3671" t="str">
        <f t="shared" si="402"/>
        <v>E05050</v>
      </c>
      <c r="F3671" t="str">
        <f t="shared" si="403"/>
        <v>E</v>
      </c>
      <c r="G3671" t="str">
        <f t="shared" si="404"/>
        <v>5</v>
      </c>
      <c r="H3671" t="str">
        <f t="shared" si="405"/>
        <v>5</v>
      </c>
      <c r="I3671">
        <f t="shared" si="407"/>
        <v>224</v>
      </c>
      <c r="J3671">
        <f t="shared" si="407"/>
        <v>80</v>
      </c>
      <c r="K3671">
        <f t="shared" si="406"/>
        <v>80</v>
      </c>
      <c r="N3671">
        <f>MATCH(H3671,Munka2!$A$2:$A$17,0)</f>
        <v>6</v>
      </c>
      <c r="O3671" s="2">
        <f>INDEX(Munka2!$A$2:$D$17,MATCH(H3671,Munka2!$A$2:$A$17,0),2)*16</f>
        <v>80</v>
      </c>
    </row>
    <row r="3672" spans="1:15" x14ac:dyDescent="0.25">
      <c r="A3672" t="s">
        <v>0</v>
      </c>
      <c r="B3672" s="1" t="s">
        <v>3671</v>
      </c>
      <c r="C3672" t="s">
        <v>7767</v>
      </c>
      <c r="D3672">
        <f t="shared" si="401"/>
        <v>9</v>
      </c>
      <c r="E3672" t="str">
        <f t="shared" si="402"/>
        <v>E05060</v>
      </c>
      <c r="F3672" t="str">
        <f t="shared" si="403"/>
        <v>E</v>
      </c>
      <c r="G3672" t="str">
        <f t="shared" si="404"/>
        <v>5</v>
      </c>
      <c r="H3672" t="str">
        <f t="shared" si="405"/>
        <v>6</v>
      </c>
      <c r="I3672">
        <f t="shared" si="407"/>
        <v>224</v>
      </c>
      <c r="J3672">
        <f t="shared" si="407"/>
        <v>80</v>
      </c>
      <c r="K3672">
        <f t="shared" si="406"/>
        <v>96</v>
      </c>
      <c r="N3672">
        <f>MATCH(H3672,Munka2!$A$2:$A$17,0)</f>
        <v>7</v>
      </c>
      <c r="O3672" s="2">
        <f>INDEX(Munka2!$A$2:$D$17,MATCH(H3672,Munka2!$A$2:$A$17,0),2)*16</f>
        <v>96</v>
      </c>
    </row>
    <row r="3673" spans="1:15" x14ac:dyDescent="0.25">
      <c r="A3673" t="s">
        <v>0</v>
      </c>
      <c r="B3673" s="1" t="s">
        <v>3672</v>
      </c>
      <c r="C3673" t="s">
        <v>7768</v>
      </c>
      <c r="D3673">
        <f t="shared" si="401"/>
        <v>9</v>
      </c>
      <c r="E3673" t="str">
        <f t="shared" si="402"/>
        <v>E05070</v>
      </c>
      <c r="F3673" t="str">
        <f t="shared" si="403"/>
        <v>E</v>
      </c>
      <c r="G3673" t="str">
        <f t="shared" si="404"/>
        <v>5</v>
      </c>
      <c r="H3673" t="str">
        <f t="shared" si="405"/>
        <v>7</v>
      </c>
      <c r="I3673">
        <f t="shared" si="407"/>
        <v>224</v>
      </c>
      <c r="J3673">
        <f t="shared" si="407"/>
        <v>80</v>
      </c>
      <c r="K3673">
        <f t="shared" si="406"/>
        <v>112</v>
      </c>
      <c r="N3673">
        <f>MATCH(H3673,Munka2!$A$2:$A$17,0)</f>
        <v>8</v>
      </c>
      <c r="O3673" s="2">
        <f>INDEX(Munka2!$A$2:$D$17,MATCH(H3673,Munka2!$A$2:$A$17,0),2)*16</f>
        <v>112</v>
      </c>
    </row>
    <row r="3674" spans="1:15" x14ac:dyDescent="0.25">
      <c r="A3674" t="s">
        <v>0</v>
      </c>
      <c r="B3674" s="1" t="s">
        <v>3673</v>
      </c>
      <c r="C3674" t="s">
        <v>7769</v>
      </c>
      <c r="D3674">
        <f t="shared" si="401"/>
        <v>9</v>
      </c>
      <c r="E3674" t="str">
        <f t="shared" si="402"/>
        <v>E05080</v>
      </c>
      <c r="F3674" t="str">
        <f t="shared" si="403"/>
        <v>E</v>
      </c>
      <c r="G3674" t="str">
        <f t="shared" si="404"/>
        <v>5</v>
      </c>
      <c r="H3674" t="str">
        <f t="shared" si="405"/>
        <v>8</v>
      </c>
      <c r="I3674">
        <f t="shared" si="407"/>
        <v>224</v>
      </c>
      <c r="J3674">
        <f t="shared" si="407"/>
        <v>80</v>
      </c>
      <c r="K3674">
        <f t="shared" si="406"/>
        <v>128</v>
      </c>
      <c r="N3674">
        <f>MATCH(H3674,Munka2!$A$2:$A$17,0)</f>
        <v>9</v>
      </c>
      <c r="O3674" s="2">
        <f>INDEX(Munka2!$A$2:$D$17,MATCH(H3674,Munka2!$A$2:$A$17,0),2)*16</f>
        <v>128</v>
      </c>
    </row>
    <row r="3675" spans="1:15" x14ac:dyDescent="0.25">
      <c r="A3675" t="s">
        <v>0</v>
      </c>
      <c r="B3675" s="1" t="s">
        <v>3674</v>
      </c>
      <c r="C3675" t="s">
        <v>7770</v>
      </c>
      <c r="D3675">
        <f t="shared" si="401"/>
        <v>9</v>
      </c>
      <c r="E3675" t="str">
        <f t="shared" si="402"/>
        <v>E05090</v>
      </c>
      <c r="F3675" t="str">
        <f t="shared" si="403"/>
        <v>E</v>
      </c>
      <c r="G3675" t="str">
        <f t="shared" si="404"/>
        <v>5</v>
      </c>
      <c r="H3675" t="str">
        <f t="shared" si="405"/>
        <v>9</v>
      </c>
      <c r="I3675">
        <f t="shared" si="407"/>
        <v>224</v>
      </c>
      <c r="J3675">
        <f t="shared" si="407"/>
        <v>80</v>
      </c>
      <c r="K3675">
        <f t="shared" si="406"/>
        <v>144</v>
      </c>
      <c r="N3675">
        <f>MATCH(H3675,Munka2!$A$2:$A$17,0)</f>
        <v>10</v>
      </c>
      <c r="O3675" s="2">
        <f>INDEX(Munka2!$A$2:$D$17,MATCH(H3675,Munka2!$A$2:$A$17,0),2)*16</f>
        <v>144</v>
      </c>
    </row>
    <row r="3676" spans="1:15" x14ac:dyDescent="0.25">
      <c r="A3676" t="s">
        <v>0</v>
      </c>
      <c r="B3676" s="1" t="s">
        <v>3675</v>
      </c>
      <c r="C3676" t="s">
        <v>7771</v>
      </c>
      <c r="D3676">
        <f t="shared" si="401"/>
        <v>9</v>
      </c>
      <c r="E3676" t="str">
        <f t="shared" si="402"/>
        <v>E050A0</v>
      </c>
      <c r="F3676" t="str">
        <f t="shared" si="403"/>
        <v>E</v>
      </c>
      <c r="G3676" t="str">
        <f t="shared" si="404"/>
        <v>5</v>
      </c>
      <c r="H3676" t="str">
        <f t="shared" si="405"/>
        <v>A</v>
      </c>
      <c r="I3676">
        <f t="shared" si="407"/>
        <v>224</v>
      </c>
      <c r="J3676">
        <f t="shared" si="407"/>
        <v>80</v>
      </c>
      <c r="K3676">
        <f t="shared" si="406"/>
        <v>160</v>
      </c>
      <c r="N3676">
        <f>MATCH(H3676,Munka2!$A$2:$A$17,0)</f>
        <v>11</v>
      </c>
      <c r="O3676" s="2">
        <f>INDEX(Munka2!$A$2:$D$17,MATCH(H3676,Munka2!$A$2:$A$17,0),2)*16</f>
        <v>160</v>
      </c>
    </row>
    <row r="3677" spans="1:15" x14ac:dyDescent="0.25">
      <c r="A3677" t="s">
        <v>0</v>
      </c>
      <c r="B3677" s="1" t="s">
        <v>3676</v>
      </c>
      <c r="C3677" t="s">
        <v>7772</v>
      </c>
      <c r="D3677">
        <f t="shared" si="401"/>
        <v>9</v>
      </c>
      <c r="E3677" t="str">
        <f t="shared" si="402"/>
        <v>E050B0</v>
      </c>
      <c r="F3677" t="str">
        <f t="shared" si="403"/>
        <v>E</v>
      </c>
      <c r="G3677" t="str">
        <f t="shared" si="404"/>
        <v>5</v>
      </c>
      <c r="H3677" t="str">
        <f t="shared" si="405"/>
        <v>B</v>
      </c>
      <c r="I3677">
        <f t="shared" si="407"/>
        <v>224</v>
      </c>
      <c r="J3677">
        <f t="shared" si="407"/>
        <v>80</v>
      </c>
      <c r="K3677">
        <f t="shared" si="406"/>
        <v>176</v>
      </c>
      <c r="N3677">
        <f>MATCH(H3677,Munka2!$A$2:$A$17,0)</f>
        <v>12</v>
      </c>
      <c r="O3677" s="2">
        <f>INDEX(Munka2!$A$2:$D$17,MATCH(H3677,Munka2!$A$2:$A$17,0),2)*16</f>
        <v>176</v>
      </c>
    </row>
    <row r="3678" spans="1:15" x14ac:dyDescent="0.25">
      <c r="A3678" t="s">
        <v>0</v>
      </c>
      <c r="B3678" s="1" t="s">
        <v>3677</v>
      </c>
      <c r="C3678" t="s">
        <v>7773</v>
      </c>
      <c r="D3678">
        <f t="shared" si="401"/>
        <v>9</v>
      </c>
      <c r="E3678" t="str">
        <f t="shared" si="402"/>
        <v>E050C0</v>
      </c>
      <c r="F3678" t="str">
        <f t="shared" si="403"/>
        <v>E</v>
      </c>
      <c r="G3678" t="str">
        <f t="shared" si="404"/>
        <v>5</v>
      </c>
      <c r="H3678" t="str">
        <f t="shared" si="405"/>
        <v>C</v>
      </c>
      <c r="I3678">
        <f t="shared" si="407"/>
        <v>224</v>
      </c>
      <c r="J3678">
        <f t="shared" si="407"/>
        <v>80</v>
      </c>
      <c r="K3678">
        <f t="shared" si="406"/>
        <v>192</v>
      </c>
      <c r="N3678">
        <f>MATCH(H3678,Munka2!$A$2:$A$17,0)</f>
        <v>13</v>
      </c>
      <c r="O3678" s="2">
        <f>INDEX(Munka2!$A$2:$D$17,MATCH(H3678,Munka2!$A$2:$A$17,0),2)*16</f>
        <v>192</v>
      </c>
    </row>
    <row r="3679" spans="1:15" x14ac:dyDescent="0.25">
      <c r="A3679" t="s">
        <v>0</v>
      </c>
      <c r="B3679" s="1" t="s">
        <v>3678</v>
      </c>
      <c r="C3679" t="s">
        <v>7774</v>
      </c>
      <c r="D3679">
        <f t="shared" si="401"/>
        <v>9</v>
      </c>
      <c r="E3679" t="str">
        <f t="shared" si="402"/>
        <v>E050D0</v>
      </c>
      <c r="F3679" t="str">
        <f t="shared" si="403"/>
        <v>E</v>
      </c>
      <c r="G3679" t="str">
        <f t="shared" si="404"/>
        <v>5</v>
      </c>
      <c r="H3679" t="str">
        <f t="shared" si="405"/>
        <v>D</v>
      </c>
      <c r="I3679">
        <f t="shared" si="407"/>
        <v>224</v>
      </c>
      <c r="J3679">
        <f t="shared" si="407"/>
        <v>80</v>
      </c>
      <c r="K3679">
        <f t="shared" si="406"/>
        <v>208</v>
      </c>
      <c r="N3679">
        <f>MATCH(H3679,Munka2!$A$2:$A$17,0)</f>
        <v>14</v>
      </c>
      <c r="O3679" s="2">
        <f>INDEX(Munka2!$A$2:$D$17,MATCH(H3679,Munka2!$A$2:$A$17,0),2)*16</f>
        <v>208</v>
      </c>
    </row>
    <row r="3680" spans="1:15" x14ac:dyDescent="0.25">
      <c r="A3680" t="s">
        <v>0</v>
      </c>
      <c r="B3680" s="1" t="s">
        <v>3679</v>
      </c>
      <c r="C3680" t="s">
        <v>7775</v>
      </c>
      <c r="D3680">
        <f t="shared" si="401"/>
        <v>9</v>
      </c>
      <c r="E3680" t="str">
        <f t="shared" si="402"/>
        <v>E050E0</v>
      </c>
      <c r="F3680" t="str">
        <f t="shared" si="403"/>
        <v>E</v>
      </c>
      <c r="G3680" t="str">
        <f t="shared" si="404"/>
        <v>5</v>
      </c>
      <c r="H3680" t="str">
        <f t="shared" si="405"/>
        <v>E</v>
      </c>
      <c r="I3680">
        <f t="shared" si="407"/>
        <v>224</v>
      </c>
      <c r="J3680">
        <f t="shared" si="407"/>
        <v>80</v>
      </c>
      <c r="K3680">
        <f t="shared" si="406"/>
        <v>224</v>
      </c>
      <c r="N3680">
        <f>MATCH(H3680,Munka2!$A$2:$A$17,0)</f>
        <v>15</v>
      </c>
      <c r="O3680" s="2">
        <f>INDEX(Munka2!$A$2:$D$17,MATCH(H3680,Munka2!$A$2:$A$17,0),2)*16</f>
        <v>224</v>
      </c>
    </row>
    <row r="3681" spans="1:15" x14ac:dyDescent="0.25">
      <c r="A3681" t="s">
        <v>0</v>
      </c>
      <c r="B3681" s="1" t="s">
        <v>3680</v>
      </c>
      <c r="C3681" t="s">
        <v>7776</v>
      </c>
      <c r="D3681">
        <f t="shared" si="401"/>
        <v>9</v>
      </c>
      <c r="E3681" t="str">
        <f t="shared" si="402"/>
        <v>E050F0</v>
      </c>
      <c r="F3681" t="str">
        <f t="shared" si="403"/>
        <v>E</v>
      </c>
      <c r="G3681" t="str">
        <f t="shared" si="404"/>
        <v>5</v>
      </c>
      <c r="H3681" t="str">
        <f t="shared" si="405"/>
        <v>F</v>
      </c>
      <c r="I3681">
        <f t="shared" si="407"/>
        <v>224</v>
      </c>
      <c r="J3681">
        <f t="shared" si="407"/>
        <v>80</v>
      </c>
      <c r="K3681">
        <f t="shared" si="406"/>
        <v>240</v>
      </c>
      <c r="N3681">
        <f>MATCH(H3681,Munka2!$A$2:$A$17,0)</f>
        <v>16</v>
      </c>
      <c r="O3681" s="2">
        <f>INDEX(Munka2!$A$2:$D$17,MATCH(H3681,Munka2!$A$2:$A$17,0),2)*16</f>
        <v>240</v>
      </c>
    </row>
    <row r="3682" spans="1:15" x14ac:dyDescent="0.25">
      <c r="A3682" t="s">
        <v>0</v>
      </c>
      <c r="B3682" s="1" t="s">
        <v>3681</v>
      </c>
      <c r="C3682" t="s">
        <v>7777</v>
      </c>
      <c r="D3682">
        <f t="shared" si="401"/>
        <v>9</v>
      </c>
      <c r="E3682" t="str">
        <f t="shared" si="402"/>
        <v>E06000</v>
      </c>
      <c r="F3682" t="str">
        <f t="shared" si="403"/>
        <v>E</v>
      </c>
      <c r="G3682" t="str">
        <f t="shared" si="404"/>
        <v>6</v>
      </c>
      <c r="H3682" t="str">
        <f t="shared" si="405"/>
        <v>0</v>
      </c>
      <c r="I3682">
        <f t="shared" si="407"/>
        <v>224</v>
      </c>
      <c r="J3682">
        <f t="shared" si="407"/>
        <v>96</v>
      </c>
      <c r="K3682">
        <f t="shared" si="406"/>
        <v>0</v>
      </c>
      <c r="N3682">
        <f>MATCH(H3682,Munka2!$A$2:$A$17,0)</f>
        <v>1</v>
      </c>
      <c r="O3682" s="2">
        <f>INDEX(Munka2!$A$2:$D$17,MATCH(H3682,Munka2!$A$2:$A$17,0),2)*16</f>
        <v>0</v>
      </c>
    </row>
    <row r="3683" spans="1:15" x14ac:dyDescent="0.25">
      <c r="A3683" t="s">
        <v>0</v>
      </c>
      <c r="B3683" s="1" t="s">
        <v>3682</v>
      </c>
      <c r="C3683" t="s">
        <v>7778</v>
      </c>
      <c r="D3683">
        <f t="shared" si="401"/>
        <v>9</v>
      </c>
      <c r="E3683" t="str">
        <f t="shared" si="402"/>
        <v>E06010</v>
      </c>
      <c r="F3683" t="str">
        <f t="shared" si="403"/>
        <v>E</v>
      </c>
      <c r="G3683" t="str">
        <f t="shared" si="404"/>
        <v>6</v>
      </c>
      <c r="H3683" t="str">
        <f t="shared" si="405"/>
        <v>1</v>
      </c>
      <c r="I3683">
        <f t="shared" si="407"/>
        <v>224</v>
      </c>
      <c r="J3683">
        <f t="shared" si="407"/>
        <v>96</v>
      </c>
      <c r="K3683">
        <f t="shared" si="406"/>
        <v>16</v>
      </c>
      <c r="N3683">
        <f>MATCH(H3683,Munka2!$A$2:$A$17,0)</f>
        <v>2</v>
      </c>
      <c r="O3683" s="2">
        <f>INDEX(Munka2!$A$2:$D$17,MATCH(H3683,Munka2!$A$2:$A$17,0),2)*16</f>
        <v>16</v>
      </c>
    </row>
    <row r="3684" spans="1:15" x14ac:dyDescent="0.25">
      <c r="A3684" t="s">
        <v>0</v>
      </c>
      <c r="B3684" s="1" t="s">
        <v>3683</v>
      </c>
      <c r="C3684" t="s">
        <v>7779</v>
      </c>
      <c r="D3684">
        <f t="shared" si="401"/>
        <v>9</v>
      </c>
      <c r="E3684" t="str">
        <f t="shared" si="402"/>
        <v>E06020</v>
      </c>
      <c r="F3684" t="str">
        <f t="shared" si="403"/>
        <v>E</v>
      </c>
      <c r="G3684" t="str">
        <f t="shared" si="404"/>
        <v>6</v>
      </c>
      <c r="H3684" t="str">
        <f t="shared" si="405"/>
        <v>2</v>
      </c>
      <c r="I3684">
        <f t="shared" si="407"/>
        <v>224</v>
      </c>
      <c r="J3684">
        <f t="shared" si="407"/>
        <v>96</v>
      </c>
      <c r="K3684">
        <f t="shared" si="406"/>
        <v>32</v>
      </c>
      <c r="N3684">
        <f>MATCH(H3684,Munka2!$A$2:$A$17,0)</f>
        <v>3</v>
      </c>
      <c r="O3684" s="2">
        <f>INDEX(Munka2!$A$2:$D$17,MATCH(H3684,Munka2!$A$2:$A$17,0),2)*16</f>
        <v>32</v>
      </c>
    </row>
    <row r="3685" spans="1:15" x14ac:dyDescent="0.25">
      <c r="A3685" t="s">
        <v>0</v>
      </c>
      <c r="B3685" s="1" t="s">
        <v>3684</v>
      </c>
      <c r="C3685" t="s">
        <v>7780</v>
      </c>
      <c r="D3685">
        <f t="shared" si="401"/>
        <v>9</v>
      </c>
      <c r="E3685" t="str">
        <f t="shared" si="402"/>
        <v>E06030</v>
      </c>
      <c r="F3685" t="str">
        <f t="shared" si="403"/>
        <v>E</v>
      </c>
      <c r="G3685" t="str">
        <f t="shared" si="404"/>
        <v>6</v>
      </c>
      <c r="H3685" t="str">
        <f t="shared" si="405"/>
        <v>3</v>
      </c>
      <c r="I3685">
        <f t="shared" si="407"/>
        <v>224</v>
      </c>
      <c r="J3685">
        <f t="shared" si="407"/>
        <v>96</v>
      </c>
      <c r="K3685">
        <f t="shared" si="406"/>
        <v>48</v>
      </c>
      <c r="N3685">
        <f>MATCH(H3685,Munka2!$A$2:$A$17,0)</f>
        <v>4</v>
      </c>
      <c r="O3685" s="2">
        <f>INDEX(Munka2!$A$2:$D$17,MATCH(H3685,Munka2!$A$2:$A$17,0),2)*16</f>
        <v>48</v>
      </c>
    </row>
    <row r="3686" spans="1:15" x14ac:dyDescent="0.25">
      <c r="A3686" t="s">
        <v>0</v>
      </c>
      <c r="B3686" s="1" t="s">
        <v>3685</v>
      </c>
      <c r="C3686" t="s">
        <v>7781</v>
      </c>
      <c r="D3686">
        <f t="shared" si="401"/>
        <v>9</v>
      </c>
      <c r="E3686" t="str">
        <f t="shared" si="402"/>
        <v>E06040</v>
      </c>
      <c r="F3686" t="str">
        <f t="shared" si="403"/>
        <v>E</v>
      </c>
      <c r="G3686" t="str">
        <f t="shared" si="404"/>
        <v>6</v>
      </c>
      <c r="H3686" t="str">
        <f t="shared" si="405"/>
        <v>4</v>
      </c>
      <c r="I3686">
        <f t="shared" si="407"/>
        <v>224</v>
      </c>
      <c r="J3686">
        <f t="shared" si="407"/>
        <v>96</v>
      </c>
      <c r="K3686">
        <f t="shared" si="406"/>
        <v>64</v>
      </c>
      <c r="N3686">
        <f>MATCH(H3686,Munka2!$A$2:$A$17,0)</f>
        <v>5</v>
      </c>
      <c r="O3686" s="2">
        <f>INDEX(Munka2!$A$2:$D$17,MATCH(H3686,Munka2!$A$2:$A$17,0),2)*16</f>
        <v>64</v>
      </c>
    </row>
    <row r="3687" spans="1:15" x14ac:dyDescent="0.25">
      <c r="A3687" t="s">
        <v>0</v>
      </c>
      <c r="B3687" s="1" t="s">
        <v>3686</v>
      </c>
      <c r="C3687" t="s">
        <v>7782</v>
      </c>
      <c r="D3687">
        <f t="shared" si="401"/>
        <v>9</v>
      </c>
      <c r="E3687" t="str">
        <f t="shared" si="402"/>
        <v>E06050</v>
      </c>
      <c r="F3687" t="str">
        <f t="shared" si="403"/>
        <v>E</v>
      </c>
      <c r="G3687" t="str">
        <f t="shared" si="404"/>
        <v>6</v>
      </c>
      <c r="H3687" t="str">
        <f t="shared" si="405"/>
        <v>5</v>
      </c>
      <c r="I3687">
        <f t="shared" si="407"/>
        <v>224</v>
      </c>
      <c r="J3687">
        <f t="shared" si="407"/>
        <v>96</v>
      </c>
      <c r="K3687">
        <f t="shared" si="406"/>
        <v>80</v>
      </c>
      <c r="N3687">
        <f>MATCH(H3687,Munka2!$A$2:$A$17,0)</f>
        <v>6</v>
      </c>
      <c r="O3687" s="2">
        <f>INDEX(Munka2!$A$2:$D$17,MATCH(H3687,Munka2!$A$2:$A$17,0),2)*16</f>
        <v>80</v>
      </c>
    </row>
    <row r="3688" spans="1:15" x14ac:dyDescent="0.25">
      <c r="A3688" t="s">
        <v>0</v>
      </c>
      <c r="B3688" s="1" t="s">
        <v>3687</v>
      </c>
      <c r="C3688" t="s">
        <v>7783</v>
      </c>
      <c r="D3688">
        <f t="shared" si="401"/>
        <v>9</v>
      </c>
      <c r="E3688" t="str">
        <f t="shared" si="402"/>
        <v>E06060</v>
      </c>
      <c r="F3688" t="str">
        <f t="shared" si="403"/>
        <v>E</v>
      </c>
      <c r="G3688" t="str">
        <f t="shared" si="404"/>
        <v>6</v>
      </c>
      <c r="H3688" t="str">
        <f t="shared" si="405"/>
        <v>6</v>
      </c>
      <c r="I3688">
        <f t="shared" si="407"/>
        <v>224</v>
      </c>
      <c r="J3688">
        <f t="shared" si="407"/>
        <v>96</v>
      </c>
      <c r="K3688">
        <f t="shared" si="406"/>
        <v>96</v>
      </c>
      <c r="N3688">
        <f>MATCH(H3688,Munka2!$A$2:$A$17,0)</f>
        <v>7</v>
      </c>
      <c r="O3688" s="2">
        <f>INDEX(Munka2!$A$2:$D$17,MATCH(H3688,Munka2!$A$2:$A$17,0),2)*16</f>
        <v>96</v>
      </c>
    </row>
    <row r="3689" spans="1:15" x14ac:dyDescent="0.25">
      <c r="A3689" t="s">
        <v>0</v>
      </c>
      <c r="B3689" s="1" t="s">
        <v>3688</v>
      </c>
      <c r="C3689" t="s">
        <v>7784</v>
      </c>
      <c r="D3689">
        <f t="shared" si="401"/>
        <v>9</v>
      </c>
      <c r="E3689" t="str">
        <f t="shared" si="402"/>
        <v>E06070</v>
      </c>
      <c r="F3689" t="str">
        <f t="shared" si="403"/>
        <v>E</v>
      </c>
      <c r="G3689" t="str">
        <f t="shared" si="404"/>
        <v>6</v>
      </c>
      <c r="H3689" t="str">
        <f t="shared" si="405"/>
        <v>7</v>
      </c>
      <c r="I3689">
        <f t="shared" si="407"/>
        <v>224</v>
      </c>
      <c r="J3689">
        <f t="shared" si="407"/>
        <v>96</v>
      </c>
      <c r="K3689">
        <f t="shared" si="406"/>
        <v>112</v>
      </c>
      <c r="N3689">
        <f>MATCH(H3689,Munka2!$A$2:$A$17,0)</f>
        <v>8</v>
      </c>
      <c r="O3689" s="2">
        <f>INDEX(Munka2!$A$2:$D$17,MATCH(H3689,Munka2!$A$2:$A$17,0),2)*16</f>
        <v>112</v>
      </c>
    </row>
    <row r="3690" spans="1:15" x14ac:dyDescent="0.25">
      <c r="A3690" t="s">
        <v>0</v>
      </c>
      <c r="B3690" s="1" t="s">
        <v>3689</v>
      </c>
      <c r="C3690" t="s">
        <v>7785</v>
      </c>
      <c r="D3690">
        <f t="shared" si="401"/>
        <v>9</v>
      </c>
      <c r="E3690" t="str">
        <f t="shared" si="402"/>
        <v>E06080</v>
      </c>
      <c r="F3690" t="str">
        <f t="shared" si="403"/>
        <v>E</v>
      </c>
      <c r="G3690" t="str">
        <f t="shared" si="404"/>
        <v>6</v>
      </c>
      <c r="H3690" t="str">
        <f t="shared" si="405"/>
        <v>8</v>
      </c>
      <c r="I3690">
        <f t="shared" si="407"/>
        <v>224</v>
      </c>
      <c r="J3690">
        <f t="shared" si="407"/>
        <v>96</v>
      </c>
      <c r="K3690">
        <f t="shared" si="406"/>
        <v>128</v>
      </c>
      <c r="N3690">
        <f>MATCH(H3690,Munka2!$A$2:$A$17,0)</f>
        <v>9</v>
      </c>
      <c r="O3690" s="2">
        <f>INDEX(Munka2!$A$2:$D$17,MATCH(H3690,Munka2!$A$2:$A$17,0),2)*16</f>
        <v>128</v>
      </c>
    </row>
    <row r="3691" spans="1:15" x14ac:dyDescent="0.25">
      <c r="A3691" t="s">
        <v>0</v>
      </c>
      <c r="B3691" s="1" t="s">
        <v>3690</v>
      </c>
      <c r="C3691" t="s">
        <v>7786</v>
      </c>
      <c r="D3691">
        <f t="shared" si="401"/>
        <v>9</v>
      </c>
      <c r="E3691" t="str">
        <f t="shared" si="402"/>
        <v>E06090</v>
      </c>
      <c r="F3691" t="str">
        <f t="shared" si="403"/>
        <v>E</v>
      </c>
      <c r="G3691" t="str">
        <f t="shared" si="404"/>
        <v>6</v>
      </c>
      <c r="H3691" t="str">
        <f t="shared" si="405"/>
        <v>9</v>
      </c>
      <c r="I3691">
        <f t="shared" si="407"/>
        <v>224</v>
      </c>
      <c r="J3691">
        <f t="shared" si="407"/>
        <v>96</v>
      </c>
      <c r="K3691">
        <f t="shared" si="406"/>
        <v>144</v>
      </c>
      <c r="N3691">
        <f>MATCH(H3691,Munka2!$A$2:$A$17,0)</f>
        <v>10</v>
      </c>
      <c r="O3691" s="2">
        <f>INDEX(Munka2!$A$2:$D$17,MATCH(H3691,Munka2!$A$2:$A$17,0),2)*16</f>
        <v>144</v>
      </c>
    </row>
    <row r="3692" spans="1:15" x14ac:dyDescent="0.25">
      <c r="A3692" t="s">
        <v>0</v>
      </c>
      <c r="B3692" s="1" t="s">
        <v>3691</v>
      </c>
      <c r="C3692" t="s">
        <v>7787</v>
      </c>
      <c r="D3692">
        <f t="shared" si="401"/>
        <v>9</v>
      </c>
      <c r="E3692" t="str">
        <f t="shared" si="402"/>
        <v>E060A0</v>
      </c>
      <c r="F3692" t="str">
        <f t="shared" si="403"/>
        <v>E</v>
      </c>
      <c r="G3692" t="str">
        <f t="shared" si="404"/>
        <v>6</v>
      </c>
      <c r="H3692" t="str">
        <f t="shared" si="405"/>
        <v>A</v>
      </c>
      <c r="I3692">
        <f t="shared" si="407"/>
        <v>224</v>
      </c>
      <c r="J3692">
        <f t="shared" si="407"/>
        <v>96</v>
      </c>
      <c r="K3692">
        <f t="shared" si="406"/>
        <v>160</v>
      </c>
      <c r="N3692">
        <f>MATCH(H3692,Munka2!$A$2:$A$17,0)</f>
        <v>11</v>
      </c>
      <c r="O3692" s="2">
        <f>INDEX(Munka2!$A$2:$D$17,MATCH(H3692,Munka2!$A$2:$A$17,0),2)*16</f>
        <v>160</v>
      </c>
    </row>
    <row r="3693" spans="1:15" x14ac:dyDescent="0.25">
      <c r="A3693" t="s">
        <v>0</v>
      </c>
      <c r="B3693" s="1" t="s">
        <v>3692</v>
      </c>
      <c r="C3693" t="s">
        <v>7788</v>
      </c>
      <c r="D3693">
        <f t="shared" si="401"/>
        <v>9</v>
      </c>
      <c r="E3693" t="str">
        <f t="shared" si="402"/>
        <v>E060B0</v>
      </c>
      <c r="F3693" t="str">
        <f t="shared" si="403"/>
        <v>E</v>
      </c>
      <c r="G3693" t="str">
        <f t="shared" si="404"/>
        <v>6</v>
      </c>
      <c r="H3693" t="str">
        <f t="shared" si="405"/>
        <v>B</v>
      </c>
      <c r="I3693">
        <f t="shared" si="407"/>
        <v>224</v>
      </c>
      <c r="J3693">
        <f t="shared" si="407"/>
        <v>96</v>
      </c>
      <c r="K3693">
        <f t="shared" si="406"/>
        <v>176</v>
      </c>
      <c r="N3693">
        <f>MATCH(H3693,Munka2!$A$2:$A$17,0)</f>
        <v>12</v>
      </c>
      <c r="O3693" s="2">
        <f>INDEX(Munka2!$A$2:$D$17,MATCH(H3693,Munka2!$A$2:$A$17,0),2)*16</f>
        <v>176</v>
      </c>
    </row>
    <row r="3694" spans="1:15" x14ac:dyDescent="0.25">
      <c r="A3694" t="s">
        <v>0</v>
      </c>
      <c r="B3694" s="1" t="s">
        <v>3693</v>
      </c>
      <c r="C3694" t="s">
        <v>7789</v>
      </c>
      <c r="D3694">
        <f t="shared" si="401"/>
        <v>9</v>
      </c>
      <c r="E3694" t="str">
        <f t="shared" si="402"/>
        <v>E060C0</v>
      </c>
      <c r="F3694" t="str">
        <f t="shared" si="403"/>
        <v>E</v>
      </c>
      <c r="G3694" t="str">
        <f t="shared" si="404"/>
        <v>6</v>
      </c>
      <c r="H3694" t="str">
        <f t="shared" si="405"/>
        <v>C</v>
      </c>
      <c r="I3694">
        <f t="shared" si="407"/>
        <v>224</v>
      </c>
      <c r="J3694">
        <f t="shared" si="407"/>
        <v>96</v>
      </c>
      <c r="K3694">
        <f t="shared" si="406"/>
        <v>192</v>
      </c>
      <c r="N3694">
        <f>MATCH(H3694,Munka2!$A$2:$A$17,0)</f>
        <v>13</v>
      </c>
      <c r="O3694" s="2">
        <f>INDEX(Munka2!$A$2:$D$17,MATCH(H3694,Munka2!$A$2:$A$17,0),2)*16</f>
        <v>192</v>
      </c>
    </row>
    <row r="3695" spans="1:15" x14ac:dyDescent="0.25">
      <c r="A3695" t="s">
        <v>0</v>
      </c>
      <c r="B3695" s="1" t="s">
        <v>3694</v>
      </c>
      <c r="C3695" t="s">
        <v>7790</v>
      </c>
      <c r="D3695">
        <f t="shared" si="401"/>
        <v>9</v>
      </c>
      <c r="E3695" t="str">
        <f t="shared" si="402"/>
        <v>E060D0</v>
      </c>
      <c r="F3695" t="str">
        <f t="shared" si="403"/>
        <v>E</v>
      </c>
      <c r="G3695" t="str">
        <f t="shared" si="404"/>
        <v>6</v>
      </c>
      <c r="H3695" t="str">
        <f t="shared" si="405"/>
        <v>D</v>
      </c>
      <c r="I3695">
        <f t="shared" si="407"/>
        <v>224</v>
      </c>
      <c r="J3695">
        <f t="shared" si="407"/>
        <v>96</v>
      </c>
      <c r="K3695">
        <f t="shared" si="406"/>
        <v>208</v>
      </c>
      <c r="N3695">
        <f>MATCH(H3695,Munka2!$A$2:$A$17,0)</f>
        <v>14</v>
      </c>
      <c r="O3695" s="2">
        <f>INDEX(Munka2!$A$2:$D$17,MATCH(H3695,Munka2!$A$2:$A$17,0),2)*16</f>
        <v>208</v>
      </c>
    </row>
    <row r="3696" spans="1:15" x14ac:dyDescent="0.25">
      <c r="A3696" t="s">
        <v>0</v>
      </c>
      <c r="B3696" s="1" t="s">
        <v>3695</v>
      </c>
      <c r="C3696" t="s">
        <v>7791</v>
      </c>
      <c r="D3696">
        <f t="shared" si="401"/>
        <v>9</v>
      </c>
      <c r="E3696" t="str">
        <f t="shared" si="402"/>
        <v>E060E0</v>
      </c>
      <c r="F3696" t="str">
        <f t="shared" si="403"/>
        <v>E</v>
      </c>
      <c r="G3696" t="str">
        <f t="shared" si="404"/>
        <v>6</v>
      </c>
      <c r="H3696" t="str">
        <f t="shared" si="405"/>
        <v>E</v>
      </c>
      <c r="I3696">
        <f t="shared" si="407"/>
        <v>224</v>
      </c>
      <c r="J3696">
        <f t="shared" si="407"/>
        <v>96</v>
      </c>
      <c r="K3696">
        <f t="shared" si="406"/>
        <v>224</v>
      </c>
      <c r="N3696">
        <f>MATCH(H3696,Munka2!$A$2:$A$17,0)</f>
        <v>15</v>
      </c>
      <c r="O3696" s="2">
        <f>INDEX(Munka2!$A$2:$D$17,MATCH(H3696,Munka2!$A$2:$A$17,0),2)*16</f>
        <v>224</v>
      </c>
    </row>
    <row r="3697" spans="1:15" x14ac:dyDescent="0.25">
      <c r="A3697" t="s">
        <v>0</v>
      </c>
      <c r="B3697" s="1" t="s">
        <v>3696</v>
      </c>
      <c r="C3697" t="s">
        <v>7792</v>
      </c>
      <c r="D3697">
        <f t="shared" si="401"/>
        <v>9</v>
      </c>
      <c r="E3697" t="str">
        <f t="shared" si="402"/>
        <v>E060F0</v>
      </c>
      <c r="F3697" t="str">
        <f t="shared" si="403"/>
        <v>E</v>
      </c>
      <c r="G3697" t="str">
        <f t="shared" si="404"/>
        <v>6</v>
      </c>
      <c r="H3697" t="str">
        <f t="shared" si="405"/>
        <v>F</v>
      </c>
      <c r="I3697">
        <f t="shared" si="407"/>
        <v>224</v>
      </c>
      <c r="J3697">
        <f t="shared" si="407"/>
        <v>96</v>
      </c>
      <c r="K3697">
        <f t="shared" si="406"/>
        <v>240</v>
      </c>
      <c r="N3697">
        <f>MATCH(H3697,Munka2!$A$2:$A$17,0)</f>
        <v>16</v>
      </c>
      <c r="O3697" s="2">
        <f>INDEX(Munka2!$A$2:$D$17,MATCH(H3697,Munka2!$A$2:$A$17,0),2)*16</f>
        <v>240</v>
      </c>
    </row>
    <row r="3698" spans="1:15" x14ac:dyDescent="0.25">
      <c r="A3698" t="s">
        <v>0</v>
      </c>
      <c r="B3698" s="1" t="s">
        <v>3697</v>
      </c>
      <c r="C3698" t="s">
        <v>7793</v>
      </c>
      <c r="D3698">
        <f t="shared" si="401"/>
        <v>9</v>
      </c>
      <c r="E3698" t="str">
        <f t="shared" si="402"/>
        <v>E07000</v>
      </c>
      <c r="F3698" t="str">
        <f t="shared" si="403"/>
        <v>E</v>
      </c>
      <c r="G3698" t="str">
        <f t="shared" si="404"/>
        <v>7</v>
      </c>
      <c r="H3698" t="str">
        <f t="shared" si="405"/>
        <v>0</v>
      </c>
      <c r="I3698">
        <f t="shared" si="407"/>
        <v>224</v>
      </c>
      <c r="J3698">
        <f t="shared" si="407"/>
        <v>112</v>
      </c>
      <c r="K3698">
        <f t="shared" si="406"/>
        <v>0</v>
      </c>
      <c r="N3698">
        <f>MATCH(H3698,Munka2!$A$2:$A$17,0)</f>
        <v>1</v>
      </c>
      <c r="O3698" s="2">
        <f>INDEX(Munka2!$A$2:$D$17,MATCH(H3698,Munka2!$A$2:$A$17,0),2)*16</f>
        <v>0</v>
      </c>
    </row>
    <row r="3699" spans="1:15" x14ac:dyDescent="0.25">
      <c r="A3699" t="s">
        <v>0</v>
      </c>
      <c r="B3699" s="1" t="s">
        <v>3698</v>
      </c>
      <c r="C3699" t="s">
        <v>7794</v>
      </c>
      <c r="D3699">
        <f t="shared" si="401"/>
        <v>9</v>
      </c>
      <c r="E3699" t="str">
        <f t="shared" si="402"/>
        <v>E07010</v>
      </c>
      <c r="F3699" t="str">
        <f t="shared" si="403"/>
        <v>E</v>
      </c>
      <c r="G3699" t="str">
        <f t="shared" si="404"/>
        <v>7</v>
      </c>
      <c r="H3699" t="str">
        <f t="shared" si="405"/>
        <v>1</v>
      </c>
      <c r="I3699">
        <f t="shared" si="407"/>
        <v>224</v>
      </c>
      <c r="J3699">
        <f t="shared" si="407"/>
        <v>112</v>
      </c>
      <c r="K3699">
        <f t="shared" si="406"/>
        <v>16</v>
      </c>
      <c r="N3699">
        <f>MATCH(H3699,Munka2!$A$2:$A$17,0)</f>
        <v>2</v>
      </c>
      <c r="O3699" s="2">
        <f>INDEX(Munka2!$A$2:$D$17,MATCH(H3699,Munka2!$A$2:$A$17,0),2)*16</f>
        <v>16</v>
      </c>
    </row>
    <row r="3700" spans="1:15" x14ac:dyDescent="0.25">
      <c r="A3700" t="s">
        <v>0</v>
      </c>
      <c r="B3700" s="1" t="s">
        <v>3699</v>
      </c>
      <c r="C3700" t="s">
        <v>7795</v>
      </c>
      <c r="D3700">
        <f t="shared" si="401"/>
        <v>9</v>
      </c>
      <c r="E3700" t="str">
        <f t="shared" si="402"/>
        <v>E07020</v>
      </c>
      <c r="F3700" t="str">
        <f t="shared" si="403"/>
        <v>E</v>
      </c>
      <c r="G3700" t="str">
        <f t="shared" si="404"/>
        <v>7</v>
      </c>
      <c r="H3700" t="str">
        <f t="shared" si="405"/>
        <v>2</v>
      </c>
      <c r="I3700">
        <f t="shared" si="407"/>
        <v>224</v>
      </c>
      <c r="J3700">
        <f t="shared" si="407"/>
        <v>112</v>
      </c>
      <c r="K3700">
        <f t="shared" si="406"/>
        <v>32</v>
      </c>
      <c r="N3700">
        <f>MATCH(H3700,Munka2!$A$2:$A$17,0)</f>
        <v>3</v>
      </c>
      <c r="O3700" s="2">
        <f>INDEX(Munka2!$A$2:$D$17,MATCH(H3700,Munka2!$A$2:$A$17,0),2)*16</f>
        <v>32</v>
      </c>
    </row>
    <row r="3701" spans="1:15" x14ac:dyDescent="0.25">
      <c r="A3701" t="s">
        <v>0</v>
      </c>
      <c r="B3701" s="1" t="s">
        <v>3700</v>
      </c>
      <c r="C3701" t="s">
        <v>7796</v>
      </c>
      <c r="D3701">
        <f t="shared" si="401"/>
        <v>9</v>
      </c>
      <c r="E3701" t="str">
        <f t="shared" si="402"/>
        <v>E07030</v>
      </c>
      <c r="F3701" t="str">
        <f t="shared" si="403"/>
        <v>E</v>
      </c>
      <c r="G3701" t="str">
        <f t="shared" si="404"/>
        <v>7</v>
      </c>
      <c r="H3701" t="str">
        <f t="shared" si="405"/>
        <v>3</v>
      </c>
      <c r="I3701">
        <f t="shared" si="407"/>
        <v>224</v>
      </c>
      <c r="J3701">
        <f t="shared" si="407"/>
        <v>112</v>
      </c>
      <c r="K3701">
        <f t="shared" si="406"/>
        <v>48</v>
      </c>
      <c r="N3701">
        <f>MATCH(H3701,Munka2!$A$2:$A$17,0)</f>
        <v>4</v>
      </c>
      <c r="O3701" s="2">
        <f>INDEX(Munka2!$A$2:$D$17,MATCH(H3701,Munka2!$A$2:$A$17,0),2)*16</f>
        <v>48</v>
      </c>
    </row>
    <row r="3702" spans="1:15" x14ac:dyDescent="0.25">
      <c r="A3702" t="s">
        <v>0</v>
      </c>
      <c r="B3702" s="1" t="s">
        <v>3701</v>
      </c>
      <c r="C3702" t="s">
        <v>7797</v>
      </c>
      <c r="D3702">
        <f t="shared" si="401"/>
        <v>9</v>
      </c>
      <c r="E3702" t="str">
        <f t="shared" si="402"/>
        <v>E07040</v>
      </c>
      <c r="F3702" t="str">
        <f t="shared" si="403"/>
        <v>E</v>
      </c>
      <c r="G3702" t="str">
        <f t="shared" si="404"/>
        <v>7</v>
      </c>
      <c r="H3702" t="str">
        <f t="shared" si="405"/>
        <v>4</v>
      </c>
      <c r="I3702">
        <f t="shared" si="407"/>
        <v>224</v>
      </c>
      <c r="J3702">
        <f t="shared" si="407"/>
        <v>112</v>
      </c>
      <c r="K3702">
        <f t="shared" si="406"/>
        <v>64</v>
      </c>
      <c r="N3702">
        <f>MATCH(H3702,Munka2!$A$2:$A$17,0)</f>
        <v>5</v>
      </c>
      <c r="O3702" s="2">
        <f>INDEX(Munka2!$A$2:$D$17,MATCH(H3702,Munka2!$A$2:$A$17,0),2)*16</f>
        <v>64</v>
      </c>
    </row>
    <row r="3703" spans="1:15" x14ac:dyDescent="0.25">
      <c r="A3703" t="s">
        <v>0</v>
      </c>
      <c r="B3703" s="1" t="s">
        <v>3702</v>
      </c>
      <c r="C3703" t="s">
        <v>7798</v>
      </c>
      <c r="D3703">
        <f t="shared" si="401"/>
        <v>9</v>
      </c>
      <c r="E3703" t="str">
        <f t="shared" si="402"/>
        <v>E07050</v>
      </c>
      <c r="F3703" t="str">
        <f t="shared" si="403"/>
        <v>E</v>
      </c>
      <c r="G3703" t="str">
        <f t="shared" si="404"/>
        <v>7</v>
      </c>
      <c r="H3703" t="str">
        <f t="shared" si="405"/>
        <v>5</v>
      </c>
      <c r="I3703">
        <f t="shared" si="407"/>
        <v>224</v>
      </c>
      <c r="J3703">
        <f t="shared" si="407"/>
        <v>112</v>
      </c>
      <c r="K3703">
        <f t="shared" si="406"/>
        <v>80</v>
      </c>
      <c r="N3703">
        <f>MATCH(H3703,Munka2!$A$2:$A$17,0)</f>
        <v>6</v>
      </c>
      <c r="O3703" s="2">
        <f>INDEX(Munka2!$A$2:$D$17,MATCH(H3703,Munka2!$A$2:$A$17,0),2)*16</f>
        <v>80</v>
      </c>
    </row>
    <row r="3704" spans="1:15" x14ac:dyDescent="0.25">
      <c r="A3704" t="s">
        <v>0</v>
      </c>
      <c r="B3704" s="1" t="s">
        <v>3703</v>
      </c>
      <c r="C3704" t="s">
        <v>7799</v>
      </c>
      <c r="D3704">
        <f t="shared" si="401"/>
        <v>9</v>
      </c>
      <c r="E3704" t="str">
        <f t="shared" si="402"/>
        <v>E07060</v>
      </c>
      <c r="F3704" t="str">
        <f t="shared" si="403"/>
        <v>E</v>
      </c>
      <c r="G3704" t="str">
        <f t="shared" si="404"/>
        <v>7</v>
      </c>
      <c r="H3704" t="str">
        <f t="shared" si="405"/>
        <v>6</v>
      </c>
      <c r="I3704">
        <f t="shared" si="407"/>
        <v>224</v>
      </c>
      <c r="J3704">
        <f t="shared" si="407"/>
        <v>112</v>
      </c>
      <c r="K3704">
        <f t="shared" si="406"/>
        <v>96</v>
      </c>
      <c r="N3704">
        <f>MATCH(H3704,Munka2!$A$2:$A$17,0)</f>
        <v>7</v>
      </c>
      <c r="O3704" s="2">
        <f>INDEX(Munka2!$A$2:$D$17,MATCH(H3704,Munka2!$A$2:$A$17,0),2)*16</f>
        <v>96</v>
      </c>
    </row>
    <row r="3705" spans="1:15" x14ac:dyDescent="0.25">
      <c r="A3705" t="s">
        <v>0</v>
      </c>
      <c r="B3705" s="1" t="s">
        <v>3704</v>
      </c>
      <c r="C3705" t="s">
        <v>7800</v>
      </c>
      <c r="D3705">
        <f t="shared" si="401"/>
        <v>9</v>
      </c>
      <c r="E3705" t="str">
        <f t="shared" si="402"/>
        <v>E07070</v>
      </c>
      <c r="F3705" t="str">
        <f t="shared" si="403"/>
        <v>E</v>
      </c>
      <c r="G3705" t="str">
        <f t="shared" si="404"/>
        <v>7</v>
      </c>
      <c r="H3705" t="str">
        <f t="shared" si="405"/>
        <v>7</v>
      </c>
      <c r="I3705">
        <f t="shared" si="407"/>
        <v>224</v>
      </c>
      <c r="J3705">
        <f t="shared" si="407"/>
        <v>112</v>
      </c>
      <c r="K3705">
        <f t="shared" si="406"/>
        <v>112</v>
      </c>
      <c r="N3705">
        <f>MATCH(H3705,Munka2!$A$2:$A$17,0)</f>
        <v>8</v>
      </c>
      <c r="O3705" s="2">
        <f>INDEX(Munka2!$A$2:$D$17,MATCH(H3705,Munka2!$A$2:$A$17,0),2)*16</f>
        <v>112</v>
      </c>
    </row>
    <row r="3706" spans="1:15" x14ac:dyDescent="0.25">
      <c r="A3706" t="s">
        <v>0</v>
      </c>
      <c r="B3706" s="1" t="s">
        <v>3705</v>
      </c>
      <c r="C3706" t="s">
        <v>7801</v>
      </c>
      <c r="D3706">
        <f t="shared" si="401"/>
        <v>9</v>
      </c>
      <c r="E3706" t="str">
        <f t="shared" si="402"/>
        <v>E07080</v>
      </c>
      <c r="F3706" t="str">
        <f t="shared" si="403"/>
        <v>E</v>
      </c>
      <c r="G3706" t="str">
        <f t="shared" si="404"/>
        <v>7</v>
      </c>
      <c r="H3706" t="str">
        <f t="shared" si="405"/>
        <v>8</v>
      </c>
      <c r="I3706">
        <f t="shared" si="407"/>
        <v>224</v>
      </c>
      <c r="J3706">
        <f t="shared" si="407"/>
        <v>112</v>
      </c>
      <c r="K3706">
        <f t="shared" si="406"/>
        <v>128</v>
      </c>
      <c r="N3706">
        <f>MATCH(H3706,Munka2!$A$2:$A$17,0)</f>
        <v>9</v>
      </c>
      <c r="O3706" s="2">
        <f>INDEX(Munka2!$A$2:$D$17,MATCH(H3706,Munka2!$A$2:$A$17,0),2)*16</f>
        <v>128</v>
      </c>
    </row>
    <row r="3707" spans="1:15" x14ac:dyDescent="0.25">
      <c r="A3707" t="s">
        <v>0</v>
      </c>
      <c r="B3707" s="1" t="s">
        <v>3706</v>
      </c>
      <c r="C3707" t="s">
        <v>7802</v>
      </c>
      <c r="D3707">
        <f t="shared" si="401"/>
        <v>9</v>
      </c>
      <c r="E3707" t="str">
        <f t="shared" si="402"/>
        <v>E07090</v>
      </c>
      <c r="F3707" t="str">
        <f t="shared" si="403"/>
        <v>E</v>
      </c>
      <c r="G3707" t="str">
        <f t="shared" si="404"/>
        <v>7</v>
      </c>
      <c r="H3707" t="str">
        <f t="shared" si="405"/>
        <v>9</v>
      </c>
      <c r="I3707">
        <f t="shared" si="407"/>
        <v>224</v>
      </c>
      <c r="J3707">
        <f t="shared" si="407"/>
        <v>112</v>
      </c>
      <c r="K3707">
        <f t="shared" si="406"/>
        <v>144</v>
      </c>
      <c r="N3707">
        <f>MATCH(H3707,Munka2!$A$2:$A$17,0)</f>
        <v>10</v>
      </c>
      <c r="O3707" s="2">
        <f>INDEX(Munka2!$A$2:$D$17,MATCH(H3707,Munka2!$A$2:$A$17,0),2)*16</f>
        <v>144</v>
      </c>
    </row>
    <row r="3708" spans="1:15" x14ac:dyDescent="0.25">
      <c r="A3708" t="s">
        <v>0</v>
      </c>
      <c r="B3708" s="1" t="s">
        <v>3707</v>
      </c>
      <c r="C3708" t="s">
        <v>7803</v>
      </c>
      <c r="D3708">
        <f t="shared" si="401"/>
        <v>9</v>
      </c>
      <c r="E3708" t="str">
        <f t="shared" si="402"/>
        <v>E070A0</v>
      </c>
      <c r="F3708" t="str">
        <f t="shared" si="403"/>
        <v>E</v>
      </c>
      <c r="G3708" t="str">
        <f t="shared" si="404"/>
        <v>7</v>
      </c>
      <c r="H3708" t="str">
        <f t="shared" si="405"/>
        <v>A</v>
      </c>
      <c r="I3708">
        <f t="shared" si="407"/>
        <v>224</v>
      </c>
      <c r="J3708">
        <f t="shared" si="407"/>
        <v>112</v>
      </c>
      <c r="K3708">
        <f t="shared" si="406"/>
        <v>160</v>
      </c>
      <c r="N3708">
        <f>MATCH(H3708,Munka2!$A$2:$A$17,0)</f>
        <v>11</v>
      </c>
      <c r="O3708" s="2">
        <f>INDEX(Munka2!$A$2:$D$17,MATCH(H3708,Munka2!$A$2:$A$17,0),2)*16</f>
        <v>160</v>
      </c>
    </row>
    <row r="3709" spans="1:15" x14ac:dyDescent="0.25">
      <c r="A3709" t="s">
        <v>0</v>
      </c>
      <c r="B3709" s="1" t="s">
        <v>3708</v>
      </c>
      <c r="C3709" t="s">
        <v>7804</v>
      </c>
      <c r="D3709">
        <f t="shared" si="401"/>
        <v>9</v>
      </c>
      <c r="E3709" t="str">
        <f t="shared" si="402"/>
        <v>E070B0</v>
      </c>
      <c r="F3709" t="str">
        <f t="shared" si="403"/>
        <v>E</v>
      </c>
      <c r="G3709" t="str">
        <f t="shared" si="404"/>
        <v>7</v>
      </c>
      <c r="H3709" t="str">
        <f t="shared" si="405"/>
        <v>B</v>
      </c>
      <c r="I3709">
        <f t="shared" si="407"/>
        <v>224</v>
      </c>
      <c r="J3709">
        <f t="shared" si="407"/>
        <v>112</v>
      </c>
      <c r="K3709">
        <f t="shared" si="406"/>
        <v>176</v>
      </c>
      <c r="N3709">
        <f>MATCH(H3709,Munka2!$A$2:$A$17,0)</f>
        <v>12</v>
      </c>
      <c r="O3709" s="2">
        <f>INDEX(Munka2!$A$2:$D$17,MATCH(H3709,Munka2!$A$2:$A$17,0),2)*16</f>
        <v>176</v>
      </c>
    </row>
    <row r="3710" spans="1:15" x14ac:dyDescent="0.25">
      <c r="A3710" t="s">
        <v>0</v>
      </c>
      <c r="B3710" s="1" t="s">
        <v>3709</v>
      </c>
      <c r="C3710" t="s">
        <v>7805</v>
      </c>
      <c r="D3710">
        <f t="shared" si="401"/>
        <v>9</v>
      </c>
      <c r="E3710" t="str">
        <f t="shared" si="402"/>
        <v>E070C0</v>
      </c>
      <c r="F3710" t="str">
        <f t="shared" si="403"/>
        <v>E</v>
      </c>
      <c r="G3710" t="str">
        <f t="shared" si="404"/>
        <v>7</v>
      </c>
      <c r="H3710" t="str">
        <f t="shared" si="405"/>
        <v>C</v>
      </c>
      <c r="I3710">
        <f t="shared" si="407"/>
        <v>224</v>
      </c>
      <c r="J3710">
        <f t="shared" si="407"/>
        <v>112</v>
      </c>
      <c r="K3710">
        <f t="shared" si="406"/>
        <v>192</v>
      </c>
      <c r="N3710">
        <f>MATCH(H3710,Munka2!$A$2:$A$17,0)</f>
        <v>13</v>
      </c>
      <c r="O3710" s="2">
        <f>INDEX(Munka2!$A$2:$D$17,MATCH(H3710,Munka2!$A$2:$A$17,0),2)*16</f>
        <v>192</v>
      </c>
    </row>
    <row r="3711" spans="1:15" x14ac:dyDescent="0.25">
      <c r="A3711" t="s">
        <v>0</v>
      </c>
      <c r="B3711" s="1" t="s">
        <v>3710</v>
      </c>
      <c r="C3711" t="s">
        <v>7806</v>
      </c>
      <c r="D3711">
        <f t="shared" si="401"/>
        <v>9</v>
      </c>
      <c r="E3711" t="str">
        <f t="shared" si="402"/>
        <v>E070D0</v>
      </c>
      <c r="F3711" t="str">
        <f t="shared" si="403"/>
        <v>E</v>
      </c>
      <c r="G3711" t="str">
        <f t="shared" si="404"/>
        <v>7</v>
      </c>
      <c r="H3711" t="str">
        <f t="shared" si="405"/>
        <v>D</v>
      </c>
      <c r="I3711">
        <f t="shared" si="407"/>
        <v>224</v>
      </c>
      <c r="J3711">
        <f t="shared" si="407"/>
        <v>112</v>
      </c>
      <c r="K3711">
        <f t="shared" si="406"/>
        <v>208</v>
      </c>
      <c r="N3711">
        <f>MATCH(H3711,Munka2!$A$2:$A$17,0)</f>
        <v>14</v>
      </c>
      <c r="O3711" s="2">
        <f>INDEX(Munka2!$A$2:$D$17,MATCH(H3711,Munka2!$A$2:$A$17,0),2)*16</f>
        <v>208</v>
      </c>
    </row>
    <row r="3712" spans="1:15" x14ac:dyDescent="0.25">
      <c r="A3712" t="s">
        <v>0</v>
      </c>
      <c r="B3712" s="1" t="s">
        <v>3711</v>
      </c>
      <c r="C3712" t="s">
        <v>7807</v>
      </c>
      <c r="D3712">
        <f t="shared" si="401"/>
        <v>9</v>
      </c>
      <c r="E3712" t="str">
        <f t="shared" si="402"/>
        <v>E070E0</v>
      </c>
      <c r="F3712" t="str">
        <f t="shared" si="403"/>
        <v>E</v>
      </c>
      <c r="G3712" t="str">
        <f t="shared" si="404"/>
        <v>7</v>
      </c>
      <c r="H3712" t="str">
        <f t="shared" si="405"/>
        <v>E</v>
      </c>
      <c r="I3712">
        <f t="shared" si="407"/>
        <v>224</v>
      </c>
      <c r="J3712">
        <f t="shared" si="407"/>
        <v>112</v>
      </c>
      <c r="K3712">
        <f t="shared" si="406"/>
        <v>224</v>
      </c>
      <c r="N3712">
        <f>MATCH(H3712,Munka2!$A$2:$A$17,0)</f>
        <v>15</v>
      </c>
      <c r="O3712" s="2">
        <f>INDEX(Munka2!$A$2:$D$17,MATCH(H3712,Munka2!$A$2:$A$17,0),2)*16</f>
        <v>224</v>
      </c>
    </row>
    <row r="3713" spans="1:15" x14ac:dyDescent="0.25">
      <c r="A3713" t="s">
        <v>0</v>
      </c>
      <c r="B3713" s="1" t="s">
        <v>3712</v>
      </c>
      <c r="C3713" t="s">
        <v>7808</v>
      </c>
      <c r="D3713">
        <f t="shared" si="401"/>
        <v>9</v>
      </c>
      <c r="E3713" t="str">
        <f t="shared" si="402"/>
        <v>E070F0</v>
      </c>
      <c r="F3713" t="str">
        <f t="shared" si="403"/>
        <v>E</v>
      </c>
      <c r="G3713" t="str">
        <f t="shared" si="404"/>
        <v>7</v>
      </c>
      <c r="H3713" t="str">
        <f t="shared" si="405"/>
        <v>F</v>
      </c>
      <c r="I3713">
        <f t="shared" si="407"/>
        <v>224</v>
      </c>
      <c r="J3713">
        <f t="shared" si="407"/>
        <v>112</v>
      </c>
      <c r="K3713">
        <f t="shared" si="406"/>
        <v>240</v>
      </c>
      <c r="N3713">
        <f>MATCH(H3713,Munka2!$A$2:$A$17,0)</f>
        <v>16</v>
      </c>
      <c r="O3713" s="2">
        <f>INDEX(Munka2!$A$2:$D$17,MATCH(H3713,Munka2!$A$2:$A$17,0),2)*16</f>
        <v>240</v>
      </c>
    </row>
    <row r="3714" spans="1:15" x14ac:dyDescent="0.25">
      <c r="A3714" t="s">
        <v>0</v>
      </c>
      <c r="B3714" s="1" t="s">
        <v>3713</v>
      </c>
      <c r="C3714" t="s">
        <v>7809</v>
      </c>
      <c r="D3714">
        <f t="shared" si="401"/>
        <v>9</v>
      </c>
      <c r="E3714" t="str">
        <f t="shared" si="402"/>
        <v>E08000</v>
      </c>
      <c r="F3714" t="str">
        <f t="shared" si="403"/>
        <v>E</v>
      </c>
      <c r="G3714" t="str">
        <f t="shared" si="404"/>
        <v>8</v>
      </c>
      <c r="H3714" t="str">
        <f t="shared" si="405"/>
        <v>0</v>
      </c>
      <c r="I3714">
        <f t="shared" si="407"/>
        <v>224</v>
      </c>
      <c r="J3714">
        <f t="shared" si="407"/>
        <v>128</v>
      </c>
      <c r="K3714">
        <f t="shared" si="406"/>
        <v>0</v>
      </c>
      <c r="N3714">
        <f>MATCH(H3714,Munka2!$A$2:$A$17,0)</f>
        <v>1</v>
      </c>
      <c r="O3714" s="2">
        <f>INDEX(Munka2!$A$2:$D$17,MATCH(H3714,Munka2!$A$2:$A$17,0),2)*16</f>
        <v>0</v>
      </c>
    </row>
    <row r="3715" spans="1:15" x14ac:dyDescent="0.25">
      <c r="A3715" t="s">
        <v>0</v>
      </c>
      <c r="B3715" s="1" t="s">
        <v>3714</v>
      </c>
      <c r="C3715" t="s">
        <v>7810</v>
      </c>
      <c r="D3715">
        <f t="shared" ref="D3715:D3778" si="408">SEARCH("#",C3715)</f>
        <v>9</v>
      </c>
      <c r="E3715" t="str">
        <f t="shared" ref="E3715:E3778" si="409">MID(C3715,D3715+1,6)</f>
        <v>E08010</v>
      </c>
      <c r="F3715" t="str">
        <f t="shared" ref="F3715:F3778" si="410">LEFT(E3715,1)</f>
        <v>E</v>
      </c>
      <c r="G3715" t="str">
        <f t="shared" ref="G3715:G3778" si="411">MID(E3715,3,1)</f>
        <v>8</v>
      </c>
      <c r="H3715" t="str">
        <f t="shared" ref="H3715:H3778" si="412">MID(E3715,5,1)</f>
        <v>1</v>
      </c>
      <c r="I3715">
        <f t="shared" si="407"/>
        <v>224</v>
      </c>
      <c r="J3715">
        <f t="shared" si="407"/>
        <v>128</v>
      </c>
      <c r="K3715">
        <f t="shared" ref="K3715:K3778" si="413">IF(CODE(H3715)&lt;60,CODE(H3715)-48,CODE(H3715)-55)*16</f>
        <v>16</v>
      </c>
      <c r="N3715">
        <f>MATCH(H3715,Munka2!$A$2:$A$17,0)</f>
        <v>2</v>
      </c>
      <c r="O3715" s="2">
        <f>INDEX(Munka2!$A$2:$D$17,MATCH(H3715,Munka2!$A$2:$A$17,0),2)*16</f>
        <v>16</v>
      </c>
    </row>
    <row r="3716" spans="1:15" x14ac:dyDescent="0.25">
      <c r="A3716" t="s">
        <v>0</v>
      </c>
      <c r="B3716" s="1" t="s">
        <v>3715</v>
      </c>
      <c r="C3716" t="s">
        <v>7811</v>
      </c>
      <c r="D3716">
        <f t="shared" si="408"/>
        <v>9</v>
      </c>
      <c r="E3716" t="str">
        <f t="shared" si="409"/>
        <v>E08020</v>
      </c>
      <c r="F3716" t="str">
        <f t="shared" si="410"/>
        <v>E</v>
      </c>
      <c r="G3716" t="str">
        <f t="shared" si="411"/>
        <v>8</v>
      </c>
      <c r="H3716" t="str">
        <f t="shared" si="412"/>
        <v>2</v>
      </c>
      <c r="I3716">
        <f t="shared" si="407"/>
        <v>224</v>
      </c>
      <c r="J3716">
        <f t="shared" si="407"/>
        <v>128</v>
      </c>
      <c r="K3716">
        <f t="shared" si="413"/>
        <v>32</v>
      </c>
      <c r="N3716">
        <f>MATCH(H3716,Munka2!$A$2:$A$17,0)</f>
        <v>3</v>
      </c>
      <c r="O3716" s="2">
        <f>INDEX(Munka2!$A$2:$D$17,MATCH(H3716,Munka2!$A$2:$A$17,0),2)*16</f>
        <v>32</v>
      </c>
    </row>
    <row r="3717" spans="1:15" x14ac:dyDescent="0.25">
      <c r="A3717" t="s">
        <v>0</v>
      </c>
      <c r="B3717" s="1" t="s">
        <v>3716</v>
      </c>
      <c r="C3717" t="s">
        <v>7812</v>
      </c>
      <c r="D3717">
        <f t="shared" si="408"/>
        <v>9</v>
      </c>
      <c r="E3717" t="str">
        <f t="shared" si="409"/>
        <v>E08030</v>
      </c>
      <c r="F3717" t="str">
        <f t="shared" si="410"/>
        <v>E</v>
      </c>
      <c r="G3717" t="str">
        <f t="shared" si="411"/>
        <v>8</v>
      </c>
      <c r="H3717" t="str">
        <f t="shared" si="412"/>
        <v>3</v>
      </c>
      <c r="I3717">
        <f t="shared" si="407"/>
        <v>224</v>
      </c>
      <c r="J3717">
        <f t="shared" si="407"/>
        <v>128</v>
      </c>
      <c r="K3717">
        <f t="shared" si="413"/>
        <v>48</v>
      </c>
      <c r="N3717">
        <f>MATCH(H3717,Munka2!$A$2:$A$17,0)</f>
        <v>4</v>
      </c>
      <c r="O3717" s="2">
        <f>INDEX(Munka2!$A$2:$D$17,MATCH(H3717,Munka2!$A$2:$A$17,0),2)*16</f>
        <v>48</v>
      </c>
    </row>
    <row r="3718" spans="1:15" x14ac:dyDescent="0.25">
      <c r="A3718" t="s">
        <v>0</v>
      </c>
      <c r="B3718" s="1" t="s">
        <v>3717</v>
      </c>
      <c r="C3718" t="s">
        <v>7813</v>
      </c>
      <c r="D3718">
        <f t="shared" si="408"/>
        <v>9</v>
      </c>
      <c r="E3718" t="str">
        <f t="shared" si="409"/>
        <v>E08040</v>
      </c>
      <c r="F3718" t="str">
        <f t="shared" si="410"/>
        <v>E</v>
      </c>
      <c r="G3718" t="str">
        <f t="shared" si="411"/>
        <v>8</v>
      </c>
      <c r="H3718" t="str">
        <f t="shared" si="412"/>
        <v>4</v>
      </c>
      <c r="I3718">
        <f t="shared" si="407"/>
        <v>224</v>
      </c>
      <c r="J3718">
        <f t="shared" si="407"/>
        <v>128</v>
      </c>
      <c r="K3718">
        <f t="shared" si="413"/>
        <v>64</v>
      </c>
      <c r="N3718">
        <f>MATCH(H3718,Munka2!$A$2:$A$17,0)</f>
        <v>5</v>
      </c>
      <c r="O3718" s="2">
        <f>INDEX(Munka2!$A$2:$D$17,MATCH(H3718,Munka2!$A$2:$A$17,0),2)*16</f>
        <v>64</v>
      </c>
    </row>
    <row r="3719" spans="1:15" x14ac:dyDescent="0.25">
      <c r="A3719" t="s">
        <v>0</v>
      </c>
      <c r="B3719" s="1" t="s">
        <v>3718</v>
      </c>
      <c r="C3719" t="s">
        <v>7814</v>
      </c>
      <c r="D3719">
        <f t="shared" si="408"/>
        <v>9</v>
      </c>
      <c r="E3719" t="str">
        <f t="shared" si="409"/>
        <v>E08050</v>
      </c>
      <c r="F3719" t="str">
        <f t="shared" si="410"/>
        <v>E</v>
      </c>
      <c r="G3719" t="str">
        <f t="shared" si="411"/>
        <v>8</v>
      </c>
      <c r="H3719" t="str">
        <f t="shared" si="412"/>
        <v>5</v>
      </c>
      <c r="I3719">
        <f t="shared" si="407"/>
        <v>224</v>
      </c>
      <c r="J3719">
        <f t="shared" si="407"/>
        <v>128</v>
      </c>
      <c r="K3719">
        <f t="shared" si="413"/>
        <v>80</v>
      </c>
      <c r="N3719">
        <f>MATCH(H3719,Munka2!$A$2:$A$17,0)</f>
        <v>6</v>
      </c>
      <c r="O3719" s="2">
        <f>INDEX(Munka2!$A$2:$D$17,MATCH(H3719,Munka2!$A$2:$A$17,0),2)*16</f>
        <v>80</v>
      </c>
    </row>
    <row r="3720" spans="1:15" x14ac:dyDescent="0.25">
      <c r="A3720" t="s">
        <v>0</v>
      </c>
      <c r="B3720" s="1" t="s">
        <v>3719</v>
      </c>
      <c r="C3720" t="s">
        <v>7815</v>
      </c>
      <c r="D3720">
        <f t="shared" si="408"/>
        <v>9</v>
      </c>
      <c r="E3720" t="str">
        <f t="shared" si="409"/>
        <v>E08060</v>
      </c>
      <c r="F3720" t="str">
        <f t="shared" si="410"/>
        <v>E</v>
      </c>
      <c r="G3720" t="str">
        <f t="shared" si="411"/>
        <v>8</v>
      </c>
      <c r="H3720" t="str">
        <f t="shared" si="412"/>
        <v>6</v>
      </c>
      <c r="I3720">
        <f t="shared" si="407"/>
        <v>224</v>
      </c>
      <c r="J3720">
        <f t="shared" si="407"/>
        <v>128</v>
      </c>
      <c r="K3720">
        <f t="shared" si="413"/>
        <v>96</v>
      </c>
      <c r="N3720">
        <f>MATCH(H3720,Munka2!$A$2:$A$17,0)</f>
        <v>7</v>
      </c>
      <c r="O3720" s="2">
        <f>INDEX(Munka2!$A$2:$D$17,MATCH(H3720,Munka2!$A$2:$A$17,0),2)*16</f>
        <v>96</v>
      </c>
    </row>
    <row r="3721" spans="1:15" x14ac:dyDescent="0.25">
      <c r="A3721" t="s">
        <v>0</v>
      </c>
      <c r="B3721" s="1" t="s">
        <v>3720</v>
      </c>
      <c r="C3721" t="s">
        <v>7816</v>
      </c>
      <c r="D3721">
        <f t="shared" si="408"/>
        <v>9</v>
      </c>
      <c r="E3721" t="str">
        <f t="shared" si="409"/>
        <v>E08070</v>
      </c>
      <c r="F3721" t="str">
        <f t="shared" si="410"/>
        <v>E</v>
      </c>
      <c r="G3721" t="str">
        <f t="shared" si="411"/>
        <v>8</v>
      </c>
      <c r="H3721" t="str">
        <f t="shared" si="412"/>
        <v>7</v>
      </c>
      <c r="I3721">
        <f t="shared" si="407"/>
        <v>224</v>
      </c>
      <c r="J3721">
        <f t="shared" si="407"/>
        <v>128</v>
      </c>
      <c r="K3721">
        <f t="shared" si="413"/>
        <v>112</v>
      </c>
      <c r="N3721">
        <f>MATCH(H3721,Munka2!$A$2:$A$17,0)</f>
        <v>8</v>
      </c>
      <c r="O3721" s="2">
        <f>INDEX(Munka2!$A$2:$D$17,MATCH(H3721,Munka2!$A$2:$A$17,0),2)*16</f>
        <v>112</v>
      </c>
    </row>
    <row r="3722" spans="1:15" x14ac:dyDescent="0.25">
      <c r="A3722" t="s">
        <v>0</v>
      </c>
      <c r="B3722" s="1" t="s">
        <v>3721</v>
      </c>
      <c r="C3722" t="s">
        <v>7817</v>
      </c>
      <c r="D3722">
        <f t="shared" si="408"/>
        <v>9</v>
      </c>
      <c r="E3722" t="str">
        <f t="shared" si="409"/>
        <v>E08080</v>
      </c>
      <c r="F3722" t="str">
        <f t="shared" si="410"/>
        <v>E</v>
      </c>
      <c r="G3722" t="str">
        <f t="shared" si="411"/>
        <v>8</v>
      </c>
      <c r="H3722" t="str">
        <f t="shared" si="412"/>
        <v>8</v>
      </c>
      <c r="I3722">
        <f t="shared" si="407"/>
        <v>224</v>
      </c>
      <c r="J3722">
        <f t="shared" si="407"/>
        <v>128</v>
      </c>
      <c r="K3722">
        <f t="shared" si="413"/>
        <v>128</v>
      </c>
      <c r="N3722">
        <f>MATCH(H3722,Munka2!$A$2:$A$17,0)</f>
        <v>9</v>
      </c>
      <c r="O3722" s="2">
        <f>INDEX(Munka2!$A$2:$D$17,MATCH(H3722,Munka2!$A$2:$A$17,0),2)*16</f>
        <v>128</v>
      </c>
    </row>
    <row r="3723" spans="1:15" x14ac:dyDescent="0.25">
      <c r="A3723" t="s">
        <v>0</v>
      </c>
      <c r="B3723" s="1" t="s">
        <v>3722</v>
      </c>
      <c r="C3723" t="s">
        <v>7818</v>
      </c>
      <c r="D3723">
        <f t="shared" si="408"/>
        <v>9</v>
      </c>
      <c r="E3723" t="str">
        <f t="shared" si="409"/>
        <v>E08090</v>
      </c>
      <c r="F3723" t="str">
        <f t="shared" si="410"/>
        <v>E</v>
      </c>
      <c r="G3723" t="str">
        <f t="shared" si="411"/>
        <v>8</v>
      </c>
      <c r="H3723" t="str">
        <f t="shared" si="412"/>
        <v>9</v>
      </c>
      <c r="I3723">
        <f t="shared" si="407"/>
        <v>224</v>
      </c>
      <c r="J3723">
        <f t="shared" si="407"/>
        <v>128</v>
      </c>
      <c r="K3723">
        <f t="shared" si="413"/>
        <v>144</v>
      </c>
      <c r="N3723">
        <f>MATCH(H3723,Munka2!$A$2:$A$17,0)</f>
        <v>10</v>
      </c>
      <c r="O3723" s="2">
        <f>INDEX(Munka2!$A$2:$D$17,MATCH(H3723,Munka2!$A$2:$A$17,0),2)*16</f>
        <v>144</v>
      </c>
    </row>
    <row r="3724" spans="1:15" x14ac:dyDescent="0.25">
      <c r="A3724" t="s">
        <v>0</v>
      </c>
      <c r="B3724" s="1" t="s">
        <v>3723</v>
      </c>
      <c r="C3724" t="s">
        <v>7819</v>
      </c>
      <c r="D3724">
        <f t="shared" si="408"/>
        <v>9</v>
      </c>
      <c r="E3724" t="str">
        <f t="shared" si="409"/>
        <v>E080A0</v>
      </c>
      <c r="F3724" t="str">
        <f t="shared" si="410"/>
        <v>E</v>
      </c>
      <c r="G3724" t="str">
        <f t="shared" si="411"/>
        <v>8</v>
      </c>
      <c r="H3724" t="str">
        <f t="shared" si="412"/>
        <v>A</v>
      </c>
      <c r="I3724">
        <f t="shared" si="407"/>
        <v>224</v>
      </c>
      <c r="J3724">
        <f t="shared" si="407"/>
        <v>128</v>
      </c>
      <c r="K3724">
        <f t="shared" si="413"/>
        <v>160</v>
      </c>
      <c r="N3724">
        <f>MATCH(H3724,Munka2!$A$2:$A$17,0)</f>
        <v>11</v>
      </c>
      <c r="O3724" s="2">
        <f>INDEX(Munka2!$A$2:$D$17,MATCH(H3724,Munka2!$A$2:$A$17,0),2)*16</f>
        <v>160</v>
      </c>
    </row>
    <row r="3725" spans="1:15" x14ac:dyDescent="0.25">
      <c r="A3725" t="s">
        <v>0</v>
      </c>
      <c r="B3725" s="1" t="s">
        <v>3724</v>
      </c>
      <c r="C3725" t="s">
        <v>7820</v>
      </c>
      <c r="D3725">
        <f t="shared" si="408"/>
        <v>9</v>
      </c>
      <c r="E3725" t="str">
        <f t="shared" si="409"/>
        <v>E080B0</v>
      </c>
      <c r="F3725" t="str">
        <f t="shared" si="410"/>
        <v>E</v>
      </c>
      <c r="G3725" t="str">
        <f t="shared" si="411"/>
        <v>8</v>
      </c>
      <c r="H3725" t="str">
        <f t="shared" si="412"/>
        <v>B</v>
      </c>
      <c r="I3725">
        <f t="shared" si="407"/>
        <v>224</v>
      </c>
      <c r="J3725">
        <f t="shared" si="407"/>
        <v>128</v>
      </c>
      <c r="K3725">
        <f t="shared" si="413"/>
        <v>176</v>
      </c>
      <c r="N3725">
        <f>MATCH(H3725,Munka2!$A$2:$A$17,0)</f>
        <v>12</v>
      </c>
      <c r="O3725" s="2">
        <f>INDEX(Munka2!$A$2:$D$17,MATCH(H3725,Munka2!$A$2:$A$17,0),2)*16</f>
        <v>176</v>
      </c>
    </row>
    <row r="3726" spans="1:15" x14ac:dyDescent="0.25">
      <c r="A3726" t="s">
        <v>0</v>
      </c>
      <c r="B3726" s="1" t="s">
        <v>3725</v>
      </c>
      <c r="C3726" t="s">
        <v>7821</v>
      </c>
      <c r="D3726">
        <f t="shared" si="408"/>
        <v>9</v>
      </c>
      <c r="E3726" t="str">
        <f t="shared" si="409"/>
        <v>E080C0</v>
      </c>
      <c r="F3726" t="str">
        <f t="shared" si="410"/>
        <v>E</v>
      </c>
      <c r="G3726" t="str">
        <f t="shared" si="411"/>
        <v>8</v>
      </c>
      <c r="H3726" t="str">
        <f t="shared" si="412"/>
        <v>C</v>
      </c>
      <c r="I3726">
        <f t="shared" si="407"/>
        <v>224</v>
      </c>
      <c r="J3726">
        <f t="shared" si="407"/>
        <v>128</v>
      </c>
      <c r="K3726">
        <f t="shared" si="413"/>
        <v>192</v>
      </c>
      <c r="N3726">
        <f>MATCH(H3726,Munka2!$A$2:$A$17,0)</f>
        <v>13</v>
      </c>
      <c r="O3726" s="2">
        <f>INDEX(Munka2!$A$2:$D$17,MATCH(H3726,Munka2!$A$2:$A$17,0),2)*16</f>
        <v>192</v>
      </c>
    </row>
    <row r="3727" spans="1:15" x14ac:dyDescent="0.25">
      <c r="A3727" t="s">
        <v>0</v>
      </c>
      <c r="B3727" s="1" t="s">
        <v>3726</v>
      </c>
      <c r="C3727" t="s">
        <v>7822</v>
      </c>
      <c r="D3727">
        <f t="shared" si="408"/>
        <v>9</v>
      </c>
      <c r="E3727" t="str">
        <f t="shared" si="409"/>
        <v>E080D0</v>
      </c>
      <c r="F3727" t="str">
        <f t="shared" si="410"/>
        <v>E</v>
      </c>
      <c r="G3727" t="str">
        <f t="shared" si="411"/>
        <v>8</v>
      </c>
      <c r="H3727" t="str">
        <f t="shared" si="412"/>
        <v>D</v>
      </c>
      <c r="I3727">
        <f t="shared" si="407"/>
        <v>224</v>
      </c>
      <c r="J3727">
        <f t="shared" si="407"/>
        <v>128</v>
      </c>
      <c r="K3727">
        <f t="shared" si="413"/>
        <v>208</v>
      </c>
      <c r="N3727">
        <f>MATCH(H3727,Munka2!$A$2:$A$17,0)</f>
        <v>14</v>
      </c>
      <c r="O3727" s="2">
        <f>INDEX(Munka2!$A$2:$D$17,MATCH(H3727,Munka2!$A$2:$A$17,0),2)*16</f>
        <v>208</v>
      </c>
    </row>
    <row r="3728" spans="1:15" x14ac:dyDescent="0.25">
      <c r="A3728" t="s">
        <v>0</v>
      </c>
      <c r="B3728" s="1" t="s">
        <v>3727</v>
      </c>
      <c r="C3728" t="s">
        <v>7823</v>
      </c>
      <c r="D3728">
        <f t="shared" si="408"/>
        <v>9</v>
      </c>
      <c r="E3728" t="str">
        <f t="shared" si="409"/>
        <v>E080E0</v>
      </c>
      <c r="F3728" t="str">
        <f t="shared" si="410"/>
        <v>E</v>
      </c>
      <c r="G3728" t="str">
        <f t="shared" si="411"/>
        <v>8</v>
      </c>
      <c r="H3728" t="str">
        <f t="shared" si="412"/>
        <v>E</v>
      </c>
      <c r="I3728">
        <f t="shared" si="407"/>
        <v>224</v>
      </c>
      <c r="J3728">
        <f t="shared" si="407"/>
        <v>128</v>
      </c>
      <c r="K3728">
        <f t="shared" si="413"/>
        <v>224</v>
      </c>
      <c r="N3728">
        <f>MATCH(H3728,Munka2!$A$2:$A$17,0)</f>
        <v>15</v>
      </c>
      <c r="O3728" s="2">
        <f>INDEX(Munka2!$A$2:$D$17,MATCH(H3728,Munka2!$A$2:$A$17,0),2)*16</f>
        <v>224</v>
      </c>
    </row>
    <row r="3729" spans="1:15" x14ac:dyDescent="0.25">
      <c r="A3729" t="s">
        <v>0</v>
      </c>
      <c r="B3729" s="1" t="s">
        <v>3728</v>
      </c>
      <c r="C3729" t="s">
        <v>7824</v>
      </c>
      <c r="D3729">
        <f t="shared" si="408"/>
        <v>9</v>
      </c>
      <c r="E3729" t="str">
        <f t="shared" si="409"/>
        <v>E080F0</v>
      </c>
      <c r="F3729" t="str">
        <f t="shared" si="410"/>
        <v>E</v>
      </c>
      <c r="G3729" t="str">
        <f t="shared" si="411"/>
        <v>8</v>
      </c>
      <c r="H3729" t="str">
        <f t="shared" si="412"/>
        <v>F</v>
      </c>
      <c r="I3729">
        <f t="shared" si="407"/>
        <v>224</v>
      </c>
      <c r="J3729">
        <f t="shared" si="407"/>
        <v>128</v>
      </c>
      <c r="K3729">
        <f t="shared" si="413"/>
        <v>240</v>
      </c>
      <c r="N3729">
        <f>MATCH(H3729,Munka2!$A$2:$A$17,0)</f>
        <v>16</v>
      </c>
      <c r="O3729" s="2">
        <f>INDEX(Munka2!$A$2:$D$17,MATCH(H3729,Munka2!$A$2:$A$17,0),2)*16</f>
        <v>240</v>
      </c>
    </row>
    <row r="3730" spans="1:15" x14ac:dyDescent="0.25">
      <c r="A3730" t="s">
        <v>0</v>
      </c>
      <c r="B3730" s="1" t="s">
        <v>3729</v>
      </c>
      <c r="C3730" t="s">
        <v>7825</v>
      </c>
      <c r="D3730">
        <f t="shared" si="408"/>
        <v>9</v>
      </c>
      <c r="E3730" t="str">
        <f t="shared" si="409"/>
        <v>E09000</v>
      </c>
      <c r="F3730" t="str">
        <f t="shared" si="410"/>
        <v>E</v>
      </c>
      <c r="G3730" t="str">
        <f t="shared" si="411"/>
        <v>9</v>
      </c>
      <c r="H3730" t="str">
        <f t="shared" si="412"/>
        <v>0</v>
      </c>
      <c r="I3730">
        <f t="shared" ref="I3730:J3793" si="414">IF(CODE(F3730)&lt;60,CODE(F3730)-48,CODE(F3730)-55)*16</f>
        <v>224</v>
      </c>
      <c r="J3730">
        <f t="shared" si="414"/>
        <v>144</v>
      </c>
      <c r="K3730">
        <f t="shared" si="413"/>
        <v>0</v>
      </c>
      <c r="N3730">
        <f>MATCH(H3730,Munka2!$A$2:$A$17,0)</f>
        <v>1</v>
      </c>
      <c r="O3730" s="2">
        <f>INDEX(Munka2!$A$2:$D$17,MATCH(H3730,Munka2!$A$2:$A$17,0),2)*16</f>
        <v>0</v>
      </c>
    </row>
    <row r="3731" spans="1:15" x14ac:dyDescent="0.25">
      <c r="A3731" t="s">
        <v>0</v>
      </c>
      <c r="B3731" s="1" t="s">
        <v>3730</v>
      </c>
      <c r="C3731" t="s">
        <v>7826</v>
      </c>
      <c r="D3731">
        <f t="shared" si="408"/>
        <v>9</v>
      </c>
      <c r="E3731" t="str">
        <f t="shared" si="409"/>
        <v>E09010</v>
      </c>
      <c r="F3731" t="str">
        <f t="shared" si="410"/>
        <v>E</v>
      </c>
      <c r="G3731" t="str">
        <f t="shared" si="411"/>
        <v>9</v>
      </c>
      <c r="H3731" t="str">
        <f t="shared" si="412"/>
        <v>1</v>
      </c>
      <c r="I3731">
        <f t="shared" si="414"/>
        <v>224</v>
      </c>
      <c r="J3731">
        <f t="shared" si="414"/>
        <v>144</v>
      </c>
      <c r="K3731">
        <f t="shared" si="413"/>
        <v>16</v>
      </c>
      <c r="N3731">
        <f>MATCH(H3731,Munka2!$A$2:$A$17,0)</f>
        <v>2</v>
      </c>
      <c r="O3731" s="2">
        <f>INDEX(Munka2!$A$2:$D$17,MATCH(H3731,Munka2!$A$2:$A$17,0),2)*16</f>
        <v>16</v>
      </c>
    </row>
    <row r="3732" spans="1:15" x14ac:dyDescent="0.25">
      <c r="A3732" t="s">
        <v>0</v>
      </c>
      <c r="B3732" s="1" t="s">
        <v>3731</v>
      </c>
      <c r="C3732" t="s">
        <v>7827</v>
      </c>
      <c r="D3732">
        <f t="shared" si="408"/>
        <v>9</v>
      </c>
      <c r="E3732" t="str">
        <f t="shared" si="409"/>
        <v>E09020</v>
      </c>
      <c r="F3732" t="str">
        <f t="shared" si="410"/>
        <v>E</v>
      </c>
      <c r="G3732" t="str">
        <f t="shared" si="411"/>
        <v>9</v>
      </c>
      <c r="H3732" t="str">
        <f t="shared" si="412"/>
        <v>2</v>
      </c>
      <c r="I3732">
        <f t="shared" si="414"/>
        <v>224</v>
      </c>
      <c r="J3732">
        <f t="shared" si="414"/>
        <v>144</v>
      </c>
      <c r="K3732">
        <f t="shared" si="413"/>
        <v>32</v>
      </c>
      <c r="N3732">
        <f>MATCH(H3732,Munka2!$A$2:$A$17,0)</f>
        <v>3</v>
      </c>
      <c r="O3732" s="2">
        <f>INDEX(Munka2!$A$2:$D$17,MATCH(H3732,Munka2!$A$2:$A$17,0),2)*16</f>
        <v>32</v>
      </c>
    </row>
    <row r="3733" spans="1:15" x14ac:dyDescent="0.25">
      <c r="A3733" t="s">
        <v>0</v>
      </c>
      <c r="B3733" s="1" t="s">
        <v>3732</v>
      </c>
      <c r="C3733" t="s">
        <v>7828</v>
      </c>
      <c r="D3733">
        <f t="shared" si="408"/>
        <v>9</v>
      </c>
      <c r="E3733" t="str">
        <f t="shared" si="409"/>
        <v>E09030</v>
      </c>
      <c r="F3733" t="str">
        <f t="shared" si="410"/>
        <v>E</v>
      </c>
      <c r="G3733" t="str">
        <f t="shared" si="411"/>
        <v>9</v>
      </c>
      <c r="H3733" t="str">
        <f t="shared" si="412"/>
        <v>3</v>
      </c>
      <c r="I3733">
        <f t="shared" si="414"/>
        <v>224</v>
      </c>
      <c r="J3733">
        <f t="shared" si="414"/>
        <v>144</v>
      </c>
      <c r="K3733">
        <f t="shared" si="413"/>
        <v>48</v>
      </c>
      <c r="N3733">
        <f>MATCH(H3733,Munka2!$A$2:$A$17,0)</f>
        <v>4</v>
      </c>
      <c r="O3733" s="2">
        <f>INDEX(Munka2!$A$2:$D$17,MATCH(H3733,Munka2!$A$2:$A$17,0),2)*16</f>
        <v>48</v>
      </c>
    </row>
    <row r="3734" spans="1:15" x14ac:dyDescent="0.25">
      <c r="A3734" t="s">
        <v>0</v>
      </c>
      <c r="B3734" s="1" t="s">
        <v>3733</v>
      </c>
      <c r="C3734" t="s">
        <v>7829</v>
      </c>
      <c r="D3734">
        <f t="shared" si="408"/>
        <v>9</v>
      </c>
      <c r="E3734" t="str">
        <f t="shared" si="409"/>
        <v>E09040</v>
      </c>
      <c r="F3734" t="str">
        <f t="shared" si="410"/>
        <v>E</v>
      </c>
      <c r="G3734" t="str">
        <f t="shared" si="411"/>
        <v>9</v>
      </c>
      <c r="H3734" t="str">
        <f t="shared" si="412"/>
        <v>4</v>
      </c>
      <c r="I3734">
        <f t="shared" si="414"/>
        <v>224</v>
      </c>
      <c r="J3734">
        <f t="shared" si="414"/>
        <v>144</v>
      </c>
      <c r="K3734">
        <f t="shared" si="413"/>
        <v>64</v>
      </c>
      <c r="N3734">
        <f>MATCH(H3734,Munka2!$A$2:$A$17,0)</f>
        <v>5</v>
      </c>
      <c r="O3734" s="2">
        <f>INDEX(Munka2!$A$2:$D$17,MATCH(H3734,Munka2!$A$2:$A$17,0),2)*16</f>
        <v>64</v>
      </c>
    </row>
    <row r="3735" spans="1:15" x14ac:dyDescent="0.25">
      <c r="A3735" t="s">
        <v>0</v>
      </c>
      <c r="B3735" s="1" t="s">
        <v>3734</v>
      </c>
      <c r="C3735" t="s">
        <v>7830</v>
      </c>
      <c r="D3735">
        <f t="shared" si="408"/>
        <v>9</v>
      </c>
      <c r="E3735" t="str">
        <f t="shared" si="409"/>
        <v>E09050</v>
      </c>
      <c r="F3735" t="str">
        <f t="shared" si="410"/>
        <v>E</v>
      </c>
      <c r="G3735" t="str">
        <f t="shared" si="411"/>
        <v>9</v>
      </c>
      <c r="H3735" t="str">
        <f t="shared" si="412"/>
        <v>5</v>
      </c>
      <c r="I3735">
        <f t="shared" si="414"/>
        <v>224</v>
      </c>
      <c r="J3735">
        <f t="shared" si="414"/>
        <v>144</v>
      </c>
      <c r="K3735">
        <f t="shared" si="413"/>
        <v>80</v>
      </c>
      <c r="N3735">
        <f>MATCH(H3735,Munka2!$A$2:$A$17,0)</f>
        <v>6</v>
      </c>
      <c r="O3735" s="2">
        <f>INDEX(Munka2!$A$2:$D$17,MATCH(H3735,Munka2!$A$2:$A$17,0),2)*16</f>
        <v>80</v>
      </c>
    </row>
    <row r="3736" spans="1:15" x14ac:dyDescent="0.25">
      <c r="A3736" t="s">
        <v>0</v>
      </c>
      <c r="B3736" s="1" t="s">
        <v>3735</v>
      </c>
      <c r="C3736" t="s">
        <v>7831</v>
      </c>
      <c r="D3736">
        <f t="shared" si="408"/>
        <v>9</v>
      </c>
      <c r="E3736" t="str">
        <f t="shared" si="409"/>
        <v>E09060</v>
      </c>
      <c r="F3736" t="str">
        <f t="shared" si="410"/>
        <v>E</v>
      </c>
      <c r="G3736" t="str">
        <f t="shared" si="411"/>
        <v>9</v>
      </c>
      <c r="H3736" t="str">
        <f t="shared" si="412"/>
        <v>6</v>
      </c>
      <c r="I3736">
        <f t="shared" si="414"/>
        <v>224</v>
      </c>
      <c r="J3736">
        <f t="shared" si="414"/>
        <v>144</v>
      </c>
      <c r="K3736">
        <f t="shared" si="413"/>
        <v>96</v>
      </c>
      <c r="N3736">
        <f>MATCH(H3736,Munka2!$A$2:$A$17,0)</f>
        <v>7</v>
      </c>
      <c r="O3736" s="2">
        <f>INDEX(Munka2!$A$2:$D$17,MATCH(H3736,Munka2!$A$2:$A$17,0),2)*16</f>
        <v>96</v>
      </c>
    </row>
    <row r="3737" spans="1:15" x14ac:dyDescent="0.25">
      <c r="A3737" t="s">
        <v>0</v>
      </c>
      <c r="B3737" s="1" t="s">
        <v>3736</v>
      </c>
      <c r="C3737" t="s">
        <v>7832</v>
      </c>
      <c r="D3737">
        <f t="shared" si="408"/>
        <v>9</v>
      </c>
      <c r="E3737" t="str">
        <f t="shared" si="409"/>
        <v>E09070</v>
      </c>
      <c r="F3737" t="str">
        <f t="shared" si="410"/>
        <v>E</v>
      </c>
      <c r="G3737" t="str">
        <f t="shared" si="411"/>
        <v>9</v>
      </c>
      <c r="H3737" t="str">
        <f t="shared" si="412"/>
        <v>7</v>
      </c>
      <c r="I3737">
        <f t="shared" si="414"/>
        <v>224</v>
      </c>
      <c r="J3737">
        <f t="shared" si="414"/>
        <v>144</v>
      </c>
      <c r="K3737">
        <f t="shared" si="413"/>
        <v>112</v>
      </c>
      <c r="N3737">
        <f>MATCH(H3737,Munka2!$A$2:$A$17,0)</f>
        <v>8</v>
      </c>
      <c r="O3737" s="2">
        <f>INDEX(Munka2!$A$2:$D$17,MATCH(H3737,Munka2!$A$2:$A$17,0),2)*16</f>
        <v>112</v>
      </c>
    </row>
    <row r="3738" spans="1:15" x14ac:dyDescent="0.25">
      <c r="A3738" t="s">
        <v>0</v>
      </c>
      <c r="B3738" s="1" t="s">
        <v>3737</v>
      </c>
      <c r="C3738" t="s">
        <v>7833</v>
      </c>
      <c r="D3738">
        <f t="shared" si="408"/>
        <v>9</v>
      </c>
      <c r="E3738" t="str">
        <f t="shared" si="409"/>
        <v>E09080</v>
      </c>
      <c r="F3738" t="str">
        <f t="shared" si="410"/>
        <v>E</v>
      </c>
      <c r="G3738" t="str">
        <f t="shared" si="411"/>
        <v>9</v>
      </c>
      <c r="H3738" t="str">
        <f t="shared" si="412"/>
        <v>8</v>
      </c>
      <c r="I3738">
        <f t="shared" si="414"/>
        <v>224</v>
      </c>
      <c r="J3738">
        <f t="shared" si="414"/>
        <v>144</v>
      </c>
      <c r="K3738">
        <f t="shared" si="413"/>
        <v>128</v>
      </c>
      <c r="N3738">
        <f>MATCH(H3738,Munka2!$A$2:$A$17,0)</f>
        <v>9</v>
      </c>
      <c r="O3738" s="2">
        <f>INDEX(Munka2!$A$2:$D$17,MATCH(H3738,Munka2!$A$2:$A$17,0),2)*16</f>
        <v>128</v>
      </c>
    </row>
    <row r="3739" spans="1:15" x14ac:dyDescent="0.25">
      <c r="A3739" t="s">
        <v>0</v>
      </c>
      <c r="B3739" s="1" t="s">
        <v>3738</v>
      </c>
      <c r="C3739" t="s">
        <v>7834</v>
      </c>
      <c r="D3739">
        <f t="shared" si="408"/>
        <v>9</v>
      </c>
      <c r="E3739" t="str">
        <f t="shared" si="409"/>
        <v>E09090</v>
      </c>
      <c r="F3739" t="str">
        <f t="shared" si="410"/>
        <v>E</v>
      </c>
      <c r="G3739" t="str">
        <f t="shared" si="411"/>
        <v>9</v>
      </c>
      <c r="H3739" t="str">
        <f t="shared" si="412"/>
        <v>9</v>
      </c>
      <c r="I3739">
        <f t="shared" si="414"/>
        <v>224</v>
      </c>
      <c r="J3739">
        <f t="shared" si="414"/>
        <v>144</v>
      </c>
      <c r="K3739">
        <f t="shared" si="413"/>
        <v>144</v>
      </c>
      <c r="N3739">
        <f>MATCH(H3739,Munka2!$A$2:$A$17,0)</f>
        <v>10</v>
      </c>
      <c r="O3739" s="2">
        <f>INDEX(Munka2!$A$2:$D$17,MATCH(H3739,Munka2!$A$2:$A$17,0),2)*16</f>
        <v>144</v>
      </c>
    </row>
    <row r="3740" spans="1:15" x14ac:dyDescent="0.25">
      <c r="A3740" t="s">
        <v>0</v>
      </c>
      <c r="B3740" s="1" t="s">
        <v>3739</v>
      </c>
      <c r="C3740" t="s">
        <v>7835</v>
      </c>
      <c r="D3740">
        <f t="shared" si="408"/>
        <v>9</v>
      </c>
      <c r="E3740" t="str">
        <f t="shared" si="409"/>
        <v>E090A0</v>
      </c>
      <c r="F3740" t="str">
        <f t="shared" si="410"/>
        <v>E</v>
      </c>
      <c r="G3740" t="str">
        <f t="shared" si="411"/>
        <v>9</v>
      </c>
      <c r="H3740" t="str">
        <f t="shared" si="412"/>
        <v>A</v>
      </c>
      <c r="I3740">
        <f t="shared" si="414"/>
        <v>224</v>
      </c>
      <c r="J3740">
        <f t="shared" si="414"/>
        <v>144</v>
      </c>
      <c r="K3740">
        <f t="shared" si="413"/>
        <v>160</v>
      </c>
      <c r="N3740">
        <f>MATCH(H3740,Munka2!$A$2:$A$17,0)</f>
        <v>11</v>
      </c>
      <c r="O3740" s="2">
        <f>INDEX(Munka2!$A$2:$D$17,MATCH(H3740,Munka2!$A$2:$A$17,0),2)*16</f>
        <v>160</v>
      </c>
    </row>
    <row r="3741" spans="1:15" x14ac:dyDescent="0.25">
      <c r="A3741" t="s">
        <v>0</v>
      </c>
      <c r="B3741" s="1" t="s">
        <v>3740</v>
      </c>
      <c r="C3741" t="s">
        <v>7836</v>
      </c>
      <c r="D3741">
        <f t="shared" si="408"/>
        <v>9</v>
      </c>
      <c r="E3741" t="str">
        <f t="shared" si="409"/>
        <v>E090B0</v>
      </c>
      <c r="F3741" t="str">
        <f t="shared" si="410"/>
        <v>E</v>
      </c>
      <c r="G3741" t="str">
        <f t="shared" si="411"/>
        <v>9</v>
      </c>
      <c r="H3741" t="str">
        <f t="shared" si="412"/>
        <v>B</v>
      </c>
      <c r="I3741">
        <f t="shared" si="414"/>
        <v>224</v>
      </c>
      <c r="J3741">
        <f t="shared" si="414"/>
        <v>144</v>
      </c>
      <c r="K3741">
        <f t="shared" si="413"/>
        <v>176</v>
      </c>
      <c r="N3741">
        <f>MATCH(H3741,Munka2!$A$2:$A$17,0)</f>
        <v>12</v>
      </c>
      <c r="O3741" s="2">
        <f>INDEX(Munka2!$A$2:$D$17,MATCH(H3741,Munka2!$A$2:$A$17,0),2)*16</f>
        <v>176</v>
      </c>
    </row>
    <row r="3742" spans="1:15" x14ac:dyDescent="0.25">
      <c r="A3742" t="s">
        <v>0</v>
      </c>
      <c r="B3742" s="1" t="s">
        <v>3741</v>
      </c>
      <c r="C3742" t="s">
        <v>7837</v>
      </c>
      <c r="D3742">
        <f t="shared" si="408"/>
        <v>9</v>
      </c>
      <c r="E3742" t="str">
        <f t="shared" si="409"/>
        <v>E090C0</v>
      </c>
      <c r="F3742" t="str">
        <f t="shared" si="410"/>
        <v>E</v>
      </c>
      <c r="G3742" t="str">
        <f t="shared" si="411"/>
        <v>9</v>
      </c>
      <c r="H3742" t="str">
        <f t="shared" si="412"/>
        <v>C</v>
      </c>
      <c r="I3742">
        <f t="shared" si="414"/>
        <v>224</v>
      </c>
      <c r="J3742">
        <f t="shared" si="414"/>
        <v>144</v>
      </c>
      <c r="K3742">
        <f t="shared" si="413"/>
        <v>192</v>
      </c>
      <c r="N3742">
        <f>MATCH(H3742,Munka2!$A$2:$A$17,0)</f>
        <v>13</v>
      </c>
      <c r="O3742" s="2">
        <f>INDEX(Munka2!$A$2:$D$17,MATCH(H3742,Munka2!$A$2:$A$17,0),2)*16</f>
        <v>192</v>
      </c>
    </row>
    <row r="3743" spans="1:15" x14ac:dyDescent="0.25">
      <c r="A3743" t="s">
        <v>0</v>
      </c>
      <c r="B3743" s="1" t="s">
        <v>3742</v>
      </c>
      <c r="C3743" t="s">
        <v>7838</v>
      </c>
      <c r="D3743">
        <f t="shared" si="408"/>
        <v>9</v>
      </c>
      <c r="E3743" t="str">
        <f t="shared" si="409"/>
        <v>E090D0</v>
      </c>
      <c r="F3743" t="str">
        <f t="shared" si="410"/>
        <v>E</v>
      </c>
      <c r="G3743" t="str">
        <f t="shared" si="411"/>
        <v>9</v>
      </c>
      <c r="H3743" t="str">
        <f t="shared" si="412"/>
        <v>D</v>
      </c>
      <c r="I3743">
        <f t="shared" si="414"/>
        <v>224</v>
      </c>
      <c r="J3743">
        <f t="shared" si="414"/>
        <v>144</v>
      </c>
      <c r="K3743">
        <f t="shared" si="413"/>
        <v>208</v>
      </c>
      <c r="N3743">
        <f>MATCH(H3743,Munka2!$A$2:$A$17,0)</f>
        <v>14</v>
      </c>
      <c r="O3743" s="2">
        <f>INDEX(Munka2!$A$2:$D$17,MATCH(H3743,Munka2!$A$2:$A$17,0),2)*16</f>
        <v>208</v>
      </c>
    </row>
    <row r="3744" spans="1:15" x14ac:dyDescent="0.25">
      <c r="A3744" t="s">
        <v>0</v>
      </c>
      <c r="B3744" s="1" t="s">
        <v>3743</v>
      </c>
      <c r="C3744" t="s">
        <v>7839</v>
      </c>
      <c r="D3744">
        <f t="shared" si="408"/>
        <v>9</v>
      </c>
      <c r="E3744" t="str">
        <f t="shared" si="409"/>
        <v>E090E0</v>
      </c>
      <c r="F3744" t="str">
        <f t="shared" si="410"/>
        <v>E</v>
      </c>
      <c r="G3744" t="str">
        <f t="shared" si="411"/>
        <v>9</v>
      </c>
      <c r="H3744" t="str">
        <f t="shared" si="412"/>
        <v>E</v>
      </c>
      <c r="I3744">
        <f t="shared" si="414"/>
        <v>224</v>
      </c>
      <c r="J3744">
        <f t="shared" si="414"/>
        <v>144</v>
      </c>
      <c r="K3744">
        <f t="shared" si="413"/>
        <v>224</v>
      </c>
      <c r="N3744">
        <f>MATCH(H3744,Munka2!$A$2:$A$17,0)</f>
        <v>15</v>
      </c>
      <c r="O3744" s="2">
        <f>INDEX(Munka2!$A$2:$D$17,MATCH(H3744,Munka2!$A$2:$A$17,0),2)*16</f>
        <v>224</v>
      </c>
    </row>
    <row r="3745" spans="1:15" x14ac:dyDescent="0.25">
      <c r="A3745" t="s">
        <v>0</v>
      </c>
      <c r="B3745" s="1" t="s">
        <v>3744</v>
      </c>
      <c r="C3745" t="s">
        <v>7840</v>
      </c>
      <c r="D3745">
        <f t="shared" si="408"/>
        <v>9</v>
      </c>
      <c r="E3745" t="str">
        <f t="shared" si="409"/>
        <v>E090F0</v>
      </c>
      <c r="F3745" t="str">
        <f t="shared" si="410"/>
        <v>E</v>
      </c>
      <c r="G3745" t="str">
        <f t="shared" si="411"/>
        <v>9</v>
      </c>
      <c r="H3745" t="str">
        <f t="shared" si="412"/>
        <v>F</v>
      </c>
      <c r="I3745">
        <f t="shared" si="414"/>
        <v>224</v>
      </c>
      <c r="J3745">
        <f t="shared" si="414"/>
        <v>144</v>
      </c>
      <c r="K3745">
        <f t="shared" si="413"/>
        <v>240</v>
      </c>
      <c r="N3745">
        <f>MATCH(H3745,Munka2!$A$2:$A$17,0)</f>
        <v>16</v>
      </c>
      <c r="O3745" s="2">
        <f>INDEX(Munka2!$A$2:$D$17,MATCH(H3745,Munka2!$A$2:$A$17,0),2)*16</f>
        <v>240</v>
      </c>
    </row>
    <row r="3746" spans="1:15" x14ac:dyDescent="0.25">
      <c r="A3746" t="s">
        <v>0</v>
      </c>
      <c r="B3746" s="1" t="s">
        <v>3745</v>
      </c>
      <c r="C3746" t="s">
        <v>7841</v>
      </c>
      <c r="D3746">
        <f t="shared" si="408"/>
        <v>9</v>
      </c>
      <c r="E3746" t="str">
        <f t="shared" si="409"/>
        <v>E0A000</v>
      </c>
      <c r="F3746" t="str">
        <f t="shared" si="410"/>
        <v>E</v>
      </c>
      <c r="G3746" t="str">
        <f t="shared" si="411"/>
        <v>A</v>
      </c>
      <c r="H3746" t="str">
        <f t="shared" si="412"/>
        <v>0</v>
      </c>
      <c r="I3746">
        <f t="shared" si="414"/>
        <v>224</v>
      </c>
      <c r="J3746">
        <f t="shared" si="414"/>
        <v>160</v>
      </c>
      <c r="K3746">
        <f t="shared" si="413"/>
        <v>0</v>
      </c>
      <c r="N3746">
        <f>MATCH(H3746,Munka2!$A$2:$A$17,0)</f>
        <v>1</v>
      </c>
      <c r="O3746" s="2">
        <f>INDEX(Munka2!$A$2:$D$17,MATCH(H3746,Munka2!$A$2:$A$17,0),2)*16</f>
        <v>0</v>
      </c>
    </row>
    <row r="3747" spans="1:15" x14ac:dyDescent="0.25">
      <c r="A3747" t="s">
        <v>0</v>
      </c>
      <c r="B3747" s="1" t="s">
        <v>3746</v>
      </c>
      <c r="C3747" t="s">
        <v>7842</v>
      </c>
      <c r="D3747">
        <f t="shared" si="408"/>
        <v>9</v>
      </c>
      <c r="E3747" t="str">
        <f t="shared" si="409"/>
        <v>E0A010</v>
      </c>
      <c r="F3747" t="str">
        <f t="shared" si="410"/>
        <v>E</v>
      </c>
      <c r="G3747" t="str">
        <f t="shared" si="411"/>
        <v>A</v>
      </c>
      <c r="H3747" t="str">
        <f t="shared" si="412"/>
        <v>1</v>
      </c>
      <c r="I3747">
        <f t="shared" si="414"/>
        <v>224</v>
      </c>
      <c r="J3747">
        <f t="shared" si="414"/>
        <v>160</v>
      </c>
      <c r="K3747">
        <f t="shared" si="413"/>
        <v>16</v>
      </c>
      <c r="N3747">
        <f>MATCH(H3747,Munka2!$A$2:$A$17,0)</f>
        <v>2</v>
      </c>
      <c r="O3747" s="2">
        <f>INDEX(Munka2!$A$2:$D$17,MATCH(H3747,Munka2!$A$2:$A$17,0),2)*16</f>
        <v>16</v>
      </c>
    </row>
    <row r="3748" spans="1:15" x14ac:dyDescent="0.25">
      <c r="A3748" t="s">
        <v>0</v>
      </c>
      <c r="B3748" s="1" t="s">
        <v>3747</v>
      </c>
      <c r="C3748" t="s">
        <v>7843</v>
      </c>
      <c r="D3748">
        <f t="shared" si="408"/>
        <v>9</v>
      </c>
      <c r="E3748" t="str">
        <f t="shared" si="409"/>
        <v>E0A020</v>
      </c>
      <c r="F3748" t="str">
        <f t="shared" si="410"/>
        <v>E</v>
      </c>
      <c r="G3748" t="str">
        <f t="shared" si="411"/>
        <v>A</v>
      </c>
      <c r="H3748" t="str">
        <f t="shared" si="412"/>
        <v>2</v>
      </c>
      <c r="I3748">
        <f t="shared" si="414"/>
        <v>224</v>
      </c>
      <c r="J3748">
        <f t="shared" si="414"/>
        <v>160</v>
      </c>
      <c r="K3748">
        <f t="shared" si="413"/>
        <v>32</v>
      </c>
      <c r="N3748">
        <f>MATCH(H3748,Munka2!$A$2:$A$17,0)</f>
        <v>3</v>
      </c>
      <c r="O3748" s="2">
        <f>INDEX(Munka2!$A$2:$D$17,MATCH(H3748,Munka2!$A$2:$A$17,0),2)*16</f>
        <v>32</v>
      </c>
    </row>
    <row r="3749" spans="1:15" x14ac:dyDescent="0.25">
      <c r="A3749" t="s">
        <v>0</v>
      </c>
      <c r="B3749" s="1" t="s">
        <v>3748</v>
      </c>
      <c r="C3749" t="s">
        <v>7844</v>
      </c>
      <c r="D3749">
        <f t="shared" si="408"/>
        <v>9</v>
      </c>
      <c r="E3749" t="str">
        <f t="shared" si="409"/>
        <v>E0A030</v>
      </c>
      <c r="F3749" t="str">
        <f t="shared" si="410"/>
        <v>E</v>
      </c>
      <c r="G3749" t="str">
        <f t="shared" si="411"/>
        <v>A</v>
      </c>
      <c r="H3749" t="str">
        <f t="shared" si="412"/>
        <v>3</v>
      </c>
      <c r="I3749">
        <f t="shared" si="414"/>
        <v>224</v>
      </c>
      <c r="J3749">
        <f t="shared" si="414"/>
        <v>160</v>
      </c>
      <c r="K3749">
        <f t="shared" si="413"/>
        <v>48</v>
      </c>
      <c r="N3749">
        <f>MATCH(H3749,Munka2!$A$2:$A$17,0)</f>
        <v>4</v>
      </c>
      <c r="O3749" s="2">
        <f>INDEX(Munka2!$A$2:$D$17,MATCH(H3749,Munka2!$A$2:$A$17,0),2)*16</f>
        <v>48</v>
      </c>
    </row>
    <row r="3750" spans="1:15" x14ac:dyDescent="0.25">
      <c r="A3750" t="s">
        <v>0</v>
      </c>
      <c r="B3750" s="1" t="s">
        <v>3749</v>
      </c>
      <c r="C3750" t="s">
        <v>7845</v>
      </c>
      <c r="D3750">
        <f t="shared" si="408"/>
        <v>9</v>
      </c>
      <c r="E3750" t="str">
        <f t="shared" si="409"/>
        <v>E0A040</v>
      </c>
      <c r="F3750" t="str">
        <f t="shared" si="410"/>
        <v>E</v>
      </c>
      <c r="G3750" t="str">
        <f t="shared" si="411"/>
        <v>A</v>
      </c>
      <c r="H3750" t="str">
        <f t="shared" si="412"/>
        <v>4</v>
      </c>
      <c r="I3750">
        <f t="shared" si="414"/>
        <v>224</v>
      </c>
      <c r="J3750">
        <f t="shared" si="414"/>
        <v>160</v>
      </c>
      <c r="K3750">
        <f t="shared" si="413"/>
        <v>64</v>
      </c>
      <c r="N3750">
        <f>MATCH(H3750,Munka2!$A$2:$A$17,0)</f>
        <v>5</v>
      </c>
      <c r="O3750" s="2">
        <f>INDEX(Munka2!$A$2:$D$17,MATCH(H3750,Munka2!$A$2:$A$17,0),2)*16</f>
        <v>64</v>
      </c>
    </row>
    <row r="3751" spans="1:15" x14ac:dyDescent="0.25">
      <c r="A3751" t="s">
        <v>0</v>
      </c>
      <c r="B3751" s="1" t="s">
        <v>3750</v>
      </c>
      <c r="C3751" t="s">
        <v>7846</v>
      </c>
      <c r="D3751">
        <f t="shared" si="408"/>
        <v>9</v>
      </c>
      <c r="E3751" t="str">
        <f t="shared" si="409"/>
        <v>E0A050</v>
      </c>
      <c r="F3751" t="str">
        <f t="shared" si="410"/>
        <v>E</v>
      </c>
      <c r="G3751" t="str">
        <f t="shared" si="411"/>
        <v>A</v>
      </c>
      <c r="H3751" t="str">
        <f t="shared" si="412"/>
        <v>5</v>
      </c>
      <c r="I3751">
        <f t="shared" si="414"/>
        <v>224</v>
      </c>
      <c r="J3751">
        <f t="shared" si="414"/>
        <v>160</v>
      </c>
      <c r="K3751">
        <f t="shared" si="413"/>
        <v>80</v>
      </c>
      <c r="N3751">
        <f>MATCH(H3751,Munka2!$A$2:$A$17,0)</f>
        <v>6</v>
      </c>
      <c r="O3751" s="2">
        <f>INDEX(Munka2!$A$2:$D$17,MATCH(H3751,Munka2!$A$2:$A$17,0),2)*16</f>
        <v>80</v>
      </c>
    </row>
    <row r="3752" spans="1:15" x14ac:dyDescent="0.25">
      <c r="A3752" t="s">
        <v>0</v>
      </c>
      <c r="B3752" s="1" t="s">
        <v>3751</v>
      </c>
      <c r="C3752" t="s">
        <v>7847</v>
      </c>
      <c r="D3752">
        <f t="shared" si="408"/>
        <v>9</v>
      </c>
      <c r="E3752" t="str">
        <f t="shared" si="409"/>
        <v>E0A060</v>
      </c>
      <c r="F3752" t="str">
        <f t="shared" si="410"/>
        <v>E</v>
      </c>
      <c r="G3752" t="str">
        <f t="shared" si="411"/>
        <v>A</v>
      </c>
      <c r="H3752" t="str">
        <f t="shared" si="412"/>
        <v>6</v>
      </c>
      <c r="I3752">
        <f t="shared" si="414"/>
        <v>224</v>
      </c>
      <c r="J3752">
        <f t="shared" si="414"/>
        <v>160</v>
      </c>
      <c r="K3752">
        <f t="shared" si="413"/>
        <v>96</v>
      </c>
      <c r="N3752">
        <f>MATCH(H3752,Munka2!$A$2:$A$17,0)</f>
        <v>7</v>
      </c>
      <c r="O3752" s="2">
        <f>INDEX(Munka2!$A$2:$D$17,MATCH(H3752,Munka2!$A$2:$A$17,0),2)*16</f>
        <v>96</v>
      </c>
    </row>
    <row r="3753" spans="1:15" x14ac:dyDescent="0.25">
      <c r="A3753" t="s">
        <v>0</v>
      </c>
      <c r="B3753" s="1" t="s">
        <v>3752</v>
      </c>
      <c r="C3753" t="s">
        <v>7848</v>
      </c>
      <c r="D3753">
        <f t="shared" si="408"/>
        <v>9</v>
      </c>
      <c r="E3753" t="str">
        <f t="shared" si="409"/>
        <v>E0A070</v>
      </c>
      <c r="F3753" t="str">
        <f t="shared" si="410"/>
        <v>E</v>
      </c>
      <c r="G3753" t="str">
        <f t="shared" si="411"/>
        <v>A</v>
      </c>
      <c r="H3753" t="str">
        <f t="shared" si="412"/>
        <v>7</v>
      </c>
      <c r="I3753">
        <f t="shared" si="414"/>
        <v>224</v>
      </c>
      <c r="J3753">
        <f t="shared" si="414"/>
        <v>160</v>
      </c>
      <c r="K3753">
        <f t="shared" si="413"/>
        <v>112</v>
      </c>
      <c r="N3753">
        <f>MATCH(H3753,Munka2!$A$2:$A$17,0)</f>
        <v>8</v>
      </c>
      <c r="O3753" s="2">
        <f>INDEX(Munka2!$A$2:$D$17,MATCH(H3753,Munka2!$A$2:$A$17,0),2)*16</f>
        <v>112</v>
      </c>
    </row>
    <row r="3754" spans="1:15" x14ac:dyDescent="0.25">
      <c r="A3754" t="s">
        <v>0</v>
      </c>
      <c r="B3754" s="1" t="s">
        <v>3753</v>
      </c>
      <c r="C3754" t="s">
        <v>7849</v>
      </c>
      <c r="D3754">
        <f t="shared" si="408"/>
        <v>9</v>
      </c>
      <c r="E3754" t="str">
        <f t="shared" si="409"/>
        <v>E0A080</v>
      </c>
      <c r="F3754" t="str">
        <f t="shared" si="410"/>
        <v>E</v>
      </c>
      <c r="G3754" t="str">
        <f t="shared" si="411"/>
        <v>A</v>
      </c>
      <c r="H3754" t="str">
        <f t="shared" si="412"/>
        <v>8</v>
      </c>
      <c r="I3754">
        <f t="shared" si="414"/>
        <v>224</v>
      </c>
      <c r="J3754">
        <f t="shared" si="414"/>
        <v>160</v>
      </c>
      <c r="K3754">
        <f t="shared" si="413"/>
        <v>128</v>
      </c>
      <c r="N3754">
        <f>MATCH(H3754,Munka2!$A$2:$A$17,0)</f>
        <v>9</v>
      </c>
      <c r="O3754" s="2">
        <f>INDEX(Munka2!$A$2:$D$17,MATCH(H3754,Munka2!$A$2:$A$17,0),2)*16</f>
        <v>128</v>
      </c>
    </row>
    <row r="3755" spans="1:15" x14ac:dyDescent="0.25">
      <c r="A3755" t="s">
        <v>0</v>
      </c>
      <c r="B3755" s="1" t="s">
        <v>3754</v>
      </c>
      <c r="C3755" t="s">
        <v>7850</v>
      </c>
      <c r="D3755">
        <f t="shared" si="408"/>
        <v>9</v>
      </c>
      <c r="E3755" t="str">
        <f t="shared" si="409"/>
        <v>E0A090</v>
      </c>
      <c r="F3755" t="str">
        <f t="shared" si="410"/>
        <v>E</v>
      </c>
      <c r="G3755" t="str">
        <f t="shared" si="411"/>
        <v>A</v>
      </c>
      <c r="H3755" t="str">
        <f t="shared" si="412"/>
        <v>9</v>
      </c>
      <c r="I3755">
        <f t="shared" si="414"/>
        <v>224</v>
      </c>
      <c r="J3755">
        <f t="shared" si="414"/>
        <v>160</v>
      </c>
      <c r="K3755">
        <f t="shared" si="413"/>
        <v>144</v>
      </c>
      <c r="N3755">
        <f>MATCH(H3755,Munka2!$A$2:$A$17,0)</f>
        <v>10</v>
      </c>
      <c r="O3755" s="2">
        <f>INDEX(Munka2!$A$2:$D$17,MATCH(H3755,Munka2!$A$2:$A$17,0),2)*16</f>
        <v>144</v>
      </c>
    </row>
    <row r="3756" spans="1:15" x14ac:dyDescent="0.25">
      <c r="A3756" t="s">
        <v>0</v>
      </c>
      <c r="B3756" s="1" t="s">
        <v>3755</v>
      </c>
      <c r="C3756" t="s">
        <v>7851</v>
      </c>
      <c r="D3756">
        <f t="shared" si="408"/>
        <v>9</v>
      </c>
      <c r="E3756" t="str">
        <f t="shared" si="409"/>
        <v>E0A0A0</v>
      </c>
      <c r="F3756" t="str">
        <f t="shared" si="410"/>
        <v>E</v>
      </c>
      <c r="G3756" t="str">
        <f t="shared" si="411"/>
        <v>A</v>
      </c>
      <c r="H3756" t="str">
        <f t="shared" si="412"/>
        <v>A</v>
      </c>
      <c r="I3756">
        <f t="shared" si="414"/>
        <v>224</v>
      </c>
      <c r="J3756">
        <f t="shared" si="414"/>
        <v>160</v>
      </c>
      <c r="K3756">
        <f t="shared" si="413"/>
        <v>160</v>
      </c>
      <c r="N3756">
        <f>MATCH(H3756,Munka2!$A$2:$A$17,0)</f>
        <v>11</v>
      </c>
      <c r="O3756" s="2">
        <f>INDEX(Munka2!$A$2:$D$17,MATCH(H3756,Munka2!$A$2:$A$17,0),2)*16</f>
        <v>160</v>
      </c>
    </row>
    <row r="3757" spans="1:15" x14ac:dyDescent="0.25">
      <c r="A3757" t="s">
        <v>0</v>
      </c>
      <c r="B3757" s="1" t="s">
        <v>3756</v>
      </c>
      <c r="C3757" t="s">
        <v>7852</v>
      </c>
      <c r="D3757">
        <f t="shared" si="408"/>
        <v>9</v>
      </c>
      <c r="E3757" t="str">
        <f t="shared" si="409"/>
        <v>E0A0B0</v>
      </c>
      <c r="F3757" t="str">
        <f t="shared" si="410"/>
        <v>E</v>
      </c>
      <c r="G3757" t="str">
        <f t="shared" si="411"/>
        <v>A</v>
      </c>
      <c r="H3757" t="str">
        <f t="shared" si="412"/>
        <v>B</v>
      </c>
      <c r="I3757">
        <f t="shared" si="414"/>
        <v>224</v>
      </c>
      <c r="J3757">
        <f t="shared" si="414"/>
        <v>160</v>
      </c>
      <c r="K3757">
        <f t="shared" si="413"/>
        <v>176</v>
      </c>
      <c r="N3757">
        <f>MATCH(H3757,Munka2!$A$2:$A$17,0)</f>
        <v>12</v>
      </c>
      <c r="O3757" s="2">
        <f>INDEX(Munka2!$A$2:$D$17,MATCH(H3757,Munka2!$A$2:$A$17,0),2)*16</f>
        <v>176</v>
      </c>
    </row>
    <row r="3758" spans="1:15" x14ac:dyDescent="0.25">
      <c r="A3758" t="s">
        <v>0</v>
      </c>
      <c r="B3758" s="1" t="s">
        <v>3757</v>
      </c>
      <c r="C3758" t="s">
        <v>7853</v>
      </c>
      <c r="D3758">
        <f t="shared" si="408"/>
        <v>9</v>
      </c>
      <c r="E3758" t="str">
        <f t="shared" si="409"/>
        <v>E0A0C0</v>
      </c>
      <c r="F3758" t="str">
        <f t="shared" si="410"/>
        <v>E</v>
      </c>
      <c r="G3758" t="str">
        <f t="shared" si="411"/>
        <v>A</v>
      </c>
      <c r="H3758" t="str">
        <f t="shared" si="412"/>
        <v>C</v>
      </c>
      <c r="I3758">
        <f t="shared" si="414"/>
        <v>224</v>
      </c>
      <c r="J3758">
        <f t="shared" si="414"/>
        <v>160</v>
      </c>
      <c r="K3758">
        <f t="shared" si="413"/>
        <v>192</v>
      </c>
      <c r="N3758">
        <f>MATCH(H3758,Munka2!$A$2:$A$17,0)</f>
        <v>13</v>
      </c>
      <c r="O3758" s="2">
        <f>INDEX(Munka2!$A$2:$D$17,MATCH(H3758,Munka2!$A$2:$A$17,0),2)*16</f>
        <v>192</v>
      </c>
    </row>
    <row r="3759" spans="1:15" x14ac:dyDescent="0.25">
      <c r="A3759" t="s">
        <v>0</v>
      </c>
      <c r="B3759" s="1" t="s">
        <v>3758</v>
      </c>
      <c r="C3759" t="s">
        <v>7854</v>
      </c>
      <c r="D3759">
        <f t="shared" si="408"/>
        <v>9</v>
      </c>
      <c r="E3759" t="str">
        <f t="shared" si="409"/>
        <v>E0A0D0</v>
      </c>
      <c r="F3759" t="str">
        <f t="shared" si="410"/>
        <v>E</v>
      </c>
      <c r="G3759" t="str">
        <f t="shared" si="411"/>
        <v>A</v>
      </c>
      <c r="H3759" t="str">
        <f t="shared" si="412"/>
        <v>D</v>
      </c>
      <c r="I3759">
        <f t="shared" si="414"/>
        <v>224</v>
      </c>
      <c r="J3759">
        <f t="shared" si="414"/>
        <v>160</v>
      </c>
      <c r="K3759">
        <f t="shared" si="413"/>
        <v>208</v>
      </c>
      <c r="N3759">
        <f>MATCH(H3759,Munka2!$A$2:$A$17,0)</f>
        <v>14</v>
      </c>
      <c r="O3759" s="2">
        <f>INDEX(Munka2!$A$2:$D$17,MATCH(H3759,Munka2!$A$2:$A$17,0),2)*16</f>
        <v>208</v>
      </c>
    </row>
    <row r="3760" spans="1:15" x14ac:dyDescent="0.25">
      <c r="A3760" t="s">
        <v>0</v>
      </c>
      <c r="B3760" s="1" t="s">
        <v>3759</v>
      </c>
      <c r="C3760" t="s">
        <v>7855</v>
      </c>
      <c r="D3760">
        <f t="shared" si="408"/>
        <v>9</v>
      </c>
      <c r="E3760" t="str">
        <f t="shared" si="409"/>
        <v>E0A0E0</v>
      </c>
      <c r="F3760" t="str">
        <f t="shared" si="410"/>
        <v>E</v>
      </c>
      <c r="G3760" t="str">
        <f t="shared" si="411"/>
        <v>A</v>
      </c>
      <c r="H3760" t="str">
        <f t="shared" si="412"/>
        <v>E</v>
      </c>
      <c r="I3760">
        <f t="shared" si="414"/>
        <v>224</v>
      </c>
      <c r="J3760">
        <f t="shared" si="414"/>
        <v>160</v>
      </c>
      <c r="K3760">
        <f t="shared" si="413"/>
        <v>224</v>
      </c>
      <c r="N3760">
        <f>MATCH(H3760,Munka2!$A$2:$A$17,0)</f>
        <v>15</v>
      </c>
      <c r="O3760" s="2">
        <f>INDEX(Munka2!$A$2:$D$17,MATCH(H3760,Munka2!$A$2:$A$17,0),2)*16</f>
        <v>224</v>
      </c>
    </row>
    <row r="3761" spans="1:15" x14ac:dyDescent="0.25">
      <c r="A3761" t="s">
        <v>0</v>
      </c>
      <c r="B3761" s="1" t="s">
        <v>3760</v>
      </c>
      <c r="C3761" t="s">
        <v>7856</v>
      </c>
      <c r="D3761">
        <f t="shared" si="408"/>
        <v>9</v>
      </c>
      <c r="E3761" t="str">
        <f t="shared" si="409"/>
        <v>E0A0F0</v>
      </c>
      <c r="F3761" t="str">
        <f t="shared" si="410"/>
        <v>E</v>
      </c>
      <c r="G3761" t="str">
        <f t="shared" si="411"/>
        <v>A</v>
      </c>
      <c r="H3761" t="str">
        <f t="shared" si="412"/>
        <v>F</v>
      </c>
      <c r="I3761">
        <f t="shared" si="414"/>
        <v>224</v>
      </c>
      <c r="J3761">
        <f t="shared" si="414"/>
        <v>160</v>
      </c>
      <c r="K3761">
        <f t="shared" si="413"/>
        <v>240</v>
      </c>
      <c r="N3761">
        <f>MATCH(H3761,Munka2!$A$2:$A$17,0)</f>
        <v>16</v>
      </c>
      <c r="O3761" s="2">
        <f>INDEX(Munka2!$A$2:$D$17,MATCH(H3761,Munka2!$A$2:$A$17,0),2)*16</f>
        <v>240</v>
      </c>
    </row>
    <row r="3762" spans="1:15" x14ac:dyDescent="0.25">
      <c r="A3762" t="s">
        <v>0</v>
      </c>
      <c r="B3762" s="1" t="s">
        <v>3761</v>
      </c>
      <c r="C3762" t="s">
        <v>7857</v>
      </c>
      <c r="D3762">
        <f t="shared" si="408"/>
        <v>9</v>
      </c>
      <c r="E3762" t="str">
        <f t="shared" si="409"/>
        <v>E0B000</v>
      </c>
      <c r="F3762" t="str">
        <f t="shared" si="410"/>
        <v>E</v>
      </c>
      <c r="G3762" t="str">
        <f t="shared" si="411"/>
        <v>B</v>
      </c>
      <c r="H3762" t="str">
        <f t="shared" si="412"/>
        <v>0</v>
      </c>
      <c r="I3762">
        <f t="shared" si="414"/>
        <v>224</v>
      </c>
      <c r="J3762">
        <f t="shared" si="414"/>
        <v>176</v>
      </c>
      <c r="K3762">
        <f t="shared" si="413"/>
        <v>0</v>
      </c>
      <c r="N3762">
        <f>MATCH(H3762,Munka2!$A$2:$A$17,0)</f>
        <v>1</v>
      </c>
      <c r="O3762" s="2">
        <f>INDEX(Munka2!$A$2:$D$17,MATCH(H3762,Munka2!$A$2:$A$17,0),2)*16</f>
        <v>0</v>
      </c>
    </row>
    <row r="3763" spans="1:15" x14ac:dyDescent="0.25">
      <c r="A3763" t="s">
        <v>0</v>
      </c>
      <c r="B3763" s="1" t="s">
        <v>3762</v>
      </c>
      <c r="C3763" t="s">
        <v>7858</v>
      </c>
      <c r="D3763">
        <f t="shared" si="408"/>
        <v>9</v>
      </c>
      <c r="E3763" t="str">
        <f t="shared" si="409"/>
        <v>E0B010</v>
      </c>
      <c r="F3763" t="str">
        <f t="shared" si="410"/>
        <v>E</v>
      </c>
      <c r="G3763" t="str">
        <f t="shared" si="411"/>
        <v>B</v>
      </c>
      <c r="H3763" t="str">
        <f t="shared" si="412"/>
        <v>1</v>
      </c>
      <c r="I3763">
        <f t="shared" si="414"/>
        <v>224</v>
      </c>
      <c r="J3763">
        <f t="shared" si="414"/>
        <v>176</v>
      </c>
      <c r="K3763">
        <f t="shared" si="413"/>
        <v>16</v>
      </c>
      <c r="N3763">
        <f>MATCH(H3763,Munka2!$A$2:$A$17,0)</f>
        <v>2</v>
      </c>
      <c r="O3763" s="2">
        <f>INDEX(Munka2!$A$2:$D$17,MATCH(H3763,Munka2!$A$2:$A$17,0),2)*16</f>
        <v>16</v>
      </c>
    </row>
    <row r="3764" spans="1:15" x14ac:dyDescent="0.25">
      <c r="A3764" t="s">
        <v>0</v>
      </c>
      <c r="B3764" s="1" t="s">
        <v>3763</v>
      </c>
      <c r="C3764" t="s">
        <v>7859</v>
      </c>
      <c r="D3764">
        <f t="shared" si="408"/>
        <v>9</v>
      </c>
      <c r="E3764" t="str">
        <f t="shared" si="409"/>
        <v>E0B020</v>
      </c>
      <c r="F3764" t="str">
        <f t="shared" si="410"/>
        <v>E</v>
      </c>
      <c r="G3764" t="str">
        <f t="shared" si="411"/>
        <v>B</v>
      </c>
      <c r="H3764" t="str">
        <f t="shared" si="412"/>
        <v>2</v>
      </c>
      <c r="I3764">
        <f t="shared" si="414"/>
        <v>224</v>
      </c>
      <c r="J3764">
        <f t="shared" si="414"/>
        <v>176</v>
      </c>
      <c r="K3764">
        <f t="shared" si="413"/>
        <v>32</v>
      </c>
      <c r="N3764">
        <f>MATCH(H3764,Munka2!$A$2:$A$17,0)</f>
        <v>3</v>
      </c>
      <c r="O3764" s="2">
        <f>INDEX(Munka2!$A$2:$D$17,MATCH(H3764,Munka2!$A$2:$A$17,0),2)*16</f>
        <v>32</v>
      </c>
    </row>
    <row r="3765" spans="1:15" x14ac:dyDescent="0.25">
      <c r="A3765" t="s">
        <v>0</v>
      </c>
      <c r="B3765" s="1" t="s">
        <v>3764</v>
      </c>
      <c r="C3765" t="s">
        <v>7860</v>
      </c>
      <c r="D3765">
        <f t="shared" si="408"/>
        <v>9</v>
      </c>
      <c r="E3765" t="str">
        <f t="shared" si="409"/>
        <v>E0B030</v>
      </c>
      <c r="F3765" t="str">
        <f t="shared" si="410"/>
        <v>E</v>
      </c>
      <c r="G3765" t="str">
        <f t="shared" si="411"/>
        <v>B</v>
      </c>
      <c r="H3765" t="str">
        <f t="shared" si="412"/>
        <v>3</v>
      </c>
      <c r="I3765">
        <f t="shared" si="414"/>
        <v>224</v>
      </c>
      <c r="J3765">
        <f t="shared" si="414"/>
        <v>176</v>
      </c>
      <c r="K3765">
        <f t="shared" si="413"/>
        <v>48</v>
      </c>
      <c r="N3765">
        <f>MATCH(H3765,Munka2!$A$2:$A$17,0)</f>
        <v>4</v>
      </c>
      <c r="O3765" s="2">
        <f>INDEX(Munka2!$A$2:$D$17,MATCH(H3765,Munka2!$A$2:$A$17,0),2)*16</f>
        <v>48</v>
      </c>
    </row>
    <row r="3766" spans="1:15" x14ac:dyDescent="0.25">
      <c r="A3766" t="s">
        <v>0</v>
      </c>
      <c r="B3766" s="1" t="s">
        <v>3765</v>
      </c>
      <c r="C3766" t="s">
        <v>7861</v>
      </c>
      <c r="D3766">
        <f t="shared" si="408"/>
        <v>9</v>
      </c>
      <c r="E3766" t="str">
        <f t="shared" si="409"/>
        <v>E0B040</v>
      </c>
      <c r="F3766" t="str">
        <f t="shared" si="410"/>
        <v>E</v>
      </c>
      <c r="G3766" t="str">
        <f t="shared" si="411"/>
        <v>B</v>
      </c>
      <c r="H3766" t="str">
        <f t="shared" si="412"/>
        <v>4</v>
      </c>
      <c r="I3766">
        <f t="shared" si="414"/>
        <v>224</v>
      </c>
      <c r="J3766">
        <f t="shared" si="414"/>
        <v>176</v>
      </c>
      <c r="K3766">
        <f t="shared" si="413"/>
        <v>64</v>
      </c>
      <c r="N3766">
        <f>MATCH(H3766,Munka2!$A$2:$A$17,0)</f>
        <v>5</v>
      </c>
      <c r="O3766" s="2">
        <f>INDEX(Munka2!$A$2:$D$17,MATCH(H3766,Munka2!$A$2:$A$17,0),2)*16</f>
        <v>64</v>
      </c>
    </row>
    <row r="3767" spans="1:15" x14ac:dyDescent="0.25">
      <c r="A3767" t="s">
        <v>0</v>
      </c>
      <c r="B3767" s="1" t="s">
        <v>3766</v>
      </c>
      <c r="C3767" t="s">
        <v>7862</v>
      </c>
      <c r="D3767">
        <f t="shared" si="408"/>
        <v>9</v>
      </c>
      <c r="E3767" t="str">
        <f t="shared" si="409"/>
        <v>E0B050</v>
      </c>
      <c r="F3767" t="str">
        <f t="shared" si="410"/>
        <v>E</v>
      </c>
      <c r="G3767" t="str">
        <f t="shared" si="411"/>
        <v>B</v>
      </c>
      <c r="H3767" t="str">
        <f t="shared" si="412"/>
        <v>5</v>
      </c>
      <c r="I3767">
        <f t="shared" si="414"/>
        <v>224</v>
      </c>
      <c r="J3767">
        <f t="shared" si="414"/>
        <v>176</v>
      </c>
      <c r="K3767">
        <f t="shared" si="413"/>
        <v>80</v>
      </c>
      <c r="N3767">
        <f>MATCH(H3767,Munka2!$A$2:$A$17,0)</f>
        <v>6</v>
      </c>
      <c r="O3767" s="2">
        <f>INDEX(Munka2!$A$2:$D$17,MATCH(H3767,Munka2!$A$2:$A$17,0),2)*16</f>
        <v>80</v>
      </c>
    </row>
    <row r="3768" spans="1:15" x14ac:dyDescent="0.25">
      <c r="A3768" t="s">
        <v>0</v>
      </c>
      <c r="B3768" s="1" t="s">
        <v>3767</v>
      </c>
      <c r="C3768" t="s">
        <v>7863</v>
      </c>
      <c r="D3768">
        <f t="shared" si="408"/>
        <v>9</v>
      </c>
      <c r="E3768" t="str">
        <f t="shared" si="409"/>
        <v>E0B060</v>
      </c>
      <c r="F3768" t="str">
        <f t="shared" si="410"/>
        <v>E</v>
      </c>
      <c r="G3768" t="str">
        <f t="shared" si="411"/>
        <v>B</v>
      </c>
      <c r="H3768" t="str">
        <f t="shared" si="412"/>
        <v>6</v>
      </c>
      <c r="I3768">
        <f t="shared" si="414"/>
        <v>224</v>
      </c>
      <c r="J3768">
        <f t="shared" si="414"/>
        <v>176</v>
      </c>
      <c r="K3768">
        <f t="shared" si="413"/>
        <v>96</v>
      </c>
      <c r="N3768">
        <f>MATCH(H3768,Munka2!$A$2:$A$17,0)</f>
        <v>7</v>
      </c>
      <c r="O3768" s="2">
        <f>INDEX(Munka2!$A$2:$D$17,MATCH(H3768,Munka2!$A$2:$A$17,0),2)*16</f>
        <v>96</v>
      </c>
    </row>
    <row r="3769" spans="1:15" x14ac:dyDescent="0.25">
      <c r="A3769" t="s">
        <v>0</v>
      </c>
      <c r="B3769" s="1" t="s">
        <v>3768</v>
      </c>
      <c r="C3769" t="s">
        <v>7864</v>
      </c>
      <c r="D3769">
        <f t="shared" si="408"/>
        <v>9</v>
      </c>
      <c r="E3769" t="str">
        <f t="shared" si="409"/>
        <v>E0B070</v>
      </c>
      <c r="F3769" t="str">
        <f t="shared" si="410"/>
        <v>E</v>
      </c>
      <c r="G3769" t="str">
        <f t="shared" si="411"/>
        <v>B</v>
      </c>
      <c r="H3769" t="str">
        <f t="shared" si="412"/>
        <v>7</v>
      </c>
      <c r="I3769">
        <f t="shared" si="414"/>
        <v>224</v>
      </c>
      <c r="J3769">
        <f t="shared" si="414"/>
        <v>176</v>
      </c>
      <c r="K3769">
        <f t="shared" si="413"/>
        <v>112</v>
      </c>
      <c r="N3769">
        <f>MATCH(H3769,Munka2!$A$2:$A$17,0)</f>
        <v>8</v>
      </c>
      <c r="O3769" s="2">
        <f>INDEX(Munka2!$A$2:$D$17,MATCH(H3769,Munka2!$A$2:$A$17,0),2)*16</f>
        <v>112</v>
      </c>
    </row>
    <row r="3770" spans="1:15" x14ac:dyDescent="0.25">
      <c r="A3770" t="s">
        <v>0</v>
      </c>
      <c r="B3770" s="1" t="s">
        <v>3769</v>
      </c>
      <c r="C3770" t="s">
        <v>7865</v>
      </c>
      <c r="D3770">
        <f t="shared" si="408"/>
        <v>9</v>
      </c>
      <c r="E3770" t="str">
        <f t="shared" si="409"/>
        <v>E0B080</v>
      </c>
      <c r="F3770" t="str">
        <f t="shared" si="410"/>
        <v>E</v>
      </c>
      <c r="G3770" t="str">
        <f t="shared" si="411"/>
        <v>B</v>
      </c>
      <c r="H3770" t="str">
        <f t="shared" si="412"/>
        <v>8</v>
      </c>
      <c r="I3770">
        <f t="shared" si="414"/>
        <v>224</v>
      </c>
      <c r="J3770">
        <f t="shared" si="414"/>
        <v>176</v>
      </c>
      <c r="K3770">
        <f t="shared" si="413"/>
        <v>128</v>
      </c>
      <c r="N3770">
        <f>MATCH(H3770,Munka2!$A$2:$A$17,0)</f>
        <v>9</v>
      </c>
      <c r="O3770" s="2">
        <f>INDEX(Munka2!$A$2:$D$17,MATCH(H3770,Munka2!$A$2:$A$17,0),2)*16</f>
        <v>128</v>
      </c>
    </row>
    <row r="3771" spans="1:15" x14ac:dyDescent="0.25">
      <c r="A3771" t="s">
        <v>0</v>
      </c>
      <c r="B3771" s="1" t="s">
        <v>3770</v>
      </c>
      <c r="C3771" t="s">
        <v>7866</v>
      </c>
      <c r="D3771">
        <f t="shared" si="408"/>
        <v>9</v>
      </c>
      <c r="E3771" t="str">
        <f t="shared" si="409"/>
        <v>E0B090</v>
      </c>
      <c r="F3771" t="str">
        <f t="shared" si="410"/>
        <v>E</v>
      </c>
      <c r="G3771" t="str">
        <f t="shared" si="411"/>
        <v>B</v>
      </c>
      <c r="H3771" t="str">
        <f t="shared" si="412"/>
        <v>9</v>
      </c>
      <c r="I3771">
        <f t="shared" si="414"/>
        <v>224</v>
      </c>
      <c r="J3771">
        <f t="shared" si="414"/>
        <v>176</v>
      </c>
      <c r="K3771">
        <f t="shared" si="413"/>
        <v>144</v>
      </c>
      <c r="N3771">
        <f>MATCH(H3771,Munka2!$A$2:$A$17,0)</f>
        <v>10</v>
      </c>
      <c r="O3771" s="2">
        <f>INDEX(Munka2!$A$2:$D$17,MATCH(H3771,Munka2!$A$2:$A$17,0),2)*16</f>
        <v>144</v>
      </c>
    </row>
    <row r="3772" spans="1:15" x14ac:dyDescent="0.25">
      <c r="A3772" t="s">
        <v>0</v>
      </c>
      <c r="B3772" s="1" t="s">
        <v>3771</v>
      </c>
      <c r="C3772" t="s">
        <v>7867</v>
      </c>
      <c r="D3772">
        <f t="shared" si="408"/>
        <v>9</v>
      </c>
      <c r="E3772" t="str">
        <f t="shared" si="409"/>
        <v>E0B0A0</v>
      </c>
      <c r="F3772" t="str">
        <f t="shared" si="410"/>
        <v>E</v>
      </c>
      <c r="G3772" t="str">
        <f t="shared" si="411"/>
        <v>B</v>
      </c>
      <c r="H3772" t="str">
        <f t="shared" si="412"/>
        <v>A</v>
      </c>
      <c r="I3772">
        <f t="shared" si="414"/>
        <v>224</v>
      </c>
      <c r="J3772">
        <f t="shared" si="414"/>
        <v>176</v>
      </c>
      <c r="K3772">
        <f t="shared" si="413"/>
        <v>160</v>
      </c>
      <c r="N3772">
        <f>MATCH(H3772,Munka2!$A$2:$A$17,0)</f>
        <v>11</v>
      </c>
      <c r="O3772" s="2">
        <f>INDEX(Munka2!$A$2:$D$17,MATCH(H3772,Munka2!$A$2:$A$17,0),2)*16</f>
        <v>160</v>
      </c>
    </row>
    <row r="3773" spans="1:15" x14ac:dyDescent="0.25">
      <c r="A3773" t="s">
        <v>0</v>
      </c>
      <c r="B3773" s="1" t="s">
        <v>3772</v>
      </c>
      <c r="C3773" t="s">
        <v>7868</v>
      </c>
      <c r="D3773">
        <f t="shared" si="408"/>
        <v>9</v>
      </c>
      <c r="E3773" t="str">
        <f t="shared" si="409"/>
        <v>E0B0B0</v>
      </c>
      <c r="F3773" t="str">
        <f t="shared" si="410"/>
        <v>E</v>
      </c>
      <c r="G3773" t="str">
        <f t="shared" si="411"/>
        <v>B</v>
      </c>
      <c r="H3773" t="str">
        <f t="shared" si="412"/>
        <v>B</v>
      </c>
      <c r="I3773">
        <f t="shared" si="414"/>
        <v>224</v>
      </c>
      <c r="J3773">
        <f t="shared" si="414"/>
        <v>176</v>
      </c>
      <c r="K3773">
        <f t="shared" si="413"/>
        <v>176</v>
      </c>
      <c r="N3773">
        <f>MATCH(H3773,Munka2!$A$2:$A$17,0)</f>
        <v>12</v>
      </c>
      <c r="O3773" s="2">
        <f>INDEX(Munka2!$A$2:$D$17,MATCH(H3773,Munka2!$A$2:$A$17,0),2)*16</f>
        <v>176</v>
      </c>
    </row>
    <row r="3774" spans="1:15" x14ac:dyDescent="0.25">
      <c r="A3774" t="s">
        <v>0</v>
      </c>
      <c r="B3774" s="1" t="s">
        <v>3773</v>
      </c>
      <c r="C3774" t="s">
        <v>7869</v>
      </c>
      <c r="D3774">
        <f t="shared" si="408"/>
        <v>9</v>
      </c>
      <c r="E3774" t="str">
        <f t="shared" si="409"/>
        <v>E0B0C0</v>
      </c>
      <c r="F3774" t="str">
        <f t="shared" si="410"/>
        <v>E</v>
      </c>
      <c r="G3774" t="str">
        <f t="shared" si="411"/>
        <v>B</v>
      </c>
      <c r="H3774" t="str">
        <f t="shared" si="412"/>
        <v>C</v>
      </c>
      <c r="I3774">
        <f t="shared" si="414"/>
        <v>224</v>
      </c>
      <c r="J3774">
        <f t="shared" si="414"/>
        <v>176</v>
      </c>
      <c r="K3774">
        <f t="shared" si="413"/>
        <v>192</v>
      </c>
      <c r="N3774">
        <f>MATCH(H3774,Munka2!$A$2:$A$17,0)</f>
        <v>13</v>
      </c>
      <c r="O3774" s="2">
        <f>INDEX(Munka2!$A$2:$D$17,MATCH(H3774,Munka2!$A$2:$A$17,0),2)*16</f>
        <v>192</v>
      </c>
    </row>
    <row r="3775" spans="1:15" x14ac:dyDescent="0.25">
      <c r="A3775" t="s">
        <v>0</v>
      </c>
      <c r="B3775" s="1" t="s">
        <v>3774</v>
      </c>
      <c r="C3775" t="s">
        <v>7870</v>
      </c>
      <c r="D3775">
        <f t="shared" si="408"/>
        <v>9</v>
      </c>
      <c r="E3775" t="str">
        <f t="shared" si="409"/>
        <v>E0B0D0</v>
      </c>
      <c r="F3775" t="str">
        <f t="shared" si="410"/>
        <v>E</v>
      </c>
      <c r="G3775" t="str">
        <f t="shared" si="411"/>
        <v>B</v>
      </c>
      <c r="H3775" t="str">
        <f t="shared" si="412"/>
        <v>D</v>
      </c>
      <c r="I3775">
        <f t="shared" si="414"/>
        <v>224</v>
      </c>
      <c r="J3775">
        <f t="shared" si="414"/>
        <v>176</v>
      </c>
      <c r="K3775">
        <f t="shared" si="413"/>
        <v>208</v>
      </c>
      <c r="N3775">
        <f>MATCH(H3775,Munka2!$A$2:$A$17,0)</f>
        <v>14</v>
      </c>
      <c r="O3775" s="2">
        <f>INDEX(Munka2!$A$2:$D$17,MATCH(H3775,Munka2!$A$2:$A$17,0),2)*16</f>
        <v>208</v>
      </c>
    </row>
    <row r="3776" spans="1:15" x14ac:dyDescent="0.25">
      <c r="A3776" t="s">
        <v>0</v>
      </c>
      <c r="B3776" s="1" t="s">
        <v>3775</v>
      </c>
      <c r="C3776" t="s">
        <v>7871</v>
      </c>
      <c r="D3776">
        <f t="shared" si="408"/>
        <v>9</v>
      </c>
      <c r="E3776" t="str">
        <f t="shared" si="409"/>
        <v>E0B0E0</v>
      </c>
      <c r="F3776" t="str">
        <f t="shared" si="410"/>
        <v>E</v>
      </c>
      <c r="G3776" t="str">
        <f t="shared" si="411"/>
        <v>B</v>
      </c>
      <c r="H3776" t="str">
        <f t="shared" si="412"/>
        <v>E</v>
      </c>
      <c r="I3776">
        <f t="shared" si="414"/>
        <v>224</v>
      </c>
      <c r="J3776">
        <f t="shared" si="414"/>
        <v>176</v>
      </c>
      <c r="K3776">
        <f t="shared" si="413"/>
        <v>224</v>
      </c>
      <c r="N3776">
        <f>MATCH(H3776,Munka2!$A$2:$A$17,0)</f>
        <v>15</v>
      </c>
      <c r="O3776" s="2">
        <f>INDEX(Munka2!$A$2:$D$17,MATCH(H3776,Munka2!$A$2:$A$17,0),2)*16</f>
        <v>224</v>
      </c>
    </row>
    <row r="3777" spans="1:15" x14ac:dyDescent="0.25">
      <c r="A3777" t="s">
        <v>0</v>
      </c>
      <c r="B3777" s="1" t="s">
        <v>3776</v>
      </c>
      <c r="C3777" t="s">
        <v>7872</v>
      </c>
      <c r="D3777">
        <f t="shared" si="408"/>
        <v>9</v>
      </c>
      <c r="E3777" t="str">
        <f t="shared" si="409"/>
        <v>E0B0F0</v>
      </c>
      <c r="F3777" t="str">
        <f t="shared" si="410"/>
        <v>E</v>
      </c>
      <c r="G3777" t="str">
        <f t="shared" si="411"/>
        <v>B</v>
      </c>
      <c r="H3777" t="str">
        <f t="shared" si="412"/>
        <v>F</v>
      </c>
      <c r="I3777">
        <f t="shared" si="414"/>
        <v>224</v>
      </c>
      <c r="J3777">
        <f t="shared" si="414"/>
        <v>176</v>
      </c>
      <c r="K3777">
        <f t="shared" si="413"/>
        <v>240</v>
      </c>
      <c r="N3777">
        <f>MATCH(H3777,Munka2!$A$2:$A$17,0)</f>
        <v>16</v>
      </c>
      <c r="O3777" s="2">
        <f>INDEX(Munka2!$A$2:$D$17,MATCH(H3777,Munka2!$A$2:$A$17,0),2)*16</f>
        <v>240</v>
      </c>
    </row>
    <row r="3778" spans="1:15" x14ac:dyDescent="0.25">
      <c r="A3778" t="s">
        <v>0</v>
      </c>
      <c r="B3778" s="1" t="s">
        <v>3777</v>
      </c>
      <c r="C3778" t="s">
        <v>7873</v>
      </c>
      <c r="D3778">
        <f t="shared" si="408"/>
        <v>9</v>
      </c>
      <c r="E3778" t="str">
        <f t="shared" si="409"/>
        <v>E0C000</v>
      </c>
      <c r="F3778" t="str">
        <f t="shared" si="410"/>
        <v>E</v>
      </c>
      <c r="G3778" t="str">
        <f t="shared" si="411"/>
        <v>C</v>
      </c>
      <c r="H3778" t="str">
        <f t="shared" si="412"/>
        <v>0</v>
      </c>
      <c r="I3778">
        <f t="shared" si="414"/>
        <v>224</v>
      </c>
      <c r="J3778">
        <f t="shared" si="414"/>
        <v>192</v>
      </c>
      <c r="K3778">
        <f t="shared" si="413"/>
        <v>0</v>
      </c>
      <c r="N3778">
        <f>MATCH(H3778,Munka2!$A$2:$A$17,0)</f>
        <v>1</v>
      </c>
      <c r="O3778" s="2">
        <f>INDEX(Munka2!$A$2:$D$17,MATCH(H3778,Munka2!$A$2:$A$17,0),2)*16</f>
        <v>0</v>
      </c>
    </row>
    <row r="3779" spans="1:15" x14ac:dyDescent="0.25">
      <c r="A3779" t="s">
        <v>0</v>
      </c>
      <c r="B3779" s="1" t="s">
        <v>3778</v>
      </c>
      <c r="C3779" t="s">
        <v>7874</v>
      </c>
      <c r="D3779">
        <f t="shared" ref="D3779:D3842" si="415">SEARCH("#",C3779)</f>
        <v>9</v>
      </c>
      <c r="E3779" t="str">
        <f t="shared" ref="E3779:E3842" si="416">MID(C3779,D3779+1,6)</f>
        <v>E0C010</v>
      </c>
      <c r="F3779" t="str">
        <f t="shared" ref="F3779:F3842" si="417">LEFT(E3779,1)</f>
        <v>E</v>
      </c>
      <c r="G3779" t="str">
        <f t="shared" ref="G3779:G3842" si="418">MID(E3779,3,1)</f>
        <v>C</v>
      </c>
      <c r="H3779" t="str">
        <f t="shared" ref="H3779:H3842" si="419">MID(E3779,5,1)</f>
        <v>1</v>
      </c>
      <c r="I3779">
        <f t="shared" si="414"/>
        <v>224</v>
      </c>
      <c r="J3779">
        <f t="shared" si="414"/>
        <v>192</v>
      </c>
      <c r="K3779">
        <f t="shared" ref="K3779:K3842" si="420">IF(CODE(H3779)&lt;60,CODE(H3779)-48,CODE(H3779)-55)*16</f>
        <v>16</v>
      </c>
      <c r="N3779">
        <f>MATCH(H3779,Munka2!$A$2:$A$17,0)</f>
        <v>2</v>
      </c>
      <c r="O3779" s="2">
        <f>INDEX(Munka2!$A$2:$D$17,MATCH(H3779,Munka2!$A$2:$A$17,0),2)*16</f>
        <v>16</v>
      </c>
    </row>
    <row r="3780" spans="1:15" x14ac:dyDescent="0.25">
      <c r="A3780" t="s">
        <v>0</v>
      </c>
      <c r="B3780" s="1" t="s">
        <v>3779</v>
      </c>
      <c r="C3780" t="s">
        <v>7875</v>
      </c>
      <c r="D3780">
        <f t="shared" si="415"/>
        <v>9</v>
      </c>
      <c r="E3780" t="str">
        <f t="shared" si="416"/>
        <v>E0C020</v>
      </c>
      <c r="F3780" t="str">
        <f t="shared" si="417"/>
        <v>E</v>
      </c>
      <c r="G3780" t="str">
        <f t="shared" si="418"/>
        <v>C</v>
      </c>
      <c r="H3780" t="str">
        <f t="shared" si="419"/>
        <v>2</v>
      </c>
      <c r="I3780">
        <f t="shared" si="414"/>
        <v>224</v>
      </c>
      <c r="J3780">
        <f t="shared" si="414"/>
        <v>192</v>
      </c>
      <c r="K3780">
        <f t="shared" si="420"/>
        <v>32</v>
      </c>
      <c r="N3780">
        <f>MATCH(H3780,Munka2!$A$2:$A$17,0)</f>
        <v>3</v>
      </c>
      <c r="O3780" s="2">
        <f>INDEX(Munka2!$A$2:$D$17,MATCH(H3780,Munka2!$A$2:$A$17,0),2)*16</f>
        <v>32</v>
      </c>
    </row>
    <row r="3781" spans="1:15" x14ac:dyDescent="0.25">
      <c r="A3781" t="s">
        <v>0</v>
      </c>
      <c r="B3781" s="1" t="s">
        <v>3780</v>
      </c>
      <c r="C3781" t="s">
        <v>7876</v>
      </c>
      <c r="D3781">
        <f t="shared" si="415"/>
        <v>9</v>
      </c>
      <c r="E3781" t="str">
        <f t="shared" si="416"/>
        <v>E0C030</v>
      </c>
      <c r="F3781" t="str">
        <f t="shared" si="417"/>
        <v>E</v>
      </c>
      <c r="G3781" t="str">
        <f t="shared" si="418"/>
        <v>C</v>
      </c>
      <c r="H3781" t="str">
        <f t="shared" si="419"/>
        <v>3</v>
      </c>
      <c r="I3781">
        <f t="shared" si="414"/>
        <v>224</v>
      </c>
      <c r="J3781">
        <f t="shared" si="414"/>
        <v>192</v>
      </c>
      <c r="K3781">
        <f t="shared" si="420"/>
        <v>48</v>
      </c>
      <c r="N3781">
        <f>MATCH(H3781,Munka2!$A$2:$A$17,0)</f>
        <v>4</v>
      </c>
      <c r="O3781" s="2">
        <f>INDEX(Munka2!$A$2:$D$17,MATCH(H3781,Munka2!$A$2:$A$17,0),2)*16</f>
        <v>48</v>
      </c>
    </row>
    <row r="3782" spans="1:15" x14ac:dyDescent="0.25">
      <c r="A3782" t="s">
        <v>0</v>
      </c>
      <c r="B3782" s="1" t="s">
        <v>3781</v>
      </c>
      <c r="C3782" t="s">
        <v>7877</v>
      </c>
      <c r="D3782">
        <f t="shared" si="415"/>
        <v>9</v>
      </c>
      <c r="E3782" t="str">
        <f t="shared" si="416"/>
        <v>E0C040</v>
      </c>
      <c r="F3782" t="str">
        <f t="shared" si="417"/>
        <v>E</v>
      </c>
      <c r="G3782" t="str">
        <f t="shared" si="418"/>
        <v>C</v>
      </c>
      <c r="H3782" t="str">
        <f t="shared" si="419"/>
        <v>4</v>
      </c>
      <c r="I3782">
        <f t="shared" si="414"/>
        <v>224</v>
      </c>
      <c r="J3782">
        <f t="shared" si="414"/>
        <v>192</v>
      </c>
      <c r="K3782">
        <f t="shared" si="420"/>
        <v>64</v>
      </c>
      <c r="N3782">
        <f>MATCH(H3782,Munka2!$A$2:$A$17,0)</f>
        <v>5</v>
      </c>
      <c r="O3782" s="2">
        <f>INDEX(Munka2!$A$2:$D$17,MATCH(H3782,Munka2!$A$2:$A$17,0),2)*16</f>
        <v>64</v>
      </c>
    </row>
    <row r="3783" spans="1:15" x14ac:dyDescent="0.25">
      <c r="A3783" t="s">
        <v>0</v>
      </c>
      <c r="B3783" s="1" t="s">
        <v>3782</v>
      </c>
      <c r="C3783" t="s">
        <v>7878</v>
      </c>
      <c r="D3783">
        <f t="shared" si="415"/>
        <v>9</v>
      </c>
      <c r="E3783" t="str">
        <f t="shared" si="416"/>
        <v>E0C050</v>
      </c>
      <c r="F3783" t="str">
        <f t="shared" si="417"/>
        <v>E</v>
      </c>
      <c r="G3783" t="str">
        <f t="shared" si="418"/>
        <v>C</v>
      </c>
      <c r="H3783" t="str">
        <f t="shared" si="419"/>
        <v>5</v>
      </c>
      <c r="I3783">
        <f t="shared" si="414"/>
        <v>224</v>
      </c>
      <c r="J3783">
        <f t="shared" si="414"/>
        <v>192</v>
      </c>
      <c r="K3783">
        <f t="shared" si="420"/>
        <v>80</v>
      </c>
      <c r="N3783">
        <f>MATCH(H3783,Munka2!$A$2:$A$17,0)</f>
        <v>6</v>
      </c>
      <c r="O3783" s="2">
        <f>INDEX(Munka2!$A$2:$D$17,MATCH(H3783,Munka2!$A$2:$A$17,0),2)*16</f>
        <v>80</v>
      </c>
    </row>
    <row r="3784" spans="1:15" x14ac:dyDescent="0.25">
      <c r="A3784" t="s">
        <v>0</v>
      </c>
      <c r="B3784" s="1" t="s">
        <v>3783</v>
      </c>
      <c r="C3784" t="s">
        <v>7879</v>
      </c>
      <c r="D3784">
        <f t="shared" si="415"/>
        <v>9</v>
      </c>
      <c r="E3784" t="str">
        <f t="shared" si="416"/>
        <v>E0C060</v>
      </c>
      <c r="F3784" t="str">
        <f t="shared" si="417"/>
        <v>E</v>
      </c>
      <c r="G3784" t="str">
        <f t="shared" si="418"/>
        <v>C</v>
      </c>
      <c r="H3784" t="str">
        <f t="shared" si="419"/>
        <v>6</v>
      </c>
      <c r="I3784">
        <f t="shared" si="414"/>
        <v>224</v>
      </c>
      <c r="J3784">
        <f t="shared" si="414"/>
        <v>192</v>
      </c>
      <c r="K3784">
        <f t="shared" si="420"/>
        <v>96</v>
      </c>
      <c r="N3784">
        <f>MATCH(H3784,Munka2!$A$2:$A$17,0)</f>
        <v>7</v>
      </c>
      <c r="O3784" s="2">
        <f>INDEX(Munka2!$A$2:$D$17,MATCH(H3784,Munka2!$A$2:$A$17,0),2)*16</f>
        <v>96</v>
      </c>
    </row>
    <row r="3785" spans="1:15" x14ac:dyDescent="0.25">
      <c r="A3785" t="s">
        <v>0</v>
      </c>
      <c r="B3785" s="1" t="s">
        <v>3784</v>
      </c>
      <c r="C3785" t="s">
        <v>7880</v>
      </c>
      <c r="D3785">
        <f t="shared" si="415"/>
        <v>9</v>
      </c>
      <c r="E3785" t="str">
        <f t="shared" si="416"/>
        <v>E0C070</v>
      </c>
      <c r="F3785" t="str">
        <f t="shared" si="417"/>
        <v>E</v>
      </c>
      <c r="G3785" t="str">
        <f t="shared" si="418"/>
        <v>C</v>
      </c>
      <c r="H3785" t="str">
        <f t="shared" si="419"/>
        <v>7</v>
      </c>
      <c r="I3785">
        <f t="shared" si="414"/>
        <v>224</v>
      </c>
      <c r="J3785">
        <f t="shared" si="414"/>
        <v>192</v>
      </c>
      <c r="K3785">
        <f t="shared" si="420"/>
        <v>112</v>
      </c>
      <c r="N3785">
        <f>MATCH(H3785,Munka2!$A$2:$A$17,0)</f>
        <v>8</v>
      </c>
      <c r="O3785" s="2">
        <f>INDEX(Munka2!$A$2:$D$17,MATCH(H3785,Munka2!$A$2:$A$17,0),2)*16</f>
        <v>112</v>
      </c>
    </row>
    <row r="3786" spans="1:15" x14ac:dyDescent="0.25">
      <c r="A3786" t="s">
        <v>0</v>
      </c>
      <c r="B3786" s="1" t="s">
        <v>3785</v>
      </c>
      <c r="C3786" t="s">
        <v>7881</v>
      </c>
      <c r="D3786">
        <f t="shared" si="415"/>
        <v>9</v>
      </c>
      <c r="E3786" t="str">
        <f t="shared" si="416"/>
        <v>E0C080</v>
      </c>
      <c r="F3786" t="str">
        <f t="shared" si="417"/>
        <v>E</v>
      </c>
      <c r="G3786" t="str">
        <f t="shared" si="418"/>
        <v>C</v>
      </c>
      <c r="H3786" t="str">
        <f t="shared" si="419"/>
        <v>8</v>
      </c>
      <c r="I3786">
        <f t="shared" si="414"/>
        <v>224</v>
      </c>
      <c r="J3786">
        <f t="shared" si="414"/>
        <v>192</v>
      </c>
      <c r="K3786">
        <f t="shared" si="420"/>
        <v>128</v>
      </c>
      <c r="N3786">
        <f>MATCH(H3786,Munka2!$A$2:$A$17,0)</f>
        <v>9</v>
      </c>
      <c r="O3786" s="2">
        <f>INDEX(Munka2!$A$2:$D$17,MATCH(H3786,Munka2!$A$2:$A$17,0),2)*16</f>
        <v>128</v>
      </c>
    </row>
    <row r="3787" spans="1:15" x14ac:dyDescent="0.25">
      <c r="A3787" t="s">
        <v>0</v>
      </c>
      <c r="B3787" s="1" t="s">
        <v>3786</v>
      </c>
      <c r="C3787" t="s">
        <v>7882</v>
      </c>
      <c r="D3787">
        <f t="shared" si="415"/>
        <v>9</v>
      </c>
      <c r="E3787" t="str">
        <f t="shared" si="416"/>
        <v>E0C090</v>
      </c>
      <c r="F3787" t="str">
        <f t="shared" si="417"/>
        <v>E</v>
      </c>
      <c r="G3787" t="str">
        <f t="shared" si="418"/>
        <v>C</v>
      </c>
      <c r="H3787" t="str">
        <f t="shared" si="419"/>
        <v>9</v>
      </c>
      <c r="I3787">
        <f t="shared" si="414"/>
        <v>224</v>
      </c>
      <c r="J3787">
        <f t="shared" si="414"/>
        <v>192</v>
      </c>
      <c r="K3787">
        <f t="shared" si="420"/>
        <v>144</v>
      </c>
      <c r="N3787">
        <f>MATCH(H3787,Munka2!$A$2:$A$17,0)</f>
        <v>10</v>
      </c>
      <c r="O3787" s="2">
        <f>INDEX(Munka2!$A$2:$D$17,MATCH(H3787,Munka2!$A$2:$A$17,0),2)*16</f>
        <v>144</v>
      </c>
    </row>
    <row r="3788" spans="1:15" x14ac:dyDescent="0.25">
      <c r="A3788" t="s">
        <v>0</v>
      </c>
      <c r="B3788" s="1" t="s">
        <v>3787</v>
      </c>
      <c r="C3788" t="s">
        <v>7883</v>
      </c>
      <c r="D3788">
        <f t="shared" si="415"/>
        <v>9</v>
      </c>
      <c r="E3788" t="str">
        <f t="shared" si="416"/>
        <v>E0C0A0</v>
      </c>
      <c r="F3788" t="str">
        <f t="shared" si="417"/>
        <v>E</v>
      </c>
      <c r="G3788" t="str">
        <f t="shared" si="418"/>
        <v>C</v>
      </c>
      <c r="H3788" t="str">
        <f t="shared" si="419"/>
        <v>A</v>
      </c>
      <c r="I3788">
        <f t="shared" si="414"/>
        <v>224</v>
      </c>
      <c r="J3788">
        <f t="shared" si="414"/>
        <v>192</v>
      </c>
      <c r="K3788">
        <f t="shared" si="420"/>
        <v>160</v>
      </c>
      <c r="N3788">
        <f>MATCH(H3788,Munka2!$A$2:$A$17,0)</f>
        <v>11</v>
      </c>
      <c r="O3788" s="2">
        <f>INDEX(Munka2!$A$2:$D$17,MATCH(H3788,Munka2!$A$2:$A$17,0),2)*16</f>
        <v>160</v>
      </c>
    </row>
    <row r="3789" spans="1:15" x14ac:dyDescent="0.25">
      <c r="A3789" t="s">
        <v>0</v>
      </c>
      <c r="B3789" s="1" t="s">
        <v>3788</v>
      </c>
      <c r="C3789" t="s">
        <v>7884</v>
      </c>
      <c r="D3789">
        <f t="shared" si="415"/>
        <v>9</v>
      </c>
      <c r="E3789" t="str">
        <f t="shared" si="416"/>
        <v>E0C0B0</v>
      </c>
      <c r="F3789" t="str">
        <f t="shared" si="417"/>
        <v>E</v>
      </c>
      <c r="G3789" t="str">
        <f t="shared" si="418"/>
        <v>C</v>
      </c>
      <c r="H3789" t="str">
        <f t="shared" si="419"/>
        <v>B</v>
      </c>
      <c r="I3789">
        <f t="shared" si="414"/>
        <v>224</v>
      </c>
      <c r="J3789">
        <f t="shared" si="414"/>
        <v>192</v>
      </c>
      <c r="K3789">
        <f t="shared" si="420"/>
        <v>176</v>
      </c>
      <c r="N3789">
        <f>MATCH(H3789,Munka2!$A$2:$A$17,0)</f>
        <v>12</v>
      </c>
      <c r="O3789" s="2">
        <f>INDEX(Munka2!$A$2:$D$17,MATCH(H3789,Munka2!$A$2:$A$17,0),2)*16</f>
        <v>176</v>
      </c>
    </row>
    <row r="3790" spans="1:15" x14ac:dyDescent="0.25">
      <c r="A3790" t="s">
        <v>0</v>
      </c>
      <c r="B3790" s="1" t="s">
        <v>3789</v>
      </c>
      <c r="C3790" t="s">
        <v>7885</v>
      </c>
      <c r="D3790">
        <f t="shared" si="415"/>
        <v>9</v>
      </c>
      <c r="E3790" t="str">
        <f t="shared" si="416"/>
        <v>E0C0C0</v>
      </c>
      <c r="F3790" t="str">
        <f t="shared" si="417"/>
        <v>E</v>
      </c>
      <c r="G3790" t="str">
        <f t="shared" si="418"/>
        <v>C</v>
      </c>
      <c r="H3790" t="str">
        <f t="shared" si="419"/>
        <v>C</v>
      </c>
      <c r="I3790">
        <f t="shared" si="414"/>
        <v>224</v>
      </c>
      <c r="J3790">
        <f t="shared" si="414"/>
        <v>192</v>
      </c>
      <c r="K3790">
        <f t="shared" si="420"/>
        <v>192</v>
      </c>
      <c r="N3790">
        <f>MATCH(H3790,Munka2!$A$2:$A$17,0)</f>
        <v>13</v>
      </c>
      <c r="O3790" s="2">
        <f>INDEX(Munka2!$A$2:$D$17,MATCH(H3790,Munka2!$A$2:$A$17,0),2)*16</f>
        <v>192</v>
      </c>
    </row>
    <row r="3791" spans="1:15" x14ac:dyDescent="0.25">
      <c r="A3791" t="s">
        <v>0</v>
      </c>
      <c r="B3791" s="1" t="s">
        <v>3790</v>
      </c>
      <c r="C3791" t="s">
        <v>7886</v>
      </c>
      <c r="D3791">
        <f t="shared" si="415"/>
        <v>9</v>
      </c>
      <c r="E3791" t="str">
        <f t="shared" si="416"/>
        <v>E0C0D0</v>
      </c>
      <c r="F3791" t="str">
        <f t="shared" si="417"/>
        <v>E</v>
      </c>
      <c r="G3791" t="str">
        <f t="shared" si="418"/>
        <v>C</v>
      </c>
      <c r="H3791" t="str">
        <f t="shared" si="419"/>
        <v>D</v>
      </c>
      <c r="I3791">
        <f t="shared" si="414"/>
        <v>224</v>
      </c>
      <c r="J3791">
        <f t="shared" si="414"/>
        <v>192</v>
      </c>
      <c r="K3791">
        <f t="shared" si="420"/>
        <v>208</v>
      </c>
      <c r="N3791">
        <f>MATCH(H3791,Munka2!$A$2:$A$17,0)</f>
        <v>14</v>
      </c>
      <c r="O3791" s="2">
        <f>INDEX(Munka2!$A$2:$D$17,MATCH(H3791,Munka2!$A$2:$A$17,0),2)*16</f>
        <v>208</v>
      </c>
    </row>
    <row r="3792" spans="1:15" x14ac:dyDescent="0.25">
      <c r="A3792" t="s">
        <v>0</v>
      </c>
      <c r="B3792" s="1" t="s">
        <v>3791</v>
      </c>
      <c r="C3792" t="s">
        <v>7887</v>
      </c>
      <c r="D3792">
        <f t="shared" si="415"/>
        <v>9</v>
      </c>
      <c r="E3792" t="str">
        <f t="shared" si="416"/>
        <v>E0C0E0</v>
      </c>
      <c r="F3792" t="str">
        <f t="shared" si="417"/>
        <v>E</v>
      </c>
      <c r="G3792" t="str">
        <f t="shared" si="418"/>
        <v>C</v>
      </c>
      <c r="H3792" t="str">
        <f t="shared" si="419"/>
        <v>E</v>
      </c>
      <c r="I3792">
        <f t="shared" si="414"/>
        <v>224</v>
      </c>
      <c r="J3792">
        <f t="shared" si="414"/>
        <v>192</v>
      </c>
      <c r="K3792">
        <f t="shared" si="420"/>
        <v>224</v>
      </c>
      <c r="N3792">
        <f>MATCH(H3792,Munka2!$A$2:$A$17,0)</f>
        <v>15</v>
      </c>
      <c r="O3792" s="2">
        <f>INDEX(Munka2!$A$2:$D$17,MATCH(H3792,Munka2!$A$2:$A$17,0),2)*16</f>
        <v>224</v>
      </c>
    </row>
    <row r="3793" spans="1:15" x14ac:dyDescent="0.25">
      <c r="A3793" t="s">
        <v>0</v>
      </c>
      <c r="B3793" s="1" t="s">
        <v>3792</v>
      </c>
      <c r="C3793" t="s">
        <v>7888</v>
      </c>
      <c r="D3793">
        <f t="shared" si="415"/>
        <v>9</v>
      </c>
      <c r="E3793" t="str">
        <f t="shared" si="416"/>
        <v>E0C0F0</v>
      </c>
      <c r="F3793" t="str">
        <f t="shared" si="417"/>
        <v>E</v>
      </c>
      <c r="G3793" t="str">
        <f t="shared" si="418"/>
        <v>C</v>
      </c>
      <c r="H3793" t="str">
        <f t="shared" si="419"/>
        <v>F</v>
      </c>
      <c r="I3793">
        <f t="shared" si="414"/>
        <v>224</v>
      </c>
      <c r="J3793">
        <f t="shared" si="414"/>
        <v>192</v>
      </c>
      <c r="K3793">
        <f t="shared" si="420"/>
        <v>240</v>
      </c>
      <c r="N3793">
        <f>MATCH(H3793,Munka2!$A$2:$A$17,0)</f>
        <v>16</v>
      </c>
      <c r="O3793" s="2">
        <f>INDEX(Munka2!$A$2:$D$17,MATCH(H3793,Munka2!$A$2:$A$17,0),2)*16</f>
        <v>240</v>
      </c>
    </row>
    <row r="3794" spans="1:15" x14ac:dyDescent="0.25">
      <c r="A3794" t="s">
        <v>0</v>
      </c>
      <c r="B3794" s="1" t="s">
        <v>3793</v>
      </c>
      <c r="C3794" t="s">
        <v>7889</v>
      </c>
      <c r="D3794">
        <f t="shared" si="415"/>
        <v>9</v>
      </c>
      <c r="E3794" t="str">
        <f t="shared" si="416"/>
        <v>E0D000</v>
      </c>
      <c r="F3794" t="str">
        <f t="shared" si="417"/>
        <v>E</v>
      </c>
      <c r="G3794" t="str">
        <f t="shared" si="418"/>
        <v>D</v>
      </c>
      <c r="H3794" t="str">
        <f t="shared" si="419"/>
        <v>0</v>
      </c>
      <c r="I3794">
        <f t="shared" ref="I3794:J3857" si="421">IF(CODE(F3794)&lt;60,CODE(F3794)-48,CODE(F3794)-55)*16</f>
        <v>224</v>
      </c>
      <c r="J3794">
        <f t="shared" si="421"/>
        <v>208</v>
      </c>
      <c r="K3794">
        <f t="shared" si="420"/>
        <v>0</v>
      </c>
      <c r="N3794">
        <f>MATCH(H3794,Munka2!$A$2:$A$17,0)</f>
        <v>1</v>
      </c>
      <c r="O3794" s="2">
        <f>INDEX(Munka2!$A$2:$D$17,MATCH(H3794,Munka2!$A$2:$A$17,0),2)*16</f>
        <v>0</v>
      </c>
    </row>
    <row r="3795" spans="1:15" x14ac:dyDescent="0.25">
      <c r="A3795" t="s">
        <v>0</v>
      </c>
      <c r="B3795" s="1" t="s">
        <v>3794</v>
      </c>
      <c r="C3795" t="s">
        <v>7890</v>
      </c>
      <c r="D3795">
        <f t="shared" si="415"/>
        <v>9</v>
      </c>
      <c r="E3795" t="str">
        <f t="shared" si="416"/>
        <v>E0D010</v>
      </c>
      <c r="F3795" t="str">
        <f t="shared" si="417"/>
        <v>E</v>
      </c>
      <c r="G3795" t="str">
        <f t="shared" si="418"/>
        <v>D</v>
      </c>
      <c r="H3795" t="str">
        <f t="shared" si="419"/>
        <v>1</v>
      </c>
      <c r="I3795">
        <f t="shared" si="421"/>
        <v>224</v>
      </c>
      <c r="J3795">
        <f t="shared" si="421"/>
        <v>208</v>
      </c>
      <c r="K3795">
        <f t="shared" si="420"/>
        <v>16</v>
      </c>
      <c r="N3795">
        <f>MATCH(H3795,Munka2!$A$2:$A$17,0)</f>
        <v>2</v>
      </c>
      <c r="O3795" s="2">
        <f>INDEX(Munka2!$A$2:$D$17,MATCH(H3795,Munka2!$A$2:$A$17,0),2)*16</f>
        <v>16</v>
      </c>
    </row>
    <row r="3796" spans="1:15" x14ac:dyDescent="0.25">
      <c r="A3796" t="s">
        <v>0</v>
      </c>
      <c r="B3796" s="1" t="s">
        <v>3795</v>
      </c>
      <c r="C3796" t="s">
        <v>7891</v>
      </c>
      <c r="D3796">
        <f t="shared" si="415"/>
        <v>9</v>
      </c>
      <c r="E3796" t="str">
        <f t="shared" si="416"/>
        <v>E0D020</v>
      </c>
      <c r="F3796" t="str">
        <f t="shared" si="417"/>
        <v>E</v>
      </c>
      <c r="G3796" t="str">
        <f t="shared" si="418"/>
        <v>D</v>
      </c>
      <c r="H3796" t="str">
        <f t="shared" si="419"/>
        <v>2</v>
      </c>
      <c r="I3796">
        <f t="shared" si="421"/>
        <v>224</v>
      </c>
      <c r="J3796">
        <f t="shared" si="421"/>
        <v>208</v>
      </c>
      <c r="K3796">
        <f t="shared" si="420"/>
        <v>32</v>
      </c>
      <c r="N3796">
        <f>MATCH(H3796,Munka2!$A$2:$A$17,0)</f>
        <v>3</v>
      </c>
      <c r="O3796" s="2">
        <f>INDEX(Munka2!$A$2:$D$17,MATCH(H3796,Munka2!$A$2:$A$17,0),2)*16</f>
        <v>32</v>
      </c>
    </row>
    <row r="3797" spans="1:15" x14ac:dyDescent="0.25">
      <c r="A3797" t="s">
        <v>0</v>
      </c>
      <c r="B3797" s="1" t="s">
        <v>3796</v>
      </c>
      <c r="C3797" t="s">
        <v>7892</v>
      </c>
      <c r="D3797">
        <f t="shared" si="415"/>
        <v>9</v>
      </c>
      <c r="E3797" t="str">
        <f t="shared" si="416"/>
        <v>E0D030</v>
      </c>
      <c r="F3797" t="str">
        <f t="shared" si="417"/>
        <v>E</v>
      </c>
      <c r="G3797" t="str">
        <f t="shared" si="418"/>
        <v>D</v>
      </c>
      <c r="H3797" t="str">
        <f t="shared" si="419"/>
        <v>3</v>
      </c>
      <c r="I3797">
        <f t="shared" si="421"/>
        <v>224</v>
      </c>
      <c r="J3797">
        <f t="shared" si="421"/>
        <v>208</v>
      </c>
      <c r="K3797">
        <f t="shared" si="420"/>
        <v>48</v>
      </c>
      <c r="N3797">
        <f>MATCH(H3797,Munka2!$A$2:$A$17,0)</f>
        <v>4</v>
      </c>
      <c r="O3797" s="2">
        <f>INDEX(Munka2!$A$2:$D$17,MATCH(H3797,Munka2!$A$2:$A$17,0),2)*16</f>
        <v>48</v>
      </c>
    </row>
    <row r="3798" spans="1:15" x14ac:dyDescent="0.25">
      <c r="A3798" t="s">
        <v>0</v>
      </c>
      <c r="B3798" s="1" t="s">
        <v>3797</v>
      </c>
      <c r="C3798" t="s">
        <v>7893</v>
      </c>
      <c r="D3798">
        <f t="shared" si="415"/>
        <v>9</v>
      </c>
      <c r="E3798" t="str">
        <f t="shared" si="416"/>
        <v>E0D040</v>
      </c>
      <c r="F3798" t="str">
        <f t="shared" si="417"/>
        <v>E</v>
      </c>
      <c r="G3798" t="str">
        <f t="shared" si="418"/>
        <v>D</v>
      </c>
      <c r="H3798" t="str">
        <f t="shared" si="419"/>
        <v>4</v>
      </c>
      <c r="I3798">
        <f t="shared" si="421"/>
        <v>224</v>
      </c>
      <c r="J3798">
        <f t="shared" si="421"/>
        <v>208</v>
      </c>
      <c r="K3798">
        <f t="shared" si="420"/>
        <v>64</v>
      </c>
      <c r="N3798">
        <f>MATCH(H3798,Munka2!$A$2:$A$17,0)</f>
        <v>5</v>
      </c>
      <c r="O3798" s="2">
        <f>INDEX(Munka2!$A$2:$D$17,MATCH(H3798,Munka2!$A$2:$A$17,0),2)*16</f>
        <v>64</v>
      </c>
    </row>
    <row r="3799" spans="1:15" x14ac:dyDescent="0.25">
      <c r="A3799" t="s">
        <v>0</v>
      </c>
      <c r="B3799" s="1" t="s">
        <v>3798</v>
      </c>
      <c r="C3799" t="s">
        <v>7894</v>
      </c>
      <c r="D3799">
        <f t="shared" si="415"/>
        <v>9</v>
      </c>
      <c r="E3799" t="str">
        <f t="shared" si="416"/>
        <v>E0D050</v>
      </c>
      <c r="F3799" t="str">
        <f t="shared" si="417"/>
        <v>E</v>
      </c>
      <c r="G3799" t="str">
        <f t="shared" si="418"/>
        <v>D</v>
      </c>
      <c r="H3799" t="str">
        <f t="shared" si="419"/>
        <v>5</v>
      </c>
      <c r="I3799">
        <f t="shared" si="421"/>
        <v>224</v>
      </c>
      <c r="J3799">
        <f t="shared" si="421"/>
        <v>208</v>
      </c>
      <c r="K3799">
        <f t="shared" si="420"/>
        <v>80</v>
      </c>
      <c r="N3799">
        <f>MATCH(H3799,Munka2!$A$2:$A$17,0)</f>
        <v>6</v>
      </c>
      <c r="O3799" s="2">
        <f>INDEX(Munka2!$A$2:$D$17,MATCH(H3799,Munka2!$A$2:$A$17,0),2)*16</f>
        <v>80</v>
      </c>
    </row>
    <row r="3800" spans="1:15" x14ac:dyDescent="0.25">
      <c r="A3800" t="s">
        <v>0</v>
      </c>
      <c r="B3800" s="1" t="s">
        <v>3799</v>
      </c>
      <c r="C3800" t="s">
        <v>7895</v>
      </c>
      <c r="D3800">
        <f t="shared" si="415"/>
        <v>9</v>
      </c>
      <c r="E3800" t="str">
        <f t="shared" si="416"/>
        <v>E0D060</v>
      </c>
      <c r="F3800" t="str">
        <f t="shared" si="417"/>
        <v>E</v>
      </c>
      <c r="G3800" t="str">
        <f t="shared" si="418"/>
        <v>D</v>
      </c>
      <c r="H3800" t="str">
        <f t="shared" si="419"/>
        <v>6</v>
      </c>
      <c r="I3800">
        <f t="shared" si="421"/>
        <v>224</v>
      </c>
      <c r="J3800">
        <f t="shared" si="421"/>
        <v>208</v>
      </c>
      <c r="K3800">
        <f t="shared" si="420"/>
        <v>96</v>
      </c>
      <c r="N3800">
        <f>MATCH(H3800,Munka2!$A$2:$A$17,0)</f>
        <v>7</v>
      </c>
      <c r="O3800" s="2">
        <f>INDEX(Munka2!$A$2:$D$17,MATCH(H3800,Munka2!$A$2:$A$17,0),2)*16</f>
        <v>96</v>
      </c>
    </row>
    <row r="3801" spans="1:15" x14ac:dyDescent="0.25">
      <c r="A3801" t="s">
        <v>0</v>
      </c>
      <c r="B3801" s="1" t="s">
        <v>3800</v>
      </c>
      <c r="C3801" t="s">
        <v>7896</v>
      </c>
      <c r="D3801">
        <f t="shared" si="415"/>
        <v>9</v>
      </c>
      <c r="E3801" t="str">
        <f t="shared" si="416"/>
        <v>E0D070</v>
      </c>
      <c r="F3801" t="str">
        <f t="shared" si="417"/>
        <v>E</v>
      </c>
      <c r="G3801" t="str">
        <f t="shared" si="418"/>
        <v>D</v>
      </c>
      <c r="H3801" t="str">
        <f t="shared" si="419"/>
        <v>7</v>
      </c>
      <c r="I3801">
        <f t="shared" si="421"/>
        <v>224</v>
      </c>
      <c r="J3801">
        <f t="shared" si="421"/>
        <v>208</v>
      </c>
      <c r="K3801">
        <f t="shared" si="420"/>
        <v>112</v>
      </c>
      <c r="N3801">
        <f>MATCH(H3801,Munka2!$A$2:$A$17,0)</f>
        <v>8</v>
      </c>
      <c r="O3801" s="2">
        <f>INDEX(Munka2!$A$2:$D$17,MATCH(H3801,Munka2!$A$2:$A$17,0),2)*16</f>
        <v>112</v>
      </c>
    </row>
    <row r="3802" spans="1:15" x14ac:dyDescent="0.25">
      <c r="A3802" t="s">
        <v>0</v>
      </c>
      <c r="B3802" s="1" t="s">
        <v>3801</v>
      </c>
      <c r="C3802" t="s">
        <v>7897</v>
      </c>
      <c r="D3802">
        <f t="shared" si="415"/>
        <v>9</v>
      </c>
      <c r="E3802" t="str">
        <f t="shared" si="416"/>
        <v>E0D080</v>
      </c>
      <c r="F3802" t="str">
        <f t="shared" si="417"/>
        <v>E</v>
      </c>
      <c r="G3802" t="str">
        <f t="shared" si="418"/>
        <v>D</v>
      </c>
      <c r="H3802" t="str">
        <f t="shared" si="419"/>
        <v>8</v>
      </c>
      <c r="I3802">
        <f t="shared" si="421"/>
        <v>224</v>
      </c>
      <c r="J3802">
        <f t="shared" si="421"/>
        <v>208</v>
      </c>
      <c r="K3802">
        <f t="shared" si="420"/>
        <v>128</v>
      </c>
      <c r="N3802">
        <f>MATCH(H3802,Munka2!$A$2:$A$17,0)</f>
        <v>9</v>
      </c>
      <c r="O3802" s="2">
        <f>INDEX(Munka2!$A$2:$D$17,MATCH(H3802,Munka2!$A$2:$A$17,0),2)*16</f>
        <v>128</v>
      </c>
    </row>
    <row r="3803" spans="1:15" x14ac:dyDescent="0.25">
      <c r="A3803" t="s">
        <v>0</v>
      </c>
      <c r="B3803" s="1" t="s">
        <v>3802</v>
      </c>
      <c r="C3803" t="s">
        <v>7898</v>
      </c>
      <c r="D3803">
        <f t="shared" si="415"/>
        <v>9</v>
      </c>
      <c r="E3803" t="str">
        <f t="shared" si="416"/>
        <v>E0D090</v>
      </c>
      <c r="F3803" t="str">
        <f t="shared" si="417"/>
        <v>E</v>
      </c>
      <c r="G3803" t="str">
        <f t="shared" si="418"/>
        <v>D</v>
      </c>
      <c r="H3803" t="str">
        <f t="shared" si="419"/>
        <v>9</v>
      </c>
      <c r="I3803">
        <f t="shared" si="421"/>
        <v>224</v>
      </c>
      <c r="J3803">
        <f t="shared" si="421"/>
        <v>208</v>
      </c>
      <c r="K3803">
        <f t="shared" si="420"/>
        <v>144</v>
      </c>
      <c r="N3803">
        <f>MATCH(H3803,Munka2!$A$2:$A$17,0)</f>
        <v>10</v>
      </c>
      <c r="O3803" s="2">
        <f>INDEX(Munka2!$A$2:$D$17,MATCH(H3803,Munka2!$A$2:$A$17,0),2)*16</f>
        <v>144</v>
      </c>
    </row>
    <row r="3804" spans="1:15" x14ac:dyDescent="0.25">
      <c r="A3804" t="s">
        <v>0</v>
      </c>
      <c r="B3804" s="1" t="s">
        <v>3803</v>
      </c>
      <c r="C3804" t="s">
        <v>7899</v>
      </c>
      <c r="D3804">
        <f t="shared" si="415"/>
        <v>9</v>
      </c>
      <c r="E3804" t="str">
        <f t="shared" si="416"/>
        <v>E0D0A0</v>
      </c>
      <c r="F3804" t="str">
        <f t="shared" si="417"/>
        <v>E</v>
      </c>
      <c r="G3804" t="str">
        <f t="shared" si="418"/>
        <v>D</v>
      </c>
      <c r="H3804" t="str">
        <f t="shared" si="419"/>
        <v>A</v>
      </c>
      <c r="I3804">
        <f t="shared" si="421"/>
        <v>224</v>
      </c>
      <c r="J3804">
        <f t="shared" si="421"/>
        <v>208</v>
      </c>
      <c r="K3804">
        <f t="shared" si="420"/>
        <v>160</v>
      </c>
      <c r="N3804">
        <f>MATCH(H3804,Munka2!$A$2:$A$17,0)</f>
        <v>11</v>
      </c>
      <c r="O3804" s="2">
        <f>INDEX(Munka2!$A$2:$D$17,MATCH(H3804,Munka2!$A$2:$A$17,0),2)*16</f>
        <v>160</v>
      </c>
    </row>
    <row r="3805" spans="1:15" x14ac:dyDescent="0.25">
      <c r="A3805" t="s">
        <v>0</v>
      </c>
      <c r="B3805" s="1" t="s">
        <v>3804</v>
      </c>
      <c r="C3805" t="s">
        <v>7900</v>
      </c>
      <c r="D3805">
        <f t="shared" si="415"/>
        <v>9</v>
      </c>
      <c r="E3805" t="str">
        <f t="shared" si="416"/>
        <v>E0D0B0</v>
      </c>
      <c r="F3805" t="str">
        <f t="shared" si="417"/>
        <v>E</v>
      </c>
      <c r="G3805" t="str">
        <f t="shared" si="418"/>
        <v>D</v>
      </c>
      <c r="H3805" t="str">
        <f t="shared" si="419"/>
        <v>B</v>
      </c>
      <c r="I3805">
        <f t="shared" si="421"/>
        <v>224</v>
      </c>
      <c r="J3805">
        <f t="shared" si="421"/>
        <v>208</v>
      </c>
      <c r="K3805">
        <f t="shared" si="420"/>
        <v>176</v>
      </c>
      <c r="N3805">
        <f>MATCH(H3805,Munka2!$A$2:$A$17,0)</f>
        <v>12</v>
      </c>
      <c r="O3805" s="2">
        <f>INDEX(Munka2!$A$2:$D$17,MATCH(H3805,Munka2!$A$2:$A$17,0),2)*16</f>
        <v>176</v>
      </c>
    </row>
    <row r="3806" spans="1:15" x14ac:dyDescent="0.25">
      <c r="A3806" t="s">
        <v>0</v>
      </c>
      <c r="B3806" s="1" t="s">
        <v>3805</v>
      </c>
      <c r="C3806" t="s">
        <v>7901</v>
      </c>
      <c r="D3806">
        <f t="shared" si="415"/>
        <v>9</v>
      </c>
      <c r="E3806" t="str">
        <f t="shared" si="416"/>
        <v>E0D0C0</v>
      </c>
      <c r="F3806" t="str">
        <f t="shared" si="417"/>
        <v>E</v>
      </c>
      <c r="G3806" t="str">
        <f t="shared" si="418"/>
        <v>D</v>
      </c>
      <c r="H3806" t="str">
        <f t="shared" si="419"/>
        <v>C</v>
      </c>
      <c r="I3806">
        <f t="shared" si="421"/>
        <v>224</v>
      </c>
      <c r="J3806">
        <f t="shared" si="421"/>
        <v>208</v>
      </c>
      <c r="K3806">
        <f t="shared" si="420"/>
        <v>192</v>
      </c>
      <c r="N3806">
        <f>MATCH(H3806,Munka2!$A$2:$A$17,0)</f>
        <v>13</v>
      </c>
      <c r="O3806" s="2">
        <f>INDEX(Munka2!$A$2:$D$17,MATCH(H3806,Munka2!$A$2:$A$17,0),2)*16</f>
        <v>192</v>
      </c>
    </row>
    <row r="3807" spans="1:15" x14ac:dyDescent="0.25">
      <c r="A3807" t="s">
        <v>0</v>
      </c>
      <c r="B3807" s="1" t="s">
        <v>3806</v>
      </c>
      <c r="C3807" t="s">
        <v>7902</v>
      </c>
      <c r="D3807">
        <f t="shared" si="415"/>
        <v>9</v>
      </c>
      <c r="E3807" t="str">
        <f t="shared" si="416"/>
        <v>E0D0D0</v>
      </c>
      <c r="F3807" t="str">
        <f t="shared" si="417"/>
        <v>E</v>
      </c>
      <c r="G3807" t="str">
        <f t="shared" si="418"/>
        <v>D</v>
      </c>
      <c r="H3807" t="str">
        <f t="shared" si="419"/>
        <v>D</v>
      </c>
      <c r="I3807">
        <f t="shared" si="421"/>
        <v>224</v>
      </c>
      <c r="J3807">
        <f t="shared" si="421"/>
        <v>208</v>
      </c>
      <c r="K3807">
        <f t="shared" si="420"/>
        <v>208</v>
      </c>
      <c r="N3807">
        <f>MATCH(H3807,Munka2!$A$2:$A$17,0)</f>
        <v>14</v>
      </c>
      <c r="O3807" s="2">
        <f>INDEX(Munka2!$A$2:$D$17,MATCH(H3807,Munka2!$A$2:$A$17,0),2)*16</f>
        <v>208</v>
      </c>
    </row>
    <row r="3808" spans="1:15" x14ac:dyDescent="0.25">
      <c r="A3808" t="s">
        <v>0</v>
      </c>
      <c r="B3808" s="1" t="s">
        <v>3807</v>
      </c>
      <c r="C3808" t="s">
        <v>7903</v>
      </c>
      <c r="D3808">
        <f t="shared" si="415"/>
        <v>9</v>
      </c>
      <c r="E3808" t="str">
        <f t="shared" si="416"/>
        <v>E0D0E0</v>
      </c>
      <c r="F3808" t="str">
        <f t="shared" si="417"/>
        <v>E</v>
      </c>
      <c r="G3808" t="str">
        <f t="shared" si="418"/>
        <v>D</v>
      </c>
      <c r="H3808" t="str">
        <f t="shared" si="419"/>
        <v>E</v>
      </c>
      <c r="I3808">
        <f t="shared" si="421"/>
        <v>224</v>
      </c>
      <c r="J3808">
        <f t="shared" si="421"/>
        <v>208</v>
      </c>
      <c r="K3808">
        <f t="shared" si="420"/>
        <v>224</v>
      </c>
      <c r="N3808">
        <f>MATCH(H3808,Munka2!$A$2:$A$17,0)</f>
        <v>15</v>
      </c>
      <c r="O3808" s="2">
        <f>INDEX(Munka2!$A$2:$D$17,MATCH(H3808,Munka2!$A$2:$A$17,0),2)*16</f>
        <v>224</v>
      </c>
    </row>
    <row r="3809" spans="1:15" x14ac:dyDescent="0.25">
      <c r="A3809" t="s">
        <v>0</v>
      </c>
      <c r="B3809" s="1" t="s">
        <v>3808</v>
      </c>
      <c r="C3809" t="s">
        <v>7904</v>
      </c>
      <c r="D3809">
        <f t="shared" si="415"/>
        <v>9</v>
      </c>
      <c r="E3809" t="str">
        <f t="shared" si="416"/>
        <v>E0D0F0</v>
      </c>
      <c r="F3809" t="str">
        <f t="shared" si="417"/>
        <v>E</v>
      </c>
      <c r="G3809" t="str">
        <f t="shared" si="418"/>
        <v>D</v>
      </c>
      <c r="H3809" t="str">
        <f t="shared" si="419"/>
        <v>F</v>
      </c>
      <c r="I3809">
        <f t="shared" si="421"/>
        <v>224</v>
      </c>
      <c r="J3809">
        <f t="shared" si="421"/>
        <v>208</v>
      </c>
      <c r="K3809">
        <f t="shared" si="420"/>
        <v>240</v>
      </c>
      <c r="N3809">
        <f>MATCH(H3809,Munka2!$A$2:$A$17,0)</f>
        <v>16</v>
      </c>
      <c r="O3809" s="2">
        <f>INDEX(Munka2!$A$2:$D$17,MATCH(H3809,Munka2!$A$2:$A$17,0),2)*16</f>
        <v>240</v>
      </c>
    </row>
    <row r="3810" spans="1:15" x14ac:dyDescent="0.25">
      <c r="A3810" t="s">
        <v>0</v>
      </c>
      <c r="B3810" s="1" t="s">
        <v>3809</v>
      </c>
      <c r="C3810" t="s">
        <v>7905</v>
      </c>
      <c r="D3810">
        <f t="shared" si="415"/>
        <v>9</v>
      </c>
      <c r="E3810" t="str">
        <f t="shared" si="416"/>
        <v>E0E000</v>
      </c>
      <c r="F3810" t="str">
        <f t="shared" si="417"/>
        <v>E</v>
      </c>
      <c r="G3810" t="str">
        <f t="shared" si="418"/>
        <v>E</v>
      </c>
      <c r="H3810" t="str">
        <f t="shared" si="419"/>
        <v>0</v>
      </c>
      <c r="I3810">
        <f t="shared" si="421"/>
        <v>224</v>
      </c>
      <c r="J3810">
        <f t="shared" si="421"/>
        <v>224</v>
      </c>
      <c r="K3810">
        <f t="shared" si="420"/>
        <v>0</v>
      </c>
      <c r="N3810">
        <f>MATCH(H3810,Munka2!$A$2:$A$17,0)</f>
        <v>1</v>
      </c>
      <c r="O3810" s="2">
        <f>INDEX(Munka2!$A$2:$D$17,MATCH(H3810,Munka2!$A$2:$A$17,0),2)*16</f>
        <v>0</v>
      </c>
    </row>
    <row r="3811" spans="1:15" x14ac:dyDescent="0.25">
      <c r="A3811" t="s">
        <v>0</v>
      </c>
      <c r="B3811" s="1" t="s">
        <v>3810</v>
      </c>
      <c r="C3811" t="s">
        <v>7906</v>
      </c>
      <c r="D3811">
        <f t="shared" si="415"/>
        <v>9</v>
      </c>
      <c r="E3811" t="str">
        <f t="shared" si="416"/>
        <v>E0E010</v>
      </c>
      <c r="F3811" t="str">
        <f t="shared" si="417"/>
        <v>E</v>
      </c>
      <c r="G3811" t="str">
        <f t="shared" si="418"/>
        <v>E</v>
      </c>
      <c r="H3811" t="str">
        <f t="shared" si="419"/>
        <v>1</v>
      </c>
      <c r="I3811">
        <f t="shared" si="421"/>
        <v>224</v>
      </c>
      <c r="J3811">
        <f t="shared" si="421"/>
        <v>224</v>
      </c>
      <c r="K3811">
        <f t="shared" si="420"/>
        <v>16</v>
      </c>
      <c r="N3811">
        <f>MATCH(H3811,Munka2!$A$2:$A$17,0)</f>
        <v>2</v>
      </c>
      <c r="O3811" s="2">
        <f>INDEX(Munka2!$A$2:$D$17,MATCH(H3811,Munka2!$A$2:$A$17,0),2)*16</f>
        <v>16</v>
      </c>
    </row>
    <row r="3812" spans="1:15" x14ac:dyDescent="0.25">
      <c r="A3812" t="s">
        <v>0</v>
      </c>
      <c r="B3812" s="1" t="s">
        <v>3811</v>
      </c>
      <c r="C3812" t="s">
        <v>7907</v>
      </c>
      <c r="D3812">
        <f t="shared" si="415"/>
        <v>9</v>
      </c>
      <c r="E3812" t="str">
        <f t="shared" si="416"/>
        <v>E0E020</v>
      </c>
      <c r="F3812" t="str">
        <f t="shared" si="417"/>
        <v>E</v>
      </c>
      <c r="G3812" t="str">
        <f t="shared" si="418"/>
        <v>E</v>
      </c>
      <c r="H3812" t="str">
        <f t="shared" si="419"/>
        <v>2</v>
      </c>
      <c r="I3812">
        <f t="shared" si="421"/>
        <v>224</v>
      </c>
      <c r="J3812">
        <f t="shared" si="421"/>
        <v>224</v>
      </c>
      <c r="K3812">
        <f t="shared" si="420"/>
        <v>32</v>
      </c>
      <c r="N3812">
        <f>MATCH(H3812,Munka2!$A$2:$A$17,0)</f>
        <v>3</v>
      </c>
      <c r="O3812" s="2">
        <f>INDEX(Munka2!$A$2:$D$17,MATCH(H3812,Munka2!$A$2:$A$17,0),2)*16</f>
        <v>32</v>
      </c>
    </row>
    <row r="3813" spans="1:15" x14ac:dyDescent="0.25">
      <c r="A3813" t="s">
        <v>0</v>
      </c>
      <c r="B3813" s="1" t="s">
        <v>3812</v>
      </c>
      <c r="C3813" t="s">
        <v>7908</v>
      </c>
      <c r="D3813">
        <f t="shared" si="415"/>
        <v>9</v>
      </c>
      <c r="E3813" t="str">
        <f t="shared" si="416"/>
        <v>E0E030</v>
      </c>
      <c r="F3813" t="str">
        <f t="shared" si="417"/>
        <v>E</v>
      </c>
      <c r="G3813" t="str">
        <f t="shared" si="418"/>
        <v>E</v>
      </c>
      <c r="H3813" t="str">
        <f t="shared" si="419"/>
        <v>3</v>
      </c>
      <c r="I3813">
        <f t="shared" si="421"/>
        <v>224</v>
      </c>
      <c r="J3813">
        <f t="shared" si="421"/>
        <v>224</v>
      </c>
      <c r="K3813">
        <f t="shared" si="420"/>
        <v>48</v>
      </c>
      <c r="N3813">
        <f>MATCH(H3813,Munka2!$A$2:$A$17,0)</f>
        <v>4</v>
      </c>
      <c r="O3813" s="2">
        <f>INDEX(Munka2!$A$2:$D$17,MATCH(H3813,Munka2!$A$2:$A$17,0),2)*16</f>
        <v>48</v>
      </c>
    </row>
    <row r="3814" spans="1:15" x14ac:dyDescent="0.25">
      <c r="A3814" t="s">
        <v>0</v>
      </c>
      <c r="B3814" s="1" t="s">
        <v>3813</v>
      </c>
      <c r="C3814" t="s">
        <v>7909</v>
      </c>
      <c r="D3814">
        <f t="shared" si="415"/>
        <v>9</v>
      </c>
      <c r="E3814" t="str">
        <f t="shared" si="416"/>
        <v>E0E040</v>
      </c>
      <c r="F3814" t="str">
        <f t="shared" si="417"/>
        <v>E</v>
      </c>
      <c r="G3814" t="str">
        <f t="shared" si="418"/>
        <v>E</v>
      </c>
      <c r="H3814" t="str">
        <f t="shared" si="419"/>
        <v>4</v>
      </c>
      <c r="I3814">
        <f t="shared" si="421"/>
        <v>224</v>
      </c>
      <c r="J3814">
        <f t="shared" si="421"/>
        <v>224</v>
      </c>
      <c r="K3814">
        <f t="shared" si="420"/>
        <v>64</v>
      </c>
      <c r="N3814">
        <f>MATCH(H3814,Munka2!$A$2:$A$17,0)</f>
        <v>5</v>
      </c>
      <c r="O3814" s="2">
        <f>INDEX(Munka2!$A$2:$D$17,MATCH(H3814,Munka2!$A$2:$A$17,0),2)*16</f>
        <v>64</v>
      </c>
    </row>
    <row r="3815" spans="1:15" x14ac:dyDescent="0.25">
      <c r="A3815" t="s">
        <v>0</v>
      </c>
      <c r="B3815" s="1" t="s">
        <v>3814</v>
      </c>
      <c r="C3815" t="s">
        <v>7910</v>
      </c>
      <c r="D3815">
        <f t="shared" si="415"/>
        <v>9</v>
      </c>
      <c r="E3815" t="str">
        <f t="shared" si="416"/>
        <v>E0E050</v>
      </c>
      <c r="F3815" t="str">
        <f t="shared" si="417"/>
        <v>E</v>
      </c>
      <c r="G3815" t="str">
        <f t="shared" si="418"/>
        <v>E</v>
      </c>
      <c r="H3815" t="str">
        <f t="shared" si="419"/>
        <v>5</v>
      </c>
      <c r="I3815">
        <f t="shared" si="421"/>
        <v>224</v>
      </c>
      <c r="J3815">
        <f t="shared" si="421"/>
        <v>224</v>
      </c>
      <c r="K3815">
        <f t="shared" si="420"/>
        <v>80</v>
      </c>
      <c r="N3815">
        <f>MATCH(H3815,Munka2!$A$2:$A$17,0)</f>
        <v>6</v>
      </c>
      <c r="O3815" s="2">
        <f>INDEX(Munka2!$A$2:$D$17,MATCH(H3815,Munka2!$A$2:$A$17,0),2)*16</f>
        <v>80</v>
      </c>
    </row>
    <row r="3816" spans="1:15" x14ac:dyDescent="0.25">
      <c r="A3816" t="s">
        <v>0</v>
      </c>
      <c r="B3816" s="1" t="s">
        <v>3815</v>
      </c>
      <c r="C3816" t="s">
        <v>7911</v>
      </c>
      <c r="D3816">
        <f t="shared" si="415"/>
        <v>9</v>
      </c>
      <c r="E3816" t="str">
        <f t="shared" si="416"/>
        <v>E0E060</v>
      </c>
      <c r="F3816" t="str">
        <f t="shared" si="417"/>
        <v>E</v>
      </c>
      <c r="G3816" t="str">
        <f t="shared" si="418"/>
        <v>E</v>
      </c>
      <c r="H3816" t="str">
        <f t="shared" si="419"/>
        <v>6</v>
      </c>
      <c r="I3816">
        <f t="shared" si="421"/>
        <v>224</v>
      </c>
      <c r="J3816">
        <f t="shared" si="421"/>
        <v>224</v>
      </c>
      <c r="K3816">
        <f t="shared" si="420"/>
        <v>96</v>
      </c>
      <c r="N3816">
        <f>MATCH(H3816,Munka2!$A$2:$A$17,0)</f>
        <v>7</v>
      </c>
      <c r="O3816" s="2">
        <f>INDEX(Munka2!$A$2:$D$17,MATCH(H3816,Munka2!$A$2:$A$17,0),2)*16</f>
        <v>96</v>
      </c>
    </row>
    <row r="3817" spans="1:15" x14ac:dyDescent="0.25">
      <c r="A3817" t="s">
        <v>0</v>
      </c>
      <c r="B3817" s="1" t="s">
        <v>3816</v>
      </c>
      <c r="C3817" t="s">
        <v>7912</v>
      </c>
      <c r="D3817">
        <f t="shared" si="415"/>
        <v>9</v>
      </c>
      <c r="E3817" t="str">
        <f t="shared" si="416"/>
        <v>E0E070</v>
      </c>
      <c r="F3817" t="str">
        <f t="shared" si="417"/>
        <v>E</v>
      </c>
      <c r="G3817" t="str">
        <f t="shared" si="418"/>
        <v>E</v>
      </c>
      <c r="H3817" t="str">
        <f t="shared" si="419"/>
        <v>7</v>
      </c>
      <c r="I3817">
        <f t="shared" si="421"/>
        <v>224</v>
      </c>
      <c r="J3817">
        <f t="shared" si="421"/>
        <v>224</v>
      </c>
      <c r="K3817">
        <f t="shared" si="420"/>
        <v>112</v>
      </c>
      <c r="N3817">
        <f>MATCH(H3817,Munka2!$A$2:$A$17,0)</f>
        <v>8</v>
      </c>
      <c r="O3817" s="2">
        <f>INDEX(Munka2!$A$2:$D$17,MATCH(H3817,Munka2!$A$2:$A$17,0),2)*16</f>
        <v>112</v>
      </c>
    </row>
    <row r="3818" spans="1:15" x14ac:dyDescent="0.25">
      <c r="A3818" t="s">
        <v>0</v>
      </c>
      <c r="B3818" s="1" t="s">
        <v>3817</v>
      </c>
      <c r="C3818" t="s">
        <v>7913</v>
      </c>
      <c r="D3818">
        <f t="shared" si="415"/>
        <v>9</v>
      </c>
      <c r="E3818" t="str">
        <f t="shared" si="416"/>
        <v>E0E080</v>
      </c>
      <c r="F3818" t="str">
        <f t="shared" si="417"/>
        <v>E</v>
      </c>
      <c r="G3818" t="str">
        <f t="shared" si="418"/>
        <v>E</v>
      </c>
      <c r="H3818" t="str">
        <f t="shared" si="419"/>
        <v>8</v>
      </c>
      <c r="I3818">
        <f t="shared" si="421"/>
        <v>224</v>
      </c>
      <c r="J3818">
        <f t="shared" si="421"/>
        <v>224</v>
      </c>
      <c r="K3818">
        <f t="shared" si="420"/>
        <v>128</v>
      </c>
      <c r="N3818">
        <f>MATCH(H3818,Munka2!$A$2:$A$17,0)</f>
        <v>9</v>
      </c>
      <c r="O3818" s="2">
        <f>INDEX(Munka2!$A$2:$D$17,MATCH(H3818,Munka2!$A$2:$A$17,0),2)*16</f>
        <v>128</v>
      </c>
    </row>
    <row r="3819" spans="1:15" x14ac:dyDescent="0.25">
      <c r="A3819" t="s">
        <v>0</v>
      </c>
      <c r="B3819" s="1" t="s">
        <v>3818</v>
      </c>
      <c r="C3819" t="s">
        <v>7914</v>
      </c>
      <c r="D3819">
        <f t="shared" si="415"/>
        <v>9</v>
      </c>
      <c r="E3819" t="str">
        <f t="shared" si="416"/>
        <v>E0E090</v>
      </c>
      <c r="F3819" t="str">
        <f t="shared" si="417"/>
        <v>E</v>
      </c>
      <c r="G3819" t="str">
        <f t="shared" si="418"/>
        <v>E</v>
      </c>
      <c r="H3819" t="str">
        <f t="shared" si="419"/>
        <v>9</v>
      </c>
      <c r="I3819">
        <f t="shared" si="421"/>
        <v>224</v>
      </c>
      <c r="J3819">
        <f t="shared" si="421"/>
        <v>224</v>
      </c>
      <c r="K3819">
        <f t="shared" si="420"/>
        <v>144</v>
      </c>
      <c r="N3819">
        <f>MATCH(H3819,Munka2!$A$2:$A$17,0)</f>
        <v>10</v>
      </c>
      <c r="O3819" s="2">
        <f>INDEX(Munka2!$A$2:$D$17,MATCH(H3819,Munka2!$A$2:$A$17,0),2)*16</f>
        <v>144</v>
      </c>
    </row>
    <row r="3820" spans="1:15" x14ac:dyDescent="0.25">
      <c r="A3820" t="s">
        <v>0</v>
      </c>
      <c r="B3820" s="1" t="s">
        <v>3819</v>
      </c>
      <c r="C3820" t="s">
        <v>7915</v>
      </c>
      <c r="D3820">
        <f t="shared" si="415"/>
        <v>9</v>
      </c>
      <c r="E3820" t="str">
        <f t="shared" si="416"/>
        <v>E0E0A0</v>
      </c>
      <c r="F3820" t="str">
        <f t="shared" si="417"/>
        <v>E</v>
      </c>
      <c r="G3820" t="str">
        <f t="shared" si="418"/>
        <v>E</v>
      </c>
      <c r="H3820" t="str">
        <f t="shared" si="419"/>
        <v>A</v>
      </c>
      <c r="I3820">
        <f t="shared" si="421"/>
        <v>224</v>
      </c>
      <c r="J3820">
        <f t="shared" si="421"/>
        <v>224</v>
      </c>
      <c r="K3820">
        <f t="shared" si="420"/>
        <v>160</v>
      </c>
      <c r="N3820">
        <f>MATCH(H3820,Munka2!$A$2:$A$17,0)</f>
        <v>11</v>
      </c>
      <c r="O3820" s="2">
        <f>INDEX(Munka2!$A$2:$D$17,MATCH(H3820,Munka2!$A$2:$A$17,0),2)*16</f>
        <v>160</v>
      </c>
    </row>
    <row r="3821" spans="1:15" x14ac:dyDescent="0.25">
      <c r="A3821" t="s">
        <v>0</v>
      </c>
      <c r="B3821" s="1" t="s">
        <v>3820</v>
      </c>
      <c r="C3821" t="s">
        <v>7916</v>
      </c>
      <c r="D3821">
        <f t="shared" si="415"/>
        <v>9</v>
      </c>
      <c r="E3821" t="str">
        <f t="shared" si="416"/>
        <v>E0E0B0</v>
      </c>
      <c r="F3821" t="str">
        <f t="shared" si="417"/>
        <v>E</v>
      </c>
      <c r="G3821" t="str">
        <f t="shared" si="418"/>
        <v>E</v>
      </c>
      <c r="H3821" t="str">
        <f t="shared" si="419"/>
        <v>B</v>
      </c>
      <c r="I3821">
        <f t="shared" si="421"/>
        <v>224</v>
      </c>
      <c r="J3821">
        <f t="shared" si="421"/>
        <v>224</v>
      </c>
      <c r="K3821">
        <f t="shared" si="420"/>
        <v>176</v>
      </c>
      <c r="N3821">
        <f>MATCH(H3821,Munka2!$A$2:$A$17,0)</f>
        <v>12</v>
      </c>
      <c r="O3821" s="2">
        <f>INDEX(Munka2!$A$2:$D$17,MATCH(H3821,Munka2!$A$2:$A$17,0),2)*16</f>
        <v>176</v>
      </c>
    </row>
    <row r="3822" spans="1:15" x14ac:dyDescent="0.25">
      <c r="A3822" t="s">
        <v>0</v>
      </c>
      <c r="B3822" s="1" t="s">
        <v>3821</v>
      </c>
      <c r="C3822" t="s">
        <v>7917</v>
      </c>
      <c r="D3822">
        <f t="shared" si="415"/>
        <v>9</v>
      </c>
      <c r="E3822" t="str">
        <f t="shared" si="416"/>
        <v>E0E0C0</v>
      </c>
      <c r="F3822" t="str">
        <f t="shared" si="417"/>
        <v>E</v>
      </c>
      <c r="G3822" t="str">
        <f t="shared" si="418"/>
        <v>E</v>
      </c>
      <c r="H3822" t="str">
        <f t="shared" si="419"/>
        <v>C</v>
      </c>
      <c r="I3822">
        <f t="shared" si="421"/>
        <v>224</v>
      </c>
      <c r="J3822">
        <f t="shared" si="421"/>
        <v>224</v>
      </c>
      <c r="K3822">
        <f t="shared" si="420"/>
        <v>192</v>
      </c>
      <c r="N3822">
        <f>MATCH(H3822,Munka2!$A$2:$A$17,0)</f>
        <v>13</v>
      </c>
      <c r="O3822" s="2">
        <f>INDEX(Munka2!$A$2:$D$17,MATCH(H3822,Munka2!$A$2:$A$17,0),2)*16</f>
        <v>192</v>
      </c>
    </row>
    <row r="3823" spans="1:15" x14ac:dyDescent="0.25">
      <c r="A3823" t="s">
        <v>0</v>
      </c>
      <c r="B3823" s="1" t="s">
        <v>3822</v>
      </c>
      <c r="C3823" t="s">
        <v>7918</v>
      </c>
      <c r="D3823">
        <f t="shared" si="415"/>
        <v>9</v>
      </c>
      <c r="E3823" t="str">
        <f t="shared" si="416"/>
        <v>E0E0D0</v>
      </c>
      <c r="F3823" t="str">
        <f t="shared" si="417"/>
        <v>E</v>
      </c>
      <c r="G3823" t="str">
        <f t="shared" si="418"/>
        <v>E</v>
      </c>
      <c r="H3823" t="str">
        <f t="shared" si="419"/>
        <v>D</v>
      </c>
      <c r="I3823">
        <f t="shared" si="421"/>
        <v>224</v>
      </c>
      <c r="J3823">
        <f t="shared" si="421"/>
        <v>224</v>
      </c>
      <c r="K3823">
        <f t="shared" si="420"/>
        <v>208</v>
      </c>
      <c r="N3823">
        <f>MATCH(H3823,Munka2!$A$2:$A$17,0)</f>
        <v>14</v>
      </c>
      <c r="O3823" s="2">
        <f>INDEX(Munka2!$A$2:$D$17,MATCH(H3823,Munka2!$A$2:$A$17,0),2)*16</f>
        <v>208</v>
      </c>
    </row>
    <row r="3824" spans="1:15" x14ac:dyDescent="0.25">
      <c r="A3824" t="s">
        <v>0</v>
      </c>
      <c r="B3824" s="1" t="s">
        <v>3823</v>
      </c>
      <c r="C3824" t="s">
        <v>7919</v>
      </c>
      <c r="D3824">
        <f t="shared" si="415"/>
        <v>9</v>
      </c>
      <c r="E3824" t="str">
        <f t="shared" si="416"/>
        <v>E0E0E0</v>
      </c>
      <c r="F3824" t="str">
        <f t="shared" si="417"/>
        <v>E</v>
      </c>
      <c r="G3824" t="str">
        <f t="shared" si="418"/>
        <v>E</v>
      </c>
      <c r="H3824" t="str">
        <f t="shared" si="419"/>
        <v>E</v>
      </c>
      <c r="I3824">
        <f t="shared" si="421"/>
        <v>224</v>
      </c>
      <c r="J3824">
        <f t="shared" si="421"/>
        <v>224</v>
      </c>
      <c r="K3824">
        <f t="shared" si="420"/>
        <v>224</v>
      </c>
      <c r="N3824">
        <f>MATCH(H3824,Munka2!$A$2:$A$17,0)</f>
        <v>15</v>
      </c>
      <c r="O3824" s="2">
        <f>INDEX(Munka2!$A$2:$D$17,MATCH(H3824,Munka2!$A$2:$A$17,0),2)*16</f>
        <v>224</v>
      </c>
    </row>
    <row r="3825" spans="1:15" x14ac:dyDescent="0.25">
      <c r="A3825" t="s">
        <v>0</v>
      </c>
      <c r="B3825" s="1" t="s">
        <v>3824</v>
      </c>
      <c r="C3825" t="s">
        <v>7920</v>
      </c>
      <c r="D3825">
        <f t="shared" si="415"/>
        <v>9</v>
      </c>
      <c r="E3825" t="str">
        <f t="shared" si="416"/>
        <v>E0E0F0</v>
      </c>
      <c r="F3825" t="str">
        <f t="shared" si="417"/>
        <v>E</v>
      </c>
      <c r="G3825" t="str">
        <f t="shared" si="418"/>
        <v>E</v>
      </c>
      <c r="H3825" t="str">
        <f t="shared" si="419"/>
        <v>F</v>
      </c>
      <c r="I3825">
        <f t="shared" si="421"/>
        <v>224</v>
      </c>
      <c r="J3825">
        <f t="shared" si="421"/>
        <v>224</v>
      </c>
      <c r="K3825">
        <f t="shared" si="420"/>
        <v>240</v>
      </c>
      <c r="N3825">
        <f>MATCH(H3825,Munka2!$A$2:$A$17,0)</f>
        <v>16</v>
      </c>
      <c r="O3825" s="2">
        <f>INDEX(Munka2!$A$2:$D$17,MATCH(H3825,Munka2!$A$2:$A$17,0),2)*16</f>
        <v>240</v>
      </c>
    </row>
    <row r="3826" spans="1:15" x14ac:dyDescent="0.25">
      <c r="A3826" t="s">
        <v>0</v>
      </c>
      <c r="B3826" s="1" t="s">
        <v>3825</v>
      </c>
      <c r="C3826" t="s">
        <v>7921</v>
      </c>
      <c r="D3826">
        <f t="shared" si="415"/>
        <v>9</v>
      </c>
      <c r="E3826" t="str">
        <f t="shared" si="416"/>
        <v>E0F000</v>
      </c>
      <c r="F3826" t="str">
        <f t="shared" si="417"/>
        <v>E</v>
      </c>
      <c r="G3826" t="str">
        <f t="shared" si="418"/>
        <v>F</v>
      </c>
      <c r="H3826" t="str">
        <f t="shared" si="419"/>
        <v>0</v>
      </c>
      <c r="I3826">
        <f t="shared" si="421"/>
        <v>224</v>
      </c>
      <c r="J3826">
        <f t="shared" si="421"/>
        <v>240</v>
      </c>
      <c r="K3826">
        <f t="shared" si="420"/>
        <v>0</v>
      </c>
      <c r="N3826">
        <f>MATCH(H3826,Munka2!$A$2:$A$17,0)</f>
        <v>1</v>
      </c>
      <c r="O3826" s="2">
        <f>INDEX(Munka2!$A$2:$D$17,MATCH(H3826,Munka2!$A$2:$A$17,0),2)*16</f>
        <v>0</v>
      </c>
    </row>
    <row r="3827" spans="1:15" x14ac:dyDescent="0.25">
      <c r="A3827" t="s">
        <v>0</v>
      </c>
      <c r="B3827" s="1" t="s">
        <v>3826</v>
      </c>
      <c r="C3827" t="s">
        <v>7922</v>
      </c>
      <c r="D3827">
        <f t="shared" si="415"/>
        <v>9</v>
      </c>
      <c r="E3827" t="str">
        <f t="shared" si="416"/>
        <v>E0F010</v>
      </c>
      <c r="F3827" t="str">
        <f t="shared" si="417"/>
        <v>E</v>
      </c>
      <c r="G3827" t="str">
        <f t="shared" si="418"/>
        <v>F</v>
      </c>
      <c r="H3827" t="str">
        <f t="shared" si="419"/>
        <v>1</v>
      </c>
      <c r="I3827">
        <f t="shared" si="421"/>
        <v>224</v>
      </c>
      <c r="J3827">
        <f t="shared" si="421"/>
        <v>240</v>
      </c>
      <c r="K3827">
        <f t="shared" si="420"/>
        <v>16</v>
      </c>
      <c r="N3827">
        <f>MATCH(H3827,Munka2!$A$2:$A$17,0)</f>
        <v>2</v>
      </c>
      <c r="O3827" s="2">
        <f>INDEX(Munka2!$A$2:$D$17,MATCH(H3827,Munka2!$A$2:$A$17,0),2)*16</f>
        <v>16</v>
      </c>
    </row>
    <row r="3828" spans="1:15" x14ac:dyDescent="0.25">
      <c r="A3828" t="s">
        <v>0</v>
      </c>
      <c r="B3828" s="1" t="s">
        <v>3827</v>
      </c>
      <c r="C3828" t="s">
        <v>7923</v>
      </c>
      <c r="D3828">
        <f t="shared" si="415"/>
        <v>9</v>
      </c>
      <c r="E3828" t="str">
        <f t="shared" si="416"/>
        <v>E0F020</v>
      </c>
      <c r="F3828" t="str">
        <f t="shared" si="417"/>
        <v>E</v>
      </c>
      <c r="G3828" t="str">
        <f t="shared" si="418"/>
        <v>F</v>
      </c>
      <c r="H3828" t="str">
        <f t="shared" si="419"/>
        <v>2</v>
      </c>
      <c r="I3828">
        <f t="shared" si="421"/>
        <v>224</v>
      </c>
      <c r="J3828">
        <f t="shared" si="421"/>
        <v>240</v>
      </c>
      <c r="K3828">
        <f t="shared" si="420"/>
        <v>32</v>
      </c>
      <c r="N3828">
        <f>MATCH(H3828,Munka2!$A$2:$A$17,0)</f>
        <v>3</v>
      </c>
      <c r="O3828" s="2">
        <f>INDEX(Munka2!$A$2:$D$17,MATCH(H3828,Munka2!$A$2:$A$17,0),2)*16</f>
        <v>32</v>
      </c>
    </row>
    <row r="3829" spans="1:15" x14ac:dyDescent="0.25">
      <c r="A3829" t="s">
        <v>0</v>
      </c>
      <c r="B3829" s="1" t="s">
        <v>3828</v>
      </c>
      <c r="C3829" t="s">
        <v>7924</v>
      </c>
      <c r="D3829">
        <f t="shared" si="415"/>
        <v>9</v>
      </c>
      <c r="E3829" t="str">
        <f t="shared" si="416"/>
        <v>E0F030</v>
      </c>
      <c r="F3829" t="str">
        <f t="shared" si="417"/>
        <v>E</v>
      </c>
      <c r="G3829" t="str">
        <f t="shared" si="418"/>
        <v>F</v>
      </c>
      <c r="H3829" t="str">
        <f t="shared" si="419"/>
        <v>3</v>
      </c>
      <c r="I3829">
        <f t="shared" si="421"/>
        <v>224</v>
      </c>
      <c r="J3829">
        <f t="shared" si="421"/>
        <v>240</v>
      </c>
      <c r="K3829">
        <f t="shared" si="420"/>
        <v>48</v>
      </c>
      <c r="N3829">
        <f>MATCH(H3829,Munka2!$A$2:$A$17,0)</f>
        <v>4</v>
      </c>
      <c r="O3829" s="2">
        <f>INDEX(Munka2!$A$2:$D$17,MATCH(H3829,Munka2!$A$2:$A$17,0),2)*16</f>
        <v>48</v>
      </c>
    </row>
    <row r="3830" spans="1:15" x14ac:dyDescent="0.25">
      <c r="A3830" t="s">
        <v>0</v>
      </c>
      <c r="B3830" s="1" t="s">
        <v>3829</v>
      </c>
      <c r="C3830" t="s">
        <v>7925</v>
      </c>
      <c r="D3830">
        <f t="shared" si="415"/>
        <v>9</v>
      </c>
      <c r="E3830" t="str">
        <f t="shared" si="416"/>
        <v>E0F040</v>
      </c>
      <c r="F3830" t="str">
        <f t="shared" si="417"/>
        <v>E</v>
      </c>
      <c r="G3830" t="str">
        <f t="shared" si="418"/>
        <v>F</v>
      </c>
      <c r="H3830" t="str">
        <f t="shared" si="419"/>
        <v>4</v>
      </c>
      <c r="I3830">
        <f t="shared" si="421"/>
        <v>224</v>
      </c>
      <c r="J3830">
        <f t="shared" si="421"/>
        <v>240</v>
      </c>
      <c r="K3830">
        <f t="shared" si="420"/>
        <v>64</v>
      </c>
      <c r="N3830">
        <f>MATCH(H3830,Munka2!$A$2:$A$17,0)</f>
        <v>5</v>
      </c>
      <c r="O3830" s="2">
        <f>INDEX(Munka2!$A$2:$D$17,MATCH(H3830,Munka2!$A$2:$A$17,0),2)*16</f>
        <v>64</v>
      </c>
    </row>
    <row r="3831" spans="1:15" x14ac:dyDescent="0.25">
      <c r="A3831" t="s">
        <v>0</v>
      </c>
      <c r="B3831" s="1" t="s">
        <v>3830</v>
      </c>
      <c r="C3831" t="s">
        <v>7926</v>
      </c>
      <c r="D3831">
        <f t="shared" si="415"/>
        <v>9</v>
      </c>
      <c r="E3831" t="str">
        <f t="shared" si="416"/>
        <v>E0F050</v>
      </c>
      <c r="F3831" t="str">
        <f t="shared" si="417"/>
        <v>E</v>
      </c>
      <c r="G3831" t="str">
        <f t="shared" si="418"/>
        <v>F</v>
      </c>
      <c r="H3831" t="str">
        <f t="shared" si="419"/>
        <v>5</v>
      </c>
      <c r="I3831">
        <f t="shared" si="421"/>
        <v>224</v>
      </c>
      <c r="J3831">
        <f t="shared" si="421"/>
        <v>240</v>
      </c>
      <c r="K3831">
        <f t="shared" si="420"/>
        <v>80</v>
      </c>
      <c r="N3831">
        <f>MATCH(H3831,Munka2!$A$2:$A$17,0)</f>
        <v>6</v>
      </c>
      <c r="O3831" s="2">
        <f>INDEX(Munka2!$A$2:$D$17,MATCH(H3831,Munka2!$A$2:$A$17,0),2)*16</f>
        <v>80</v>
      </c>
    </row>
    <row r="3832" spans="1:15" x14ac:dyDescent="0.25">
      <c r="A3832" t="s">
        <v>0</v>
      </c>
      <c r="B3832" s="1" t="s">
        <v>3831</v>
      </c>
      <c r="C3832" t="s">
        <v>7927</v>
      </c>
      <c r="D3832">
        <f t="shared" si="415"/>
        <v>9</v>
      </c>
      <c r="E3832" t="str">
        <f t="shared" si="416"/>
        <v>E0F060</v>
      </c>
      <c r="F3832" t="str">
        <f t="shared" si="417"/>
        <v>E</v>
      </c>
      <c r="G3832" t="str">
        <f t="shared" si="418"/>
        <v>F</v>
      </c>
      <c r="H3832" t="str">
        <f t="shared" si="419"/>
        <v>6</v>
      </c>
      <c r="I3832">
        <f t="shared" si="421"/>
        <v>224</v>
      </c>
      <c r="J3832">
        <f t="shared" si="421"/>
        <v>240</v>
      </c>
      <c r="K3832">
        <f t="shared" si="420"/>
        <v>96</v>
      </c>
      <c r="N3832">
        <f>MATCH(H3832,Munka2!$A$2:$A$17,0)</f>
        <v>7</v>
      </c>
      <c r="O3832" s="2">
        <f>INDEX(Munka2!$A$2:$D$17,MATCH(H3832,Munka2!$A$2:$A$17,0),2)*16</f>
        <v>96</v>
      </c>
    </row>
    <row r="3833" spans="1:15" x14ac:dyDescent="0.25">
      <c r="A3833" t="s">
        <v>0</v>
      </c>
      <c r="B3833" s="1" t="s">
        <v>3832</v>
      </c>
      <c r="C3833" t="s">
        <v>7928</v>
      </c>
      <c r="D3833">
        <f t="shared" si="415"/>
        <v>9</v>
      </c>
      <c r="E3833" t="str">
        <f t="shared" si="416"/>
        <v>E0F070</v>
      </c>
      <c r="F3833" t="str">
        <f t="shared" si="417"/>
        <v>E</v>
      </c>
      <c r="G3833" t="str">
        <f t="shared" si="418"/>
        <v>F</v>
      </c>
      <c r="H3833" t="str">
        <f t="shared" si="419"/>
        <v>7</v>
      </c>
      <c r="I3833">
        <f t="shared" si="421"/>
        <v>224</v>
      </c>
      <c r="J3833">
        <f t="shared" si="421"/>
        <v>240</v>
      </c>
      <c r="K3833">
        <f t="shared" si="420"/>
        <v>112</v>
      </c>
      <c r="N3833">
        <f>MATCH(H3833,Munka2!$A$2:$A$17,0)</f>
        <v>8</v>
      </c>
      <c r="O3833" s="2">
        <f>INDEX(Munka2!$A$2:$D$17,MATCH(H3833,Munka2!$A$2:$A$17,0),2)*16</f>
        <v>112</v>
      </c>
    </row>
    <row r="3834" spans="1:15" x14ac:dyDescent="0.25">
      <c r="A3834" t="s">
        <v>0</v>
      </c>
      <c r="B3834" s="1" t="s">
        <v>3833</v>
      </c>
      <c r="C3834" t="s">
        <v>7929</v>
      </c>
      <c r="D3834">
        <f t="shared" si="415"/>
        <v>9</v>
      </c>
      <c r="E3834" t="str">
        <f t="shared" si="416"/>
        <v>E0F080</v>
      </c>
      <c r="F3834" t="str">
        <f t="shared" si="417"/>
        <v>E</v>
      </c>
      <c r="G3834" t="str">
        <f t="shared" si="418"/>
        <v>F</v>
      </c>
      <c r="H3834" t="str">
        <f t="shared" si="419"/>
        <v>8</v>
      </c>
      <c r="I3834">
        <f t="shared" si="421"/>
        <v>224</v>
      </c>
      <c r="J3834">
        <f t="shared" si="421"/>
        <v>240</v>
      </c>
      <c r="K3834">
        <f t="shared" si="420"/>
        <v>128</v>
      </c>
      <c r="N3834">
        <f>MATCH(H3834,Munka2!$A$2:$A$17,0)</f>
        <v>9</v>
      </c>
      <c r="O3834" s="2">
        <f>INDEX(Munka2!$A$2:$D$17,MATCH(H3834,Munka2!$A$2:$A$17,0),2)*16</f>
        <v>128</v>
      </c>
    </row>
    <row r="3835" spans="1:15" x14ac:dyDescent="0.25">
      <c r="A3835" t="s">
        <v>0</v>
      </c>
      <c r="B3835" s="1" t="s">
        <v>3834</v>
      </c>
      <c r="C3835" t="s">
        <v>7930</v>
      </c>
      <c r="D3835">
        <f t="shared" si="415"/>
        <v>9</v>
      </c>
      <c r="E3835" t="str">
        <f t="shared" si="416"/>
        <v>E0F090</v>
      </c>
      <c r="F3835" t="str">
        <f t="shared" si="417"/>
        <v>E</v>
      </c>
      <c r="G3835" t="str">
        <f t="shared" si="418"/>
        <v>F</v>
      </c>
      <c r="H3835" t="str">
        <f t="shared" si="419"/>
        <v>9</v>
      </c>
      <c r="I3835">
        <f t="shared" si="421"/>
        <v>224</v>
      </c>
      <c r="J3835">
        <f t="shared" si="421"/>
        <v>240</v>
      </c>
      <c r="K3835">
        <f t="shared" si="420"/>
        <v>144</v>
      </c>
      <c r="N3835">
        <f>MATCH(H3835,Munka2!$A$2:$A$17,0)</f>
        <v>10</v>
      </c>
      <c r="O3835" s="2">
        <f>INDEX(Munka2!$A$2:$D$17,MATCH(H3835,Munka2!$A$2:$A$17,0),2)*16</f>
        <v>144</v>
      </c>
    </row>
    <row r="3836" spans="1:15" x14ac:dyDescent="0.25">
      <c r="A3836" t="s">
        <v>0</v>
      </c>
      <c r="B3836" s="1" t="s">
        <v>3835</v>
      </c>
      <c r="C3836" t="s">
        <v>7931</v>
      </c>
      <c r="D3836">
        <f t="shared" si="415"/>
        <v>9</v>
      </c>
      <c r="E3836" t="str">
        <f t="shared" si="416"/>
        <v>E0F0A0</v>
      </c>
      <c r="F3836" t="str">
        <f t="shared" si="417"/>
        <v>E</v>
      </c>
      <c r="G3836" t="str">
        <f t="shared" si="418"/>
        <v>F</v>
      </c>
      <c r="H3836" t="str">
        <f t="shared" si="419"/>
        <v>A</v>
      </c>
      <c r="I3836">
        <f t="shared" si="421"/>
        <v>224</v>
      </c>
      <c r="J3836">
        <f t="shared" si="421"/>
        <v>240</v>
      </c>
      <c r="K3836">
        <f t="shared" si="420"/>
        <v>160</v>
      </c>
      <c r="N3836">
        <f>MATCH(H3836,Munka2!$A$2:$A$17,0)</f>
        <v>11</v>
      </c>
      <c r="O3836" s="2">
        <f>INDEX(Munka2!$A$2:$D$17,MATCH(H3836,Munka2!$A$2:$A$17,0),2)*16</f>
        <v>160</v>
      </c>
    </row>
    <row r="3837" spans="1:15" x14ac:dyDescent="0.25">
      <c r="A3837" t="s">
        <v>0</v>
      </c>
      <c r="B3837" s="1" t="s">
        <v>3836</v>
      </c>
      <c r="C3837" t="s">
        <v>7932</v>
      </c>
      <c r="D3837">
        <f t="shared" si="415"/>
        <v>9</v>
      </c>
      <c r="E3837" t="str">
        <f t="shared" si="416"/>
        <v>E0F0B0</v>
      </c>
      <c r="F3837" t="str">
        <f t="shared" si="417"/>
        <v>E</v>
      </c>
      <c r="G3837" t="str">
        <f t="shared" si="418"/>
        <v>F</v>
      </c>
      <c r="H3837" t="str">
        <f t="shared" si="419"/>
        <v>B</v>
      </c>
      <c r="I3837">
        <f t="shared" si="421"/>
        <v>224</v>
      </c>
      <c r="J3837">
        <f t="shared" si="421"/>
        <v>240</v>
      </c>
      <c r="K3837">
        <f t="shared" si="420"/>
        <v>176</v>
      </c>
      <c r="N3837">
        <f>MATCH(H3837,Munka2!$A$2:$A$17,0)</f>
        <v>12</v>
      </c>
      <c r="O3837" s="2">
        <f>INDEX(Munka2!$A$2:$D$17,MATCH(H3837,Munka2!$A$2:$A$17,0),2)*16</f>
        <v>176</v>
      </c>
    </row>
    <row r="3838" spans="1:15" x14ac:dyDescent="0.25">
      <c r="A3838" t="s">
        <v>0</v>
      </c>
      <c r="B3838" s="1" t="s">
        <v>3837</v>
      </c>
      <c r="C3838" t="s">
        <v>7933</v>
      </c>
      <c r="D3838">
        <f t="shared" si="415"/>
        <v>9</v>
      </c>
      <c r="E3838" t="str">
        <f t="shared" si="416"/>
        <v>E0F0C0</v>
      </c>
      <c r="F3838" t="str">
        <f t="shared" si="417"/>
        <v>E</v>
      </c>
      <c r="G3838" t="str">
        <f t="shared" si="418"/>
        <v>F</v>
      </c>
      <c r="H3838" t="str">
        <f t="shared" si="419"/>
        <v>C</v>
      </c>
      <c r="I3838">
        <f t="shared" si="421"/>
        <v>224</v>
      </c>
      <c r="J3838">
        <f t="shared" si="421"/>
        <v>240</v>
      </c>
      <c r="K3838">
        <f t="shared" si="420"/>
        <v>192</v>
      </c>
      <c r="N3838">
        <f>MATCH(H3838,Munka2!$A$2:$A$17,0)</f>
        <v>13</v>
      </c>
      <c r="O3838" s="2">
        <f>INDEX(Munka2!$A$2:$D$17,MATCH(H3838,Munka2!$A$2:$A$17,0),2)*16</f>
        <v>192</v>
      </c>
    </row>
    <row r="3839" spans="1:15" x14ac:dyDescent="0.25">
      <c r="A3839" t="s">
        <v>0</v>
      </c>
      <c r="B3839" s="1" t="s">
        <v>3838</v>
      </c>
      <c r="C3839" t="s">
        <v>7934</v>
      </c>
      <c r="D3839">
        <f t="shared" si="415"/>
        <v>9</v>
      </c>
      <c r="E3839" t="str">
        <f t="shared" si="416"/>
        <v>E0F0D0</v>
      </c>
      <c r="F3839" t="str">
        <f t="shared" si="417"/>
        <v>E</v>
      </c>
      <c r="G3839" t="str">
        <f t="shared" si="418"/>
        <v>F</v>
      </c>
      <c r="H3839" t="str">
        <f t="shared" si="419"/>
        <v>D</v>
      </c>
      <c r="I3839">
        <f t="shared" si="421"/>
        <v>224</v>
      </c>
      <c r="J3839">
        <f t="shared" si="421"/>
        <v>240</v>
      </c>
      <c r="K3839">
        <f t="shared" si="420"/>
        <v>208</v>
      </c>
      <c r="N3839">
        <f>MATCH(H3839,Munka2!$A$2:$A$17,0)</f>
        <v>14</v>
      </c>
      <c r="O3839" s="2">
        <f>INDEX(Munka2!$A$2:$D$17,MATCH(H3839,Munka2!$A$2:$A$17,0),2)*16</f>
        <v>208</v>
      </c>
    </row>
    <row r="3840" spans="1:15" x14ac:dyDescent="0.25">
      <c r="A3840" t="s">
        <v>0</v>
      </c>
      <c r="B3840" s="1" t="s">
        <v>3839</v>
      </c>
      <c r="C3840" t="s">
        <v>7935</v>
      </c>
      <c r="D3840">
        <f t="shared" si="415"/>
        <v>9</v>
      </c>
      <c r="E3840" t="str">
        <f t="shared" si="416"/>
        <v>E0F0E0</v>
      </c>
      <c r="F3840" t="str">
        <f t="shared" si="417"/>
        <v>E</v>
      </c>
      <c r="G3840" t="str">
        <f t="shared" si="418"/>
        <v>F</v>
      </c>
      <c r="H3840" t="str">
        <f t="shared" si="419"/>
        <v>E</v>
      </c>
      <c r="I3840">
        <f t="shared" si="421"/>
        <v>224</v>
      </c>
      <c r="J3840">
        <f t="shared" si="421"/>
        <v>240</v>
      </c>
      <c r="K3840">
        <f t="shared" si="420"/>
        <v>224</v>
      </c>
      <c r="N3840">
        <f>MATCH(H3840,Munka2!$A$2:$A$17,0)</f>
        <v>15</v>
      </c>
      <c r="O3840" s="2">
        <f>INDEX(Munka2!$A$2:$D$17,MATCH(H3840,Munka2!$A$2:$A$17,0),2)*16</f>
        <v>224</v>
      </c>
    </row>
    <row r="3841" spans="1:15" x14ac:dyDescent="0.25">
      <c r="A3841" t="s">
        <v>0</v>
      </c>
      <c r="B3841" s="1" t="s">
        <v>3840</v>
      </c>
      <c r="C3841" t="s">
        <v>7936</v>
      </c>
      <c r="D3841">
        <f t="shared" si="415"/>
        <v>9</v>
      </c>
      <c r="E3841" t="str">
        <f t="shared" si="416"/>
        <v>E0F0F0</v>
      </c>
      <c r="F3841" t="str">
        <f t="shared" si="417"/>
        <v>E</v>
      </c>
      <c r="G3841" t="str">
        <f t="shared" si="418"/>
        <v>F</v>
      </c>
      <c r="H3841" t="str">
        <f t="shared" si="419"/>
        <v>F</v>
      </c>
      <c r="I3841">
        <f t="shared" si="421"/>
        <v>224</v>
      </c>
      <c r="J3841">
        <f t="shared" si="421"/>
        <v>240</v>
      </c>
      <c r="K3841">
        <f t="shared" si="420"/>
        <v>240</v>
      </c>
      <c r="N3841">
        <f>MATCH(H3841,Munka2!$A$2:$A$17,0)</f>
        <v>16</v>
      </c>
      <c r="O3841" s="2">
        <f>INDEX(Munka2!$A$2:$D$17,MATCH(H3841,Munka2!$A$2:$A$17,0),2)*16</f>
        <v>240</v>
      </c>
    </row>
    <row r="3842" spans="1:15" x14ac:dyDescent="0.25">
      <c r="A3842" t="s">
        <v>0</v>
      </c>
      <c r="B3842" s="1" t="s">
        <v>3841</v>
      </c>
      <c r="C3842" t="s">
        <v>7937</v>
      </c>
      <c r="D3842">
        <f t="shared" si="415"/>
        <v>9</v>
      </c>
      <c r="E3842" t="str">
        <f t="shared" si="416"/>
        <v>F00000</v>
      </c>
      <c r="F3842" t="str">
        <f t="shared" si="417"/>
        <v>F</v>
      </c>
      <c r="G3842" t="str">
        <f t="shared" si="418"/>
        <v>0</v>
      </c>
      <c r="H3842" t="str">
        <f t="shared" si="419"/>
        <v>0</v>
      </c>
      <c r="I3842">
        <f t="shared" si="421"/>
        <v>240</v>
      </c>
      <c r="J3842">
        <f t="shared" si="421"/>
        <v>0</v>
      </c>
      <c r="K3842">
        <f t="shared" si="420"/>
        <v>0</v>
      </c>
      <c r="N3842">
        <f>MATCH(H3842,Munka2!$A$2:$A$17,0)</f>
        <v>1</v>
      </c>
      <c r="O3842" s="2">
        <f>INDEX(Munka2!$A$2:$D$17,MATCH(H3842,Munka2!$A$2:$A$17,0),2)*16</f>
        <v>0</v>
      </c>
    </row>
    <row r="3843" spans="1:15" x14ac:dyDescent="0.25">
      <c r="A3843" t="s">
        <v>0</v>
      </c>
      <c r="B3843" s="1" t="s">
        <v>3842</v>
      </c>
      <c r="C3843" t="s">
        <v>7938</v>
      </c>
      <c r="D3843">
        <f t="shared" ref="D3843:D3906" si="422">SEARCH("#",C3843)</f>
        <v>9</v>
      </c>
      <c r="E3843" t="str">
        <f t="shared" ref="E3843:E3906" si="423">MID(C3843,D3843+1,6)</f>
        <v>F00010</v>
      </c>
      <c r="F3843" t="str">
        <f t="shared" ref="F3843:F3906" si="424">LEFT(E3843,1)</f>
        <v>F</v>
      </c>
      <c r="G3843" t="str">
        <f t="shared" ref="G3843:G3906" si="425">MID(E3843,3,1)</f>
        <v>0</v>
      </c>
      <c r="H3843" t="str">
        <f t="shared" ref="H3843:H3906" si="426">MID(E3843,5,1)</f>
        <v>1</v>
      </c>
      <c r="I3843">
        <f t="shared" si="421"/>
        <v>240</v>
      </c>
      <c r="J3843">
        <f t="shared" si="421"/>
        <v>0</v>
      </c>
      <c r="K3843">
        <f t="shared" ref="K3843:K3906" si="427">IF(CODE(H3843)&lt;60,CODE(H3843)-48,CODE(H3843)-55)*16</f>
        <v>16</v>
      </c>
      <c r="N3843">
        <f>MATCH(H3843,Munka2!$A$2:$A$17,0)</f>
        <v>2</v>
      </c>
      <c r="O3843" s="2">
        <f>INDEX(Munka2!$A$2:$D$17,MATCH(H3843,Munka2!$A$2:$A$17,0),2)*16</f>
        <v>16</v>
      </c>
    </row>
    <row r="3844" spans="1:15" x14ac:dyDescent="0.25">
      <c r="A3844" t="s">
        <v>0</v>
      </c>
      <c r="B3844" s="1" t="s">
        <v>3843</v>
      </c>
      <c r="C3844" t="s">
        <v>7939</v>
      </c>
      <c r="D3844">
        <f t="shared" si="422"/>
        <v>9</v>
      </c>
      <c r="E3844" t="str">
        <f t="shared" si="423"/>
        <v>F00020</v>
      </c>
      <c r="F3844" t="str">
        <f t="shared" si="424"/>
        <v>F</v>
      </c>
      <c r="G3844" t="str">
        <f t="shared" si="425"/>
        <v>0</v>
      </c>
      <c r="H3844" t="str">
        <f t="shared" si="426"/>
        <v>2</v>
      </c>
      <c r="I3844">
        <f t="shared" si="421"/>
        <v>240</v>
      </c>
      <c r="J3844">
        <f t="shared" si="421"/>
        <v>0</v>
      </c>
      <c r="K3844">
        <f t="shared" si="427"/>
        <v>32</v>
      </c>
      <c r="N3844">
        <f>MATCH(H3844,Munka2!$A$2:$A$17,0)</f>
        <v>3</v>
      </c>
      <c r="O3844" s="2">
        <f>INDEX(Munka2!$A$2:$D$17,MATCH(H3844,Munka2!$A$2:$A$17,0),2)*16</f>
        <v>32</v>
      </c>
    </row>
    <row r="3845" spans="1:15" x14ac:dyDescent="0.25">
      <c r="A3845" t="s">
        <v>0</v>
      </c>
      <c r="B3845" s="1" t="s">
        <v>3844</v>
      </c>
      <c r="C3845" t="s">
        <v>7940</v>
      </c>
      <c r="D3845">
        <f t="shared" si="422"/>
        <v>9</v>
      </c>
      <c r="E3845" t="str">
        <f t="shared" si="423"/>
        <v>F00030</v>
      </c>
      <c r="F3845" t="str">
        <f t="shared" si="424"/>
        <v>F</v>
      </c>
      <c r="G3845" t="str">
        <f t="shared" si="425"/>
        <v>0</v>
      </c>
      <c r="H3845" t="str">
        <f t="shared" si="426"/>
        <v>3</v>
      </c>
      <c r="I3845">
        <f t="shared" si="421"/>
        <v>240</v>
      </c>
      <c r="J3845">
        <f t="shared" si="421"/>
        <v>0</v>
      </c>
      <c r="K3845">
        <f t="shared" si="427"/>
        <v>48</v>
      </c>
      <c r="N3845">
        <f>MATCH(H3845,Munka2!$A$2:$A$17,0)</f>
        <v>4</v>
      </c>
      <c r="O3845" s="2">
        <f>INDEX(Munka2!$A$2:$D$17,MATCH(H3845,Munka2!$A$2:$A$17,0),2)*16</f>
        <v>48</v>
      </c>
    </row>
    <row r="3846" spans="1:15" x14ac:dyDescent="0.25">
      <c r="A3846" t="s">
        <v>0</v>
      </c>
      <c r="B3846" s="1" t="s">
        <v>3845</v>
      </c>
      <c r="C3846" t="s">
        <v>7941</v>
      </c>
      <c r="D3846">
        <f t="shared" si="422"/>
        <v>9</v>
      </c>
      <c r="E3846" t="str">
        <f t="shared" si="423"/>
        <v>F00040</v>
      </c>
      <c r="F3846" t="str">
        <f t="shared" si="424"/>
        <v>F</v>
      </c>
      <c r="G3846" t="str">
        <f t="shared" si="425"/>
        <v>0</v>
      </c>
      <c r="H3846" t="str">
        <f t="shared" si="426"/>
        <v>4</v>
      </c>
      <c r="I3846">
        <f t="shared" si="421"/>
        <v>240</v>
      </c>
      <c r="J3846">
        <f t="shared" si="421"/>
        <v>0</v>
      </c>
      <c r="K3846">
        <f t="shared" si="427"/>
        <v>64</v>
      </c>
      <c r="N3846">
        <f>MATCH(H3846,Munka2!$A$2:$A$17,0)</f>
        <v>5</v>
      </c>
      <c r="O3846" s="2">
        <f>INDEX(Munka2!$A$2:$D$17,MATCH(H3846,Munka2!$A$2:$A$17,0),2)*16</f>
        <v>64</v>
      </c>
    </row>
    <row r="3847" spans="1:15" x14ac:dyDescent="0.25">
      <c r="A3847" t="s">
        <v>0</v>
      </c>
      <c r="B3847" s="1" t="s">
        <v>3846</v>
      </c>
      <c r="C3847" t="s">
        <v>7942</v>
      </c>
      <c r="D3847">
        <f t="shared" si="422"/>
        <v>9</v>
      </c>
      <c r="E3847" t="str">
        <f t="shared" si="423"/>
        <v>F00050</v>
      </c>
      <c r="F3847" t="str">
        <f t="shared" si="424"/>
        <v>F</v>
      </c>
      <c r="G3847" t="str">
        <f t="shared" si="425"/>
        <v>0</v>
      </c>
      <c r="H3847" t="str">
        <f t="shared" si="426"/>
        <v>5</v>
      </c>
      <c r="I3847">
        <f t="shared" si="421"/>
        <v>240</v>
      </c>
      <c r="J3847">
        <f t="shared" si="421"/>
        <v>0</v>
      </c>
      <c r="K3847">
        <f t="shared" si="427"/>
        <v>80</v>
      </c>
      <c r="N3847">
        <f>MATCH(H3847,Munka2!$A$2:$A$17,0)</f>
        <v>6</v>
      </c>
      <c r="O3847" s="2">
        <f>INDEX(Munka2!$A$2:$D$17,MATCH(H3847,Munka2!$A$2:$A$17,0),2)*16</f>
        <v>80</v>
      </c>
    </row>
    <row r="3848" spans="1:15" x14ac:dyDescent="0.25">
      <c r="A3848" t="s">
        <v>0</v>
      </c>
      <c r="B3848" s="1" t="s">
        <v>3847</v>
      </c>
      <c r="C3848" t="s">
        <v>7943</v>
      </c>
      <c r="D3848">
        <f t="shared" si="422"/>
        <v>9</v>
      </c>
      <c r="E3848" t="str">
        <f t="shared" si="423"/>
        <v>F00060</v>
      </c>
      <c r="F3848" t="str">
        <f t="shared" si="424"/>
        <v>F</v>
      </c>
      <c r="G3848" t="str">
        <f t="shared" si="425"/>
        <v>0</v>
      </c>
      <c r="H3848" t="str">
        <f t="shared" si="426"/>
        <v>6</v>
      </c>
      <c r="I3848">
        <f t="shared" si="421"/>
        <v>240</v>
      </c>
      <c r="J3848">
        <f t="shared" si="421"/>
        <v>0</v>
      </c>
      <c r="K3848">
        <f t="shared" si="427"/>
        <v>96</v>
      </c>
      <c r="N3848">
        <f>MATCH(H3848,Munka2!$A$2:$A$17,0)</f>
        <v>7</v>
      </c>
      <c r="O3848" s="2">
        <f>INDEX(Munka2!$A$2:$D$17,MATCH(H3848,Munka2!$A$2:$A$17,0),2)*16</f>
        <v>96</v>
      </c>
    </row>
    <row r="3849" spans="1:15" x14ac:dyDescent="0.25">
      <c r="A3849" t="s">
        <v>0</v>
      </c>
      <c r="B3849" s="1" t="s">
        <v>3848</v>
      </c>
      <c r="C3849" t="s">
        <v>7944</v>
      </c>
      <c r="D3849">
        <f t="shared" si="422"/>
        <v>9</v>
      </c>
      <c r="E3849" t="str">
        <f t="shared" si="423"/>
        <v>F00070</v>
      </c>
      <c r="F3849" t="str">
        <f t="shared" si="424"/>
        <v>F</v>
      </c>
      <c r="G3849" t="str">
        <f t="shared" si="425"/>
        <v>0</v>
      </c>
      <c r="H3849" t="str">
        <f t="shared" si="426"/>
        <v>7</v>
      </c>
      <c r="I3849">
        <f t="shared" si="421"/>
        <v>240</v>
      </c>
      <c r="J3849">
        <f t="shared" si="421"/>
        <v>0</v>
      </c>
      <c r="K3849">
        <f t="shared" si="427"/>
        <v>112</v>
      </c>
      <c r="N3849">
        <f>MATCH(H3849,Munka2!$A$2:$A$17,0)</f>
        <v>8</v>
      </c>
      <c r="O3849" s="2">
        <f>INDEX(Munka2!$A$2:$D$17,MATCH(H3849,Munka2!$A$2:$A$17,0),2)*16</f>
        <v>112</v>
      </c>
    </row>
    <row r="3850" spans="1:15" x14ac:dyDescent="0.25">
      <c r="A3850" t="s">
        <v>0</v>
      </c>
      <c r="B3850" s="1" t="s">
        <v>3849</v>
      </c>
      <c r="C3850" t="s">
        <v>7945</v>
      </c>
      <c r="D3850">
        <f t="shared" si="422"/>
        <v>9</v>
      </c>
      <c r="E3850" t="str">
        <f t="shared" si="423"/>
        <v>F00080</v>
      </c>
      <c r="F3850" t="str">
        <f t="shared" si="424"/>
        <v>F</v>
      </c>
      <c r="G3850" t="str">
        <f t="shared" si="425"/>
        <v>0</v>
      </c>
      <c r="H3850" t="str">
        <f t="shared" si="426"/>
        <v>8</v>
      </c>
      <c r="I3850">
        <f t="shared" si="421"/>
        <v>240</v>
      </c>
      <c r="J3850">
        <f t="shared" si="421"/>
        <v>0</v>
      </c>
      <c r="K3850">
        <f t="shared" si="427"/>
        <v>128</v>
      </c>
      <c r="N3850">
        <f>MATCH(H3850,Munka2!$A$2:$A$17,0)</f>
        <v>9</v>
      </c>
      <c r="O3850" s="2">
        <f>INDEX(Munka2!$A$2:$D$17,MATCH(H3850,Munka2!$A$2:$A$17,0),2)*16</f>
        <v>128</v>
      </c>
    </row>
    <row r="3851" spans="1:15" x14ac:dyDescent="0.25">
      <c r="A3851" t="s">
        <v>0</v>
      </c>
      <c r="B3851" s="1" t="s">
        <v>3850</v>
      </c>
      <c r="C3851" t="s">
        <v>7946</v>
      </c>
      <c r="D3851">
        <f t="shared" si="422"/>
        <v>9</v>
      </c>
      <c r="E3851" t="str">
        <f t="shared" si="423"/>
        <v>F00090</v>
      </c>
      <c r="F3851" t="str">
        <f t="shared" si="424"/>
        <v>F</v>
      </c>
      <c r="G3851" t="str">
        <f t="shared" si="425"/>
        <v>0</v>
      </c>
      <c r="H3851" t="str">
        <f t="shared" si="426"/>
        <v>9</v>
      </c>
      <c r="I3851">
        <f t="shared" si="421"/>
        <v>240</v>
      </c>
      <c r="J3851">
        <f t="shared" si="421"/>
        <v>0</v>
      </c>
      <c r="K3851">
        <f t="shared" si="427"/>
        <v>144</v>
      </c>
      <c r="N3851">
        <f>MATCH(H3851,Munka2!$A$2:$A$17,0)</f>
        <v>10</v>
      </c>
      <c r="O3851" s="2">
        <f>INDEX(Munka2!$A$2:$D$17,MATCH(H3851,Munka2!$A$2:$A$17,0),2)*16</f>
        <v>144</v>
      </c>
    </row>
    <row r="3852" spans="1:15" x14ac:dyDescent="0.25">
      <c r="A3852" t="s">
        <v>0</v>
      </c>
      <c r="B3852" s="1" t="s">
        <v>3851</v>
      </c>
      <c r="C3852" t="s">
        <v>7947</v>
      </c>
      <c r="D3852">
        <f t="shared" si="422"/>
        <v>9</v>
      </c>
      <c r="E3852" t="str">
        <f t="shared" si="423"/>
        <v>F000A0</v>
      </c>
      <c r="F3852" t="str">
        <f t="shared" si="424"/>
        <v>F</v>
      </c>
      <c r="G3852" t="str">
        <f t="shared" si="425"/>
        <v>0</v>
      </c>
      <c r="H3852" t="str">
        <f t="shared" si="426"/>
        <v>A</v>
      </c>
      <c r="I3852">
        <f t="shared" si="421"/>
        <v>240</v>
      </c>
      <c r="J3852">
        <f t="shared" si="421"/>
        <v>0</v>
      </c>
      <c r="K3852">
        <f t="shared" si="427"/>
        <v>160</v>
      </c>
      <c r="N3852">
        <f>MATCH(H3852,Munka2!$A$2:$A$17,0)</f>
        <v>11</v>
      </c>
      <c r="O3852" s="2">
        <f>INDEX(Munka2!$A$2:$D$17,MATCH(H3852,Munka2!$A$2:$A$17,0),2)*16</f>
        <v>160</v>
      </c>
    </row>
    <row r="3853" spans="1:15" x14ac:dyDescent="0.25">
      <c r="A3853" t="s">
        <v>0</v>
      </c>
      <c r="B3853" s="1" t="s">
        <v>3852</v>
      </c>
      <c r="C3853" t="s">
        <v>7948</v>
      </c>
      <c r="D3853">
        <f t="shared" si="422"/>
        <v>9</v>
      </c>
      <c r="E3853" t="str">
        <f t="shared" si="423"/>
        <v>F000B0</v>
      </c>
      <c r="F3853" t="str">
        <f t="shared" si="424"/>
        <v>F</v>
      </c>
      <c r="G3853" t="str">
        <f t="shared" si="425"/>
        <v>0</v>
      </c>
      <c r="H3853" t="str">
        <f t="shared" si="426"/>
        <v>B</v>
      </c>
      <c r="I3853">
        <f t="shared" si="421"/>
        <v>240</v>
      </c>
      <c r="J3853">
        <f t="shared" si="421"/>
        <v>0</v>
      </c>
      <c r="K3853">
        <f t="shared" si="427"/>
        <v>176</v>
      </c>
      <c r="N3853">
        <f>MATCH(H3853,Munka2!$A$2:$A$17,0)</f>
        <v>12</v>
      </c>
      <c r="O3853" s="2">
        <f>INDEX(Munka2!$A$2:$D$17,MATCH(H3853,Munka2!$A$2:$A$17,0),2)*16</f>
        <v>176</v>
      </c>
    </row>
    <row r="3854" spans="1:15" x14ac:dyDescent="0.25">
      <c r="A3854" t="s">
        <v>0</v>
      </c>
      <c r="B3854" s="1" t="s">
        <v>3853</v>
      </c>
      <c r="C3854" t="s">
        <v>7949</v>
      </c>
      <c r="D3854">
        <f t="shared" si="422"/>
        <v>9</v>
      </c>
      <c r="E3854" t="str">
        <f t="shared" si="423"/>
        <v>F000C0</v>
      </c>
      <c r="F3854" t="str">
        <f t="shared" si="424"/>
        <v>F</v>
      </c>
      <c r="G3854" t="str">
        <f t="shared" si="425"/>
        <v>0</v>
      </c>
      <c r="H3854" t="str">
        <f t="shared" si="426"/>
        <v>C</v>
      </c>
      <c r="I3854">
        <f t="shared" si="421"/>
        <v>240</v>
      </c>
      <c r="J3854">
        <f t="shared" si="421"/>
        <v>0</v>
      </c>
      <c r="K3854">
        <f t="shared" si="427"/>
        <v>192</v>
      </c>
      <c r="N3854">
        <f>MATCH(H3854,Munka2!$A$2:$A$17,0)</f>
        <v>13</v>
      </c>
      <c r="O3854" s="2">
        <f>INDEX(Munka2!$A$2:$D$17,MATCH(H3854,Munka2!$A$2:$A$17,0),2)*16</f>
        <v>192</v>
      </c>
    </row>
    <row r="3855" spans="1:15" x14ac:dyDescent="0.25">
      <c r="A3855" t="s">
        <v>0</v>
      </c>
      <c r="B3855" s="1" t="s">
        <v>3854</v>
      </c>
      <c r="C3855" t="s">
        <v>7950</v>
      </c>
      <c r="D3855">
        <f t="shared" si="422"/>
        <v>9</v>
      </c>
      <c r="E3855" t="str">
        <f t="shared" si="423"/>
        <v>F000D0</v>
      </c>
      <c r="F3855" t="str">
        <f t="shared" si="424"/>
        <v>F</v>
      </c>
      <c r="G3855" t="str">
        <f t="shared" si="425"/>
        <v>0</v>
      </c>
      <c r="H3855" t="str">
        <f t="shared" si="426"/>
        <v>D</v>
      </c>
      <c r="I3855">
        <f t="shared" si="421"/>
        <v>240</v>
      </c>
      <c r="J3855">
        <f t="shared" si="421"/>
        <v>0</v>
      </c>
      <c r="K3855">
        <f t="shared" si="427"/>
        <v>208</v>
      </c>
      <c r="N3855">
        <f>MATCH(H3855,Munka2!$A$2:$A$17,0)</f>
        <v>14</v>
      </c>
      <c r="O3855" s="2">
        <f>INDEX(Munka2!$A$2:$D$17,MATCH(H3855,Munka2!$A$2:$A$17,0),2)*16</f>
        <v>208</v>
      </c>
    </row>
    <row r="3856" spans="1:15" x14ac:dyDescent="0.25">
      <c r="A3856" t="s">
        <v>0</v>
      </c>
      <c r="B3856" s="1" t="s">
        <v>3855</v>
      </c>
      <c r="C3856" t="s">
        <v>7951</v>
      </c>
      <c r="D3856">
        <f t="shared" si="422"/>
        <v>9</v>
      </c>
      <c r="E3856" t="str">
        <f t="shared" si="423"/>
        <v>F000E0</v>
      </c>
      <c r="F3856" t="str">
        <f t="shared" si="424"/>
        <v>F</v>
      </c>
      <c r="G3856" t="str">
        <f t="shared" si="425"/>
        <v>0</v>
      </c>
      <c r="H3856" t="str">
        <f t="shared" si="426"/>
        <v>E</v>
      </c>
      <c r="I3856">
        <f t="shared" si="421"/>
        <v>240</v>
      </c>
      <c r="J3856">
        <f t="shared" si="421"/>
        <v>0</v>
      </c>
      <c r="K3856">
        <f t="shared" si="427"/>
        <v>224</v>
      </c>
      <c r="N3856">
        <f>MATCH(H3856,Munka2!$A$2:$A$17,0)</f>
        <v>15</v>
      </c>
      <c r="O3856" s="2">
        <f>INDEX(Munka2!$A$2:$D$17,MATCH(H3856,Munka2!$A$2:$A$17,0),2)*16</f>
        <v>224</v>
      </c>
    </row>
    <row r="3857" spans="1:15" x14ac:dyDescent="0.25">
      <c r="A3857" t="s">
        <v>0</v>
      </c>
      <c r="B3857" s="1" t="s">
        <v>3856</v>
      </c>
      <c r="C3857" t="s">
        <v>7952</v>
      </c>
      <c r="D3857">
        <f t="shared" si="422"/>
        <v>9</v>
      </c>
      <c r="E3857" t="str">
        <f t="shared" si="423"/>
        <v>F000F0</v>
      </c>
      <c r="F3857" t="str">
        <f t="shared" si="424"/>
        <v>F</v>
      </c>
      <c r="G3857" t="str">
        <f t="shared" si="425"/>
        <v>0</v>
      </c>
      <c r="H3857" t="str">
        <f t="shared" si="426"/>
        <v>F</v>
      </c>
      <c r="I3857">
        <f t="shared" si="421"/>
        <v>240</v>
      </c>
      <c r="J3857">
        <f t="shared" si="421"/>
        <v>0</v>
      </c>
      <c r="K3857">
        <f t="shared" si="427"/>
        <v>240</v>
      </c>
      <c r="N3857">
        <f>MATCH(H3857,Munka2!$A$2:$A$17,0)</f>
        <v>16</v>
      </c>
      <c r="O3857" s="2">
        <f>INDEX(Munka2!$A$2:$D$17,MATCH(H3857,Munka2!$A$2:$A$17,0),2)*16</f>
        <v>240</v>
      </c>
    </row>
    <row r="3858" spans="1:15" x14ac:dyDescent="0.25">
      <c r="A3858" t="s">
        <v>0</v>
      </c>
      <c r="B3858" s="1" t="s">
        <v>3857</v>
      </c>
      <c r="C3858" t="s">
        <v>7953</v>
      </c>
      <c r="D3858">
        <f t="shared" si="422"/>
        <v>9</v>
      </c>
      <c r="E3858" t="str">
        <f t="shared" si="423"/>
        <v>F01000</v>
      </c>
      <c r="F3858" t="str">
        <f t="shared" si="424"/>
        <v>F</v>
      </c>
      <c r="G3858" t="str">
        <f t="shared" si="425"/>
        <v>1</v>
      </c>
      <c r="H3858" t="str">
        <f t="shared" si="426"/>
        <v>0</v>
      </c>
      <c r="I3858">
        <f t="shared" ref="I3858:J3921" si="428">IF(CODE(F3858)&lt;60,CODE(F3858)-48,CODE(F3858)-55)*16</f>
        <v>240</v>
      </c>
      <c r="J3858">
        <f t="shared" si="428"/>
        <v>16</v>
      </c>
      <c r="K3858">
        <f t="shared" si="427"/>
        <v>0</v>
      </c>
      <c r="N3858">
        <f>MATCH(H3858,Munka2!$A$2:$A$17,0)</f>
        <v>1</v>
      </c>
      <c r="O3858" s="2">
        <f>INDEX(Munka2!$A$2:$D$17,MATCH(H3858,Munka2!$A$2:$A$17,0),2)*16</f>
        <v>0</v>
      </c>
    </row>
    <row r="3859" spans="1:15" x14ac:dyDescent="0.25">
      <c r="A3859" t="s">
        <v>0</v>
      </c>
      <c r="B3859" s="1" t="s">
        <v>3858</v>
      </c>
      <c r="C3859" t="s">
        <v>7954</v>
      </c>
      <c r="D3859">
        <f t="shared" si="422"/>
        <v>9</v>
      </c>
      <c r="E3859" t="str">
        <f t="shared" si="423"/>
        <v>F01010</v>
      </c>
      <c r="F3859" t="str">
        <f t="shared" si="424"/>
        <v>F</v>
      </c>
      <c r="G3859" t="str">
        <f t="shared" si="425"/>
        <v>1</v>
      </c>
      <c r="H3859" t="str">
        <f t="shared" si="426"/>
        <v>1</v>
      </c>
      <c r="I3859">
        <f t="shared" si="428"/>
        <v>240</v>
      </c>
      <c r="J3859">
        <f t="shared" si="428"/>
        <v>16</v>
      </c>
      <c r="K3859">
        <f t="shared" si="427"/>
        <v>16</v>
      </c>
      <c r="N3859">
        <f>MATCH(H3859,Munka2!$A$2:$A$17,0)</f>
        <v>2</v>
      </c>
      <c r="O3859" s="2">
        <f>INDEX(Munka2!$A$2:$D$17,MATCH(H3859,Munka2!$A$2:$A$17,0),2)*16</f>
        <v>16</v>
      </c>
    </row>
    <row r="3860" spans="1:15" x14ac:dyDescent="0.25">
      <c r="A3860" t="s">
        <v>0</v>
      </c>
      <c r="B3860" s="1" t="s">
        <v>3859</v>
      </c>
      <c r="C3860" t="s">
        <v>7955</v>
      </c>
      <c r="D3860">
        <f t="shared" si="422"/>
        <v>9</v>
      </c>
      <c r="E3860" t="str">
        <f t="shared" si="423"/>
        <v>F01020</v>
      </c>
      <c r="F3860" t="str">
        <f t="shared" si="424"/>
        <v>F</v>
      </c>
      <c r="G3860" t="str">
        <f t="shared" si="425"/>
        <v>1</v>
      </c>
      <c r="H3860" t="str">
        <f t="shared" si="426"/>
        <v>2</v>
      </c>
      <c r="I3860">
        <f t="shared" si="428"/>
        <v>240</v>
      </c>
      <c r="J3860">
        <f t="shared" si="428"/>
        <v>16</v>
      </c>
      <c r="K3860">
        <f t="shared" si="427"/>
        <v>32</v>
      </c>
      <c r="N3860">
        <f>MATCH(H3860,Munka2!$A$2:$A$17,0)</f>
        <v>3</v>
      </c>
      <c r="O3860" s="2">
        <f>INDEX(Munka2!$A$2:$D$17,MATCH(H3860,Munka2!$A$2:$A$17,0),2)*16</f>
        <v>32</v>
      </c>
    </row>
    <row r="3861" spans="1:15" x14ac:dyDescent="0.25">
      <c r="A3861" t="s">
        <v>0</v>
      </c>
      <c r="B3861" s="1" t="s">
        <v>3860</v>
      </c>
      <c r="C3861" t="s">
        <v>7956</v>
      </c>
      <c r="D3861">
        <f t="shared" si="422"/>
        <v>9</v>
      </c>
      <c r="E3861" t="str">
        <f t="shared" si="423"/>
        <v>F01030</v>
      </c>
      <c r="F3861" t="str">
        <f t="shared" si="424"/>
        <v>F</v>
      </c>
      <c r="G3861" t="str">
        <f t="shared" si="425"/>
        <v>1</v>
      </c>
      <c r="H3861" t="str">
        <f t="shared" si="426"/>
        <v>3</v>
      </c>
      <c r="I3861">
        <f t="shared" si="428"/>
        <v>240</v>
      </c>
      <c r="J3861">
        <f t="shared" si="428"/>
        <v>16</v>
      </c>
      <c r="K3861">
        <f t="shared" si="427"/>
        <v>48</v>
      </c>
      <c r="N3861">
        <f>MATCH(H3861,Munka2!$A$2:$A$17,0)</f>
        <v>4</v>
      </c>
      <c r="O3861" s="2">
        <f>INDEX(Munka2!$A$2:$D$17,MATCH(H3861,Munka2!$A$2:$A$17,0),2)*16</f>
        <v>48</v>
      </c>
    </row>
    <row r="3862" spans="1:15" x14ac:dyDescent="0.25">
      <c r="A3862" t="s">
        <v>0</v>
      </c>
      <c r="B3862" s="1" t="s">
        <v>3861</v>
      </c>
      <c r="C3862" t="s">
        <v>7957</v>
      </c>
      <c r="D3862">
        <f t="shared" si="422"/>
        <v>9</v>
      </c>
      <c r="E3862" t="str">
        <f t="shared" si="423"/>
        <v>F01040</v>
      </c>
      <c r="F3862" t="str">
        <f t="shared" si="424"/>
        <v>F</v>
      </c>
      <c r="G3862" t="str">
        <f t="shared" si="425"/>
        <v>1</v>
      </c>
      <c r="H3862" t="str">
        <f t="shared" si="426"/>
        <v>4</v>
      </c>
      <c r="I3862">
        <f t="shared" si="428"/>
        <v>240</v>
      </c>
      <c r="J3862">
        <f t="shared" si="428"/>
        <v>16</v>
      </c>
      <c r="K3862">
        <f t="shared" si="427"/>
        <v>64</v>
      </c>
      <c r="N3862">
        <f>MATCH(H3862,Munka2!$A$2:$A$17,0)</f>
        <v>5</v>
      </c>
      <c r="O3862" s="2">
        <f>INDEX(Munka2!$A$2:$D$17,MATCH(H3862,Munka2!$A$2:$A$17,0),2)*16</f>
        <v>64</v>
      </c>
    </row>
    <row r="3863" spans="1:15" x14ac:dyDescent="0.25">
      <c r="A3863" t="s">
        <v>0</v>
      </c>
      <c r="B3863" s="1" t="s">
        <v>3862</v>
      </c>
      <c r="C3863" t="s">
        <v>7958</v>
      </c>
      <c r="D3863">
        <f t="shared" si="422"/>
        <v>9</v>
      </c>
      <c r="E3863" t="str">
        <f t="shared" si="423"/>
        <v>F01050</v>
      </c>
      <c r="F3863" t="str">
        <f t="shared" si="424"/>
        <v>F</v>
      </c>
      <c r="G3863" t="str">
        <f t="shared" si="425"/>
        <v>1</v>
      </c>
      <c r="H3863" t="str">
        <f t="shared" si="426"/>
        <v>5</v>
      </c>
      <c r="I3863">
        <f t="shared" si="428"/>
        <v>240</v>
      </c>
      <c r="J3863">
        <f t="shared" si="428"/>
        <v>16</v>
      </c>
      <c r="K3863">
        <f t="shared" si="427"/>
        <v>80</v>
      </c>
      <c r="N3863">
        <f>MATCH(H3863,Munka2!$A$2:$A$17,0)</f>
        <v>6</v>
      </c>
      <c r="O3863" s="2">
        <f>INDEX(Munka2!$A$2:$D$17,MATCH(H3863,Munka2!$A$2:$A$17,0),2)*16</f>
        <v>80</v>
      </c>
    </row>
    <row r="3864" spans="1:15" x14ac:dyDescent="0.25">
      <c r="A3864" t="s">
        <v>0</v>
      </c>
      <c r="B3864" s="1" t="s">
        <v>3863</v>
      </c>
      <c r="C3864" t="s">
        <v>7959</v>
      </c>
      <c r="D3864">
        <f t="shared" si="422"/>
        <v>9</v>
      </c>
      <c r="E3864" t="str">
        <f t="shared" si="423"/>
        <v>F01060</v>
      </c>
      <c r="F3864" t="str">
        <f t="shared" si="424"/>
        <v>F</v>
      </c>
      <c r="G3864" t="str">
        <f t="shared" si="425"/>
        <v>1</v>
      </c>
      <c r="H3864" t="str">
        <f t="shared" si="426"/>
        <v>6</v>
      </c>
      <c r="I3864">
        <f t="shared" si="428"/>
        <v>240</v>
      </c>
      <c r="J3864">
        <f t="shared" si="428"/>
        <v>16</v>
      </c>
      <c r="K3864">
        <f t="shared" si="427"/>
        <v>96</v>
      </c>
      <c r="N3864">
        <f>MATCH(H3864,Munka2!$A$2:$A$17,0)</f>
        <v>7</v>
      </c>
      <c r="O3864" s="2">
        <f>INDEX(Munka2!$A$2:$D$17,MATCH(H3864,Munka2!$A$2:$A$17,0),2)*16</f>
        <v>96</v>
      </c>
    </row>
    <row r="3865" spans="1:15" x14ac:dyDescent="0.25">
      <c r="A3865" t="s">
        <v>0</v>
      </c>
      <c r="B3865" s="1" t="s">
        <v>3864</v>
      </c>
      <c r="C3865" t="s">
        <v>7960</v>
      </c>
      <c r="D3865">
        <f t="shared" si="422"/>
        <v>9</v>
      </c>
      <c r="E3865" t="str">
        <f t="shared" si="423"/>
        <v>F01070</v>
      </c>
      <c r="F3865" t="str">
        <f t="shared" si="424"/>
        <v>F</v>
      </c>
      <c r="G3865" t="str">
        <f t="shared" si="425"/>
        <v>1</v>
      </c>
      <c r="H3865" t="str">
        <f t="shared" si="426"/>
        <v>7</v>
      </c>
      <c r="I3865">
        <f t="shared" si="428"/>
        <v>240</v>
      </c>
      <c r="J3865">
        <f t="shared" si="428"/>
        <v>16</v>
      </c>
      <c r="K3865">
        <f t="shared" si="427"/>
        <v>112</v>
      </c>
      <c r="N3865">
        <f>MATCH(H3865,Munka2!$A$2:$A$17,0)</f>
        <v>8</v>
      </c>
      <c r="O3865" s="2">
        <f>INDEX(Munka2!$A$2:$D$17,MATCH(H3865,Munka2!$A$2:$A$17,0),2)*16</f>
        <v>112</v>
      </c>
    </row>
    <row r="3866" spans="1:15" x14ac:dyDescent="0.25">
      <c r="A3866" t="s">
        <v>0</v>
      </c>
      <c r="B3866" s="1" t="s">
        <v>3865</v>
      </c>
      <c r="C3866" t="s">
        <v>7961</v>
      </c>
      <c r="D3866">
        <f t="shared" si="422"/>
        <v>9</v>
      </c>
      <c r="E3866" t="str">
        <f t="shared" si="423"/>
        <v>F01080</v>
      </c>
      <c r="F3866" t="str">
        <f t="shared" si="424"/>
        <v>F</v>
      </c>
      <c r="G3866" t="str">
        <f t="shared" si="425"/>
        <v>1</v>
      </c>
      <c r="H3866" t="str">
        <f t="shared" si="426"/>
        <v>8</v>
      </c>
      <c r="I3866">
        <f t="shared" si="428"/>
        <v>240</v>
      </c>
      <c r="J3866">
        <f t="shared" si="428"/>
        <v>16</v>
      </c>
      <c r="K3866">
        <f t="shared" si="427"/>
        <v>128</v>
      </c>
      <c r="N3866">
        <f>MATCH(H3866,Munka2!$A$2:$A$17,0)</f>
        <v>9</v>
      </c>
      <c r="O3866" s="2">
        <f>INDEX(Munka2!$A$2:$D$17,MATCH(H3866,Munka2!$A$2:$A$17,0),2)*16</f>
        <v>128</v>
      </c>
    </row>
    <row r="3867" spans="1:15" x14ac:dyDescent="0.25">
      <c r="A3867" t="s">
        <v>0</v>
      </c>
      <c r="B3867" s="1" t="s">
        <v>3866</v>
      </c>
      <c r="C3867" t="s">
        <v>7962</v>
      </c>
      <c r="D3867">
        <f t="shared" si="422"/>
        <v>9</v>
      </c>
      <c r="E3867" t="str">
        <f t="shared" si="423"/>
        <v>F01090</v>
      </c>
      <c r="F3867" t="str">
        <f t="shared" si="424"/>
        <v>F</v>
      </c>
      <c r="G3867" t="str">
        <f t="shared" si="425"/>
        <v>1</v>
      </c>
      <c r="H3867" t="str">
        <f t="shared" si="426"/>
        <v>9</v>
      </c>
      <c r="I3867">
        <f t="shared" si="428"/>
        <v>240</v>
      </c>
      <c r="J3867">
        <f t="shared" si="428"/>
        <v>16</v>
      </c>
      <c r="K3867">
        <f t="shared" si="427"/>
        <v>144</v>
      </c>
      <c r="N3867">
        <f>MATCH(H3867,Munka2!$A$2:$A$17,0)</f>
        <v>10</v>
      </c>
      <c r="O3867" s="2">
        <f>INDEX(Munka2!$A$2:$D$17,MATCH(H3867,Munka2!$A$2:$A$17,0),2)*16</f>
        <v>144</v>
      </c>
    </row>
    <row r="3868" spans="1:15" x14ac:dyDescent="0.25">
      <c r="A3868" t="s">
        <v>0</v>
      </c>
      <c r="B3868" s="1" t="s">
        <v>3867</v>
      </c>
      <c r="C3868" t="s">
        <v>7963</v>
      </c>
      <c r="D3868">
        <f t="shared" si="422"/>
        <v>9</v>
      </c>
      <c r="E3868" t="str">
        <f t="shared" si="423"/>
        <v>F010A0</v>
      </c>
      <c r="F3868" t="str">
        <f t="shared" si="424"/>
        <v>F</v>
      </c>
      <c r="G3868" t="str">
        <f t="shared" si="425"/>
        <v>1</v>
      </c>
      <c r="H3868" t="str">
        <f t="shared" si="426"/>
        <v>A</v>
      </c>
      <c r="I3868">
        <f t="shared" si="428"/>
        <v>240</v>
      </c>
      <c r="J3868">
        <f t="shared" si="428"/>
        <v>16</v>
      </c>
      <c r="K3868">
        <f t="shared" si="427"/>
        <v>160</v>
      </c>
      <c r="N3868">
        <f>MATCH(H3868,Munka2!$A$2:$A$17,0)</f>
        <v>11</v>
      </c>
      <c r="O3868" s="2">
        <f>INDEX(Munka2!$A$2:$D$17,MATCH(H3868,Munka2!$A$2:$A$17,0),2)*16</f>
        <v>160</v>
      </c>
    </row>
    <row r="3869" spans="1:15" x14ac:dyDescent="0.25">
      <c r="A3869" t="s">
        <v>0</v>
      </c>
      <c r="B3869" s="1" t="s">
        <v>3868</v>
      </c>
      <c r="C3869" t="s">
        <v>7964</v>
      </c>
      <c r="D3869">
        <f t="shared" si="422"/>
        <v>9</v>
      </c>
      <c r="E3869" t="str">
        <f t="shared" si="423"/>
        <v>F010B0</v>
      </c>
      <c r="F3869" t="str">
        <f t="shared" si="424"/>
        <v>F</v>
      </c>
      <c r="G3869" t="str">
        <f t="shared" si="425"/>
        <v>1</v>
      </c>
      <c r="H3869" t="str">
        <f t="shared" si="426"/>
        <v>B</v>
      </c>
      <c r="I3869">
        <f t="shared" si="428"/>
        <v>240</v>
      </c>
      <c r="J3869">
        <f t="shared" si="428"/>
        <v>16</v>
      </c>
      <c r="K3869">
        <f t="shared" si="427"/>
        <v>176</v>
      </c>
      <c r="N3869">
        <f>MATCH(H3869,Munka2!$A$2:$A$17,0)</f>
        <v>12</v>
      </c>
      <c r="O3869" s="2">
        <f>INDEX(Munka2!$A$2:$D$17,MATCH(H3869,Munka2!$A$2:$A$17,0),2)*16</f>
        <v>176</v>
      </c>
    </row>
    <row r="3870" spans="1:15" x14ac:dyDescent="0.25">
      <c r="A3870" t="s">
        <v>0</v>
      </c>
      <c r="B3870" s="1" t="s">
        <v>3869</v>
      </c>
      <c r="C3870" t="s">
        <v>7965</v>
      </c>
      <c r="D3870">
        <f t="shared" si="422"/>
        <v>9</v>
      </c>
      <c r="E3870" t="str">
        <f t="shared" si="423"/>
        <v>F010C0</v>
      </c>
      <c r="F3870" t="str">
        <f t="shared" si="424"/>
        <v>F</v>
      </c>
      <c r="G3870" t="str">
        <f t="shared" si="425"/>
        <v>1</v>
      </c>
      <c r="H3870" t="str">
        <f t="shared" si="426"/>
        <v>C</v>
      </c>
      <c r="I3870">
        <f t="shared" si="428"/>
        <v>240</v>
      </c>
      <c r="J3870">
        <f t="shared" si="428"/>
        <v>16</v>
      </c>
      <c r="K3870">
        <f t="shared" si="427"/>
        <v>192</v>
      </c>
      <c r="N3870">
        <f>MATCH(H3870,Munka2!$A$2:$A$17,0)</f>
        <v>13</v>
      </c>
      <c r="O3870" s="2">
        <f>INDEX(Munka2!$A$2:$D$17,MATCH(H3870,Munka2!$A$2:$A$17,0),2)*16</f>
        <v>192</v>
      </c>
    </row>
    <row r="3871" spans="1:15" x14ac:dyDescent="0.25">
      <c r="A3871" t="s">
        <v>0</v>
      </c>
      <c r="B3871" s="1" t="s">
        <v>3870</v>
      </c>
      <c r="C3871" t="s">
        <v>7966</v>
      </c>
      <c r="D3871">
        <f t="shared" si="422"/>
        <v>9</v>
      </c>
      <c r="E3871" t="str">
        <f t="shared" si="423"/>
        <v>F010D0</v>
      </c>
      <c r="F3871" t="str">
        <f t="shared" si="424"/>
        <v>F</v>
      </c>
      <c r="G3871" t="str">
        <f t="shared" si="425"/>
        <v>1</v>
      </c>
      <c r="H3871" t="str">
        <f t="shared" si="426"/>
        <v>D</v>
      </c>
      <c r="I3871">
        <f t="shared" si="428"/>
        <v>240</v>
      </c>
      <c r="J3871">
        <f t="shared" si="428"/>
        <v>16</v>
      </c>
      <c r="K3871">
        <f t="shared" si="427"/>
        <v>208</v>
      </c>
      <c r="N3871">
        <f>MATCH(H3871,Munka2!$A$2:$A$17,0)</f>
        <v>14</v>
      </c>
      <c r="O3871" s="2">
        <f>INDEX(Munka2!$A$2:$D$17,MATCH(H3871,Munka2!$A$2:$A$17,0),2)*16</f>
        <v>208</v>
      </c>
    </row>
    <row r="3872" spans="1:15" x14ac:dyDescent="0.25">
      <c r="A3872" t="s">
        <v>0</v>
      </c>
      <c r="B3872" s="1" t="s">
        <v>3871</v>
      </c>
      <c r="C3872" t="s">
        <v>7967</v>
      </c>
      <c r="D3872">
        <f t="shared" si="422"/>
        <v>9</v>
      </c>
      <c r="E3872" t="str">
        <f t="shared" si="423"/>
        <v>F010E0</v>
      </c>
      <c r="F3872" t="str">
        <f t="shared" si="424"/>
        <v>F</v>
      </c>
      <c r="G3872" t="str">
        <f t="shared" si="425"/>
        <v>1</v>
      </c>
      <c r="H3872" t="str">
        <f t="shared" si="426"/>
        <v>E</v>
      </c>
      <c r="I3872">
        <f t="shared" si="428"/>
        <v>240</v>
      </c>
      <c r="J3872">
        <f t="shared" si="428"/>
        <v>16</v>
      </c>
      <c r="K3872">
        <f t="shared" si="427"/>
        <v>224</v>
      </c>
      <c r="N3872">
        <f>MATCH(H3872,Munka2!$A$2:$A$17,0)</f>
        <v>15</v>
      </c>
      <c r="O3872" s="2">
        <f>INDEX(Munka2!$A$2:$D$17,MATCH(H3872,Munka2!$A$2:$A$17,0),2)*16</f>
        <v>224</v>
      </c>
    </row>
    <row r="3873" spans="1:15" x14ac:dyDescent="0.25">
      <c r="A3873" t="s">
        <v>0</v>
      </c>
      <c r="B3873" s="1" t="s">
        <v>3872</v>
      </c>
      <c r="C3873" t="s">
        <v>7968</v>
      </c>
      <c r="D3873">
        <f t="shared" si="422"/>
        <v>9</v>
      </c>
      <c r="E3873" t="str">
        <f t="shared" si="423"/>
        <v>F010F0</v>
      </c>
      <c r="F3873" t="str">
        <f t="shared" si="424"/>
        <v>F</v>
      </c>
      <c r="G3873" t="str">
        <f t="shared" si="425"/>
        <v>1</v>
      </c>
      <c r="H3873" t="str">
        <f t="shared" si="426"/>
        <v>F</v>
      </c>
      <c r="I3873">
        <f t="shared" si="428"/>
        <v>240</v>
      </c>
      <c r="J3873">
        <f t="shared" si="428"/>
        <v>16</v>
      </c>
      <c r="K3873">
        <f t="shared" si="427"/>
        <v>240</v>
      </c>
      <c r="N3873">
        <f>MATCH(H3873,Munka2!$A$2:$A$17,0)</f>
        <v>16</v>
      </c>
      <c r="O3873" s="2">
        <f>INDEX(Munka2!$A$2:$D$17,MATCH(H3873,Munka2!$A$2:$A$17,0),2)*16</f>
        <v>240</v>
      </c>
    </row>
    <row r="3874" spans="1:15" x14ac:dyDescent="0.25">
      <c r="A3874" t="s">
        <v>0</v>
      </c>
      <c r="B3874" s="1" t="s">
        <v>3873</v>
      </c>
      <c r="C3874" t="s">
        <v>7969</v>
      </c>
      <c r="D3874">
        <f t="shared" si="422"/>
        <v>9</v>
      </c>
      <c r="E3874" t="str">
        <f t="shared" si="423"/>
        <v>F02000</v>
      </c>
      <c r="F3874" t="str">
        <f t="shared" si="424"/>
        <v>F</v>
      </c>
      <c r="G3874" t="str">
        <f t="shared" si="425"/>
        <v>2</v>
      </c>
      <c r="H3874" t="str">
        <f t="shared" si="426"/>
        <v>0</v>
      </c>
      <c r="I3874">
        <f t="shared" si="428"/>
        <v>240</v>
      </c>
      <c r="J3874">
        <f t="shared" si="428"/>
        <v>32</v>
      </c>
      <c r="K3874">
        <f t="shared" si="427"/>
        <v>0</v>
      </c>
      <c r="N3874">
        <f>MATCH(H3874,Munka2!$A$2:$A$17,0)</f>
        <v>1</v>
      </c>
      <c r="O3874" s="2">
        <f>INDEX(Munka2!$A$2:$D$17,MATCH(H3874,Munka2!$A$2:$A$17,0),2)*16</f>
        <v>0</v>
      </c>
    </row>
    <row r="3875" spans="1:15" x14ac:dyDescent="0.25">
      <c r="A3875" t="s">
        <v>0</v>
      </c>
      <c r="B3875" s="1" t="s">
        <v>3874</v>
      </c>
      <c r="C3875" t="s">
        <v>7970</v>
      </c>
      <c r="D3875">
        <f t="shared" si="422"/>
        <v>9</v>
      </c>
      <c r="E3875" t="str">
        <f t="shared" si="423"/>
        <v>F02010</v>
      </c>
      <c r="F3875" t="str">
        <f t="shared" si="424"/>
        <v>F</v>
      </c>
      <c r="G3875" t="str">
        <f t="shared" si="425"/>
        <v>2</v>
      </c>
      <c r="H3875" t="str">
        <f t="shared" si="426"/>
        <v>1</v>
      </c>
      <c r="I3875">
        <f t="shared" si="428"/>
        <v>240</v>
      </c>
      <c r="J3875">
        <f t="shared" si="428"/>
        <v>32</v>
      </c>
      <c r="K3875">
        <f t="shared" si="427"/>
        <v>16</v>
      </c>
      <c r="N3875">
        <f>MATCH(H3875,Munka2!$A$2:$A$17,0)</f>
        <v>2</v>
      </c>
      <c r="O3875" s="2">
        <f>INDEX(Munka2!$A$2:$D$17,MATCH(H3875,Munka2!$A$2:$A$17,0),2)*16</f>
        <v>16</v>
      </c>
    </row>
    <row r="3876" spans="1:15" x14ac:dyDescent="0.25">
      <c r="A3876" t="s">
        <v>0</v>
      </c>
      <c r="B3876" s="1" t="s">
        <v>3875</v>
      </c>
      <c r="C3876" t="s">
        <v>7971</v>
      </c>
      <c r="D3876">
        <f t="shared" si="422"/>
        <v>9</v>
      </c>
      <c r="E3876" t="str">
        <f t="shared" si="423"/>
        <v>F02020</v>
      </c>
      <c r="F3876" t="str">
        <f t="shared" si="424"/>
        <v>F</v>
      </c>
      <c r="G3876" t="str">
        <f t="shared" si="425"/>
        <v>2</v>
      </c>
      <c r="H3876" t="str">
        <f t="shared" si="426"/>
        <v>2</v>
      </c>
      <c r="I3876">
        <f t="shared" si="428"/>
        <v>240</v>
      </c>
      <c r="J3876">
        <f t="shared" si="428"/>
        <v>32</v>
      </c>
      <c r="K3876">
        <f t="shared" si="427"/>
        <v>32</v>
      </c>
      <c r="N3876">
        <f>MATCH(H3876,Munka2!$A$2:$A$17,0)</f>
        <v>3</v>
      </c>
      <c r="O3876" s="2">
        <f>INDEX(Munka2!$A$2:$D$17,MATCH(H3876,Munka2!$A$2:$A$17,0),2)*16</f>
        <v>32</v>
      </c>
    </row>
    <row r="3877" spans="1:15" x14ac:dyDescent="0.25">
      <c r="A3877" t="s">
        <v>0</v>
      </c>
      <c r="B3877" s="1" t="s">
        <v>3876</v>
      </c>
      <c r="C3877" t="s">
        <v>7972</v>
      </c>
      <c r="D3877">
        <f t="shared" si="422"/>
        <v>9</v>
      </c>
      <c r="E3877" t="str">
        <f t="shared" si="423"/>
        <v>F02030</v>
      </c>
      <c r="F3877" t="str">
        <f t="shared" si="424"/>
        <v>F</v>
      </c>
      <c r="G3877" t="str">
        <f t="shared" si="425"/>
        <v>2</v>
      </c>
      <c r="H3877" t="str">
        <f t="shared" si="426"/>
        <v>3</v>
      </c>
      <c r="I3877">
        <f t="shared" si="428"/>
        <v>240</v>
      </c>
      <c r="J3877">
        <f t="shared" si="428"/>
        <v>32</v>
      </c>
      <c r="K3877">
        <f t="shared" si="427"/>
        <v>48</v>
      </c>
      <c r="N3877">
        <f>MATCH(H3877,Munka2!$A$2:$A$17,0)</f>
        <v>4</v>
      </c>
      <c r="O3877" s="2">
        <f>INDEX(Munka2!$A$2:$D$17,MATCH(H3877,Munka2!$A$2:$A$17,0),2)*16</f>
        <v>48</v>
      </c>
    </row>
    <row r="3878" spans="1:15" x14ac:dyDescent="0.25">
      <c r="A3878" t="s">
        <v>0</v>
      </c>
      <c r="B3878" s="1" t="s">
        <v>3877</v>
      </c>
      <c r="C3878" t="s">
        <v>7973</v>
      </c>
      <c r="D3878">
        <f t="shared" si="422"/>
        <v>9</v>
      </c>
      <c r="E3878" t="str">
        <f t="shared" si="423"/>
        <v>F02040</v>
      </c>
      <c r="F3878" t="str">
        <f t="shared" si="424"/>
        <v>F</v>
      </c>
      <c r="G3878" t="str">
        <f t="shared" si="425"/>
        <v>2</v>
      </c>
      <c r="H3878" t="str">
        <f t="shared" si="426"/>
        <v>4</v>
      </c>
      <c r="I3878">
        <f t="shared" si="428"/>
        <v>240</v>
      </c>
      <c r="J3878">
        <f t="shared" si="428"/>
        <v>32</v>
      </c>
      <c r="K3878">
        <f t="shared" si="427"/>
        <v>64</v>
      </c>
      <c r="N3878">
        <f>MATCH(H3878,Munka2!$A$2:$A$17,0)</f>
        <v>5</v>
      </c>
      <c r="O3878" s="2">
        <f>INDEX(Munka2!$A$2:$D$17,MATCH(H3878,Munka2!$A$2:$A$17,0),2)*16</f>
        <v>64</v>
      </c>
    </row>
    <row r="3879" spans="1:15" x14ac:dyDescent="0.25">
      <c r="A3879" t="s">
        <v>0</v>
      </c>
      <c r="B3879" s="1" t="s">
        <v>3878</v>
      </c>
      <c r="C3879" t="s">
        <v>7974</v>
      </c>
      <c r="D3879">
        <f t="shared" si="422"/>
        <v>9</v>
      </c>
      <c r="E3879" t="str">
        <f t="shared" si="423"/>
        <v>F02050</v>
      </c>
      <c r="F3879" t="str">
        <f t="shared" si="424"/>
        <v>F</v>
      </c>
      <c r="G3879" t="str">
        <f t="shared" si="425"/>
        <v>2</v>
      </c>
      <c r="H3879" t="str">
        <f t="shared" si="426"/>
        <v>5</v>
      </c>
      <c r="I3879">
        <f t="shared" si="428"/>
        <v>240</v>
      </c>
      <c r="J3879">
        <f t="shared" si="428"/>
        <v>32</v>
      </c>
      <c r="K3879">
        <f t="shared" si="427"/>
        <v>80</v>
      </c>
      <c r="N3879">
        <f>MATCH(H3879,Munka2!$A$2:$A$17,0)</f>
        <v>6</v>
      </c>
      <c r="O3879" s="2">
        <f>INDEX(Munka2!$A$2:$D$17,MATCH(H3879,Munka2!$A$2:$A$17,0),2)*16</f>
        <v>80</v>
      </c>
    </row>
    <row r="3880" spans="1:15" x14ac:dyDescent="0.25">
      <c r="A3880" t="s">
        <v>0</v>
      </c>
      <c r="B3880" s="1" t="s">
        <v>3879</v>
      </c>
      <c r="C3880" t="s">
        <v>7975</v>
      </c>
      <c r="D3880">
        <f t="shared" si="422"/>
        <v>9</v>
      </c>
      <c r="E3880" t="str">
        <f t="shared" si="423"/>
        <v>F02060</v>
      </c>
      <c r="F3880" t="str">
        <f t="shared" si="424"/>
        <v>F</v>
      </c>
      <c r="G3880" t="str">
        <f t="shared" si="425"/>
        <v>2</v>
      </c>
      <c r="H3880" t="str">
        <f t="shared" si="426"/>
        <v>6</v>
      </c>
      <c r="I3880">
        <f t="shared" si="428"/>
        <v>240</v>
      </c>
      <c r="J3880">
        <f t="shared" si="428"/>
        <v>32</v>
      </c>
      <c r="K3880">
        <f t="shared" si="427"/>
        <v>96</v>
      </c>
      <c r="N3880">
        <f>MATCH(H3880,Munka2!$A$2:$A$17,0)</f>
        <v>7</v>
      </c>
      <c r="O3880" s="2">
        <f>INDEX(Munka2!$A$2:$D$17,MATCH(H3880,Munka2!$A$2:$A$17,0),2)*16</f>
        <v>96</v>
      </c>
    </row>
    <row r="3881" spans="1:15" x14ac:dyDescent="0.25">
      <c r="A3881" t="s">
        <v>0</v>
      </c>
      <c r="B3881" s="1" t="s">
        <v>3880</v>
      </c>
      <c r="C3881" t="s">
        <v>7976</v>
      </c>
      <c r="D3881">
        <f t="shared" si="422"/>
        <v>9</v>
      </c>
      <c r="E3881" t="str">
        <f t="shared" si="423"/>
        <v>F02070</v>
      </c>
      <c r="F3881" t="str">
        <f t="shared" si="424"/>
        <v>F</v>
      </c>
      <c r="G3881" t="str">
        <f t="shared" si="425"/>
        <v>2</v>
      </c>
      <c r="H3881" t="str">
        <f t="shared" si="426"/>
        <v>7</v>
      </c>
      <c r="I3881">
        <f t="shared" si="428"/>
        <v>240</v>
      </c>
      <c r="J3881">
        <f t="shared" si="428"/>
        <v>32</v>
      </c>
      <c r="K3881">
        <f t="shared" si="427"/>
        <v>112</v>
      </c>
      <c r="N3881">
        <f>MATCH(H3881,Munka2!$A$2:$A$17,0)</f>
        <v>8</v>
      </c>
      <c r="O3881" s="2">
        <f>INDEX(Munka2!$A$2:$D$17,MATCH(H3881,Munka2!$A$2:$A$17,0),2)*16</f>
        <v>112</v>
      </c>
    </row>
    <row r="3882" spans="1:15" x14ac:dyDescent="0.25">
      <c r="A3882" t="s">
        <v>0</v>
      </c>
      <c r="B3882" s="1" t="s">
        <v>3881</v>
      </c>
      <c r="C3882" t="s">
        <v>7977</v>
      </c>
      <c r="D3882">
        <f t="shared" si="422"/>
        <v>9</v>
      </c>
      <c r="E3882" t="str">
        <f t="shared" si="423"/>
        <v>F02080</v>
      </c>
      <c r="F3882" t="str">
        <f t="shared" si="424"/>
        <v>F</v>
      </c>
      <c r="G3882" t="str">
        <f t="shared" si="425"/>
        <v>2</v>
      </c>
      <c r="H3882" t="str">
        <f t="shared" si="426"/>
        <v>8</v>
      </c>
      <c r="I3882">
        <f t="shared" si="428"/>
        <v>240</v>
      </c>
      <c r="J3882">
        <f t="shared" si="428"/>
        <v>32</v>
      </c>
      <c r="K3882">
        <f t="shared" si="427"/>
        <v>128</v>
      </c>
      <c r="N3882">
        <f>MATCH(H3882,Munka2!$A$2:$A$17,0)</f>
        <v>9</v>
      </c>
      <c r="O3882" s="2">
        <f>INDEX(Munka2!$A$2:$D$17,MATCH(H3882,Munka2!$A$2:$A$17,0),2)*16</f>
        <v>128</v>
      </c>
    </row>
    <row r="3883" spans="1:15" x14ac:dyDescent="0.25">
      <c r="A3883" t="s">
        <v>0</v>
      </c>
      <c r="B3883" s="1" t="s">
        <v>3882</v>
      </c>
      <c r="C3883" t="s">
        <v>7978</v>
      </c>
      <c r="D3883">
        <f t="shared" si="422"/>
        <v>9</v>
      </c>
      <c r="E3883" t="str">
        <f t="shared" si="423"/>
        <v>F02090</v>
      </c>
      <c r="F3883" t="str">
        <f t="shared" si="424"/>
        <v>F</v>
      </c>
      <c r="G3883" t="str">
        <f t="shared" si="425"/>
        <v>2</v>
      </c>
      <c r="H3883" t="str">
        <f t="shared" si="426"/>
        <v>9</v>
      </c>
      <c r="I3883">
        <f t="shared" si="428"/>
        <v>240</v>
      </c>
      <c r="J3883">
        <f t="shared" si="428"/>
        <v>32</v>
      </c>
      <c r="K3883">
        <f t="shared" si="427"/>
        <v>144</v>
      </c>
      <c r="N3883">
        <f>MATCH(H3883,Munka2!$A$2:$A$17,0)</f>
        <v>10</v>
      </c>
      <c r="O3883" s="2">
        <f>INDEX(Munka2!$A$2:$D$17,MATCH(H3883,Munka2!$A$2:$A$17,0),2)*16</f>
        <v>144</v>
      </c>
    </row>
    <row r="3884" spans="1:15" x14ac:dyDescent="0.25">
      <c r="A3884" t="s">
        <v>0</v>
      </c>
      <c r="B3884" s="1" t="s">
        <v>3883</v>
      </c>
      <c r="C3884" t="s">
        <v>7979</v>
      </c>
      <c r="D3884">
        <f t="shared" si="422"/>
        <v>9</v>
      </c>
      <c r="E3884" t="str">
        <f t="shared" si="423"/>
        <v>F020A0</v>
      </c>
      <c r="F3884" t="str">
        <f t="shared" si="424"/>
        <v>F</v>
      </c>
      <c r="G3884" t="str">
        <f t="shared" si="425"/>
        <v>2</v>
      </c>
      <c r="H3884" t="str">
        <f t="shared" si="426"/>
        <v>A</v>
      </c>
      <c r="I3884">
        <f t="shared" si="428"/>
        <v>240</v>
      </c>
      <c r="J3884">
        <f t="shared" si="428"/>
        <v>32</v>
      </c>
      <c r="K3884">
        <f t="shared" si="427"/>
        <v>160</v>
      </c>
      <c r="N3884">
        <f>MATCH(H3884,Munka2!$A$2:$A$17,0)</f>
        <v>11</v>
      </c>
      <c r="O3884" s="2">
        <f>INDEX(Munka2!$A$2:$D$17,MATCH(H3884,Munka2!$A$2:$A$17,0),2)*16</f>
        <v>160</v>
      </c>
    </row>
    <row r="3885" spans="1:15" x14ac:dyDescent="0.25">
      <c r="A3885" t="s">
        <v>0</v>
      </c>
      <c r="B3885" s="1" t="s">
        <v>3884</v>
      </c>
      <c r="C3885" t="s">
        <v>7980</v>
      </c>
      <c r="D3885">
        <f t="shared" si="422"/>
        <v>9</v>
      </c>
      <c r="E3885" t="str">
        <f t="shared" si="423"/>
        <v>F020B0</v>
      </c>
      <c r="F3885" t="str">
        <f t="shared" si="424"/>
        <v>F</v>
      </c>
      <c r="G3885" t="str">
        <f t="shared" si="425"/>
        <v>2</v>
      </c>
      <c r="H3885" t="str">
        <f t="shared" si="426"/>
        <v>B</v>
      </c>
      <c r="I3885">
        <f t="shared" si="428"/>
        <v>240</v>
      </c>
      <c r="J3885">
        <f t="shared" si="428"/>
        <v>32</v>
      </c>
      <c r="K3885">
        <f t="shared" si="427"/>
        <v>176</v>
      </c>
      <c r="N3885">
        <f>MATCH(H3885,Munka2!$A$2:$A$17,0)</f>
        <v>12</v>
      </c>
      <c r="O3885" s="2">
        <f>INDEX(Munka2!$A$2:$D$17,MATCH(H3885,Munka2!$A$2:$A$17,0),2)*16</f>
        <v>176</v>
      </c>
    </row>
    <row r="3886" spans="1:15" x14ac:dyDescent="0.25">
      <c r="A3886" t="s">
        <v>0</v>
      </c>
      <c r="B3886" s="1" t="s">
        <v>3885</v>
      </c>
      <c r="C3886" t="s">
        <v>7981</v>
      </c>
      <c r="D3886">
        <f t="shared" si="422"/>
        <v>9</v>
      </c>
      <c r="E3886" t="str">
        <f t="shared" si="423"/>
        <v>F020C0</v>
      </c>
      <c r="F3886" t="str">
        <f t="shared" si="424"/>
        <v>F</v>
      </c>
      <c r="G3886" t="str">
        <f t="shared" si="425"/>
        <v>2</v>
      </c>
      <c r="H3886" t="str">
        <f t="shared" si="426"/>
        <v>C</v>
      </c>
      <c r="I3886">
        <f t="shared" si="428"/>
        <v>240</v>
      </c>
      <c r="J3886">
        <f t="shared" si="428"/>
        <v>32</v>
      </c>
      <c r="K3886">
        <f t="shared" si="427"/>
        <v>192</v>
      </c>
      <c r="N3886">
        <f>MATCH(H3886,Munka2!$A$2:$A$17,0)</f>
        <v>13</v>
      </c>
      <c r="O3886" s="2">
        <f>INDEX(Munka2!$A$2:$D$17,MATCH(H3886,Munka2!$A$2:$A$17,0),2)*16</f>
        <v>192</v>
      </c>
    </row>
    <row r="3887" spans="1:15" x14ac:dyDescent="0.25">
      <c r="A3887" t="s">
        <v>0</v>
      </c>
      <c r="B3887" s="1" t="s">
        <v>3886</v>
      </c>
      <c r="C3887" t="s">
        <v>7982</v>
      </c>
      <c r="D3887">
        <f t="shared" si="422"/>
        <v>9</v>
      </c>
      <c r="E3887" t="str">
        <f t="shared" si="423"/>
        <v>F020D0</v>
      </c>
      <c r="F3887" t="str">
        <f t="shared" si="424"/>
        <v>F</v>
      </c>
      <c r="G3887" t="str">
        <f t="shared" si="425"/>
        <v>2</v>
      </c>
      <c r="H3887" t="str">
        <f t="shared" si="426"/>
        <v>D</v>
      </c>
      <c r="I3887">
        <f t="shared" si="428"/>
        <v>240</v>
      </c>
      <c r="J3887">
        <f t="shared" si="428"/>
        <v>32</v>
      </c>
      <c r="K3887">
        <f t="shared" si="427"/>
        <v>208</v>
      </c>
      <c r="N3887">
        <f>MATCH(H3887,Munka2!$A$2:$A$17,0)</f>
        <v>14</v>
      </c>
      <c r="O3887" s="2">
        <f>INDEX(Munka2!$A$2:$D$17,MATCH(H3887,Munka2!$A$2:$A$17,0),2)*16</f>
        <v>208</v>
      </c>
    </row>
    <row r="3888" spans="1:15" x14ac:dyDescent="0.25">
      <c r="A3888" t="s">
        <v>0</v>
      </c>
      <c r="B3888" s="1" t="s">
        <v>3887</v>
      </c>
      <c r="C3888" t="s">
        <v>7983</v>
      </c>
      <c r="D3888">
        <f t="shared" si="422"/>
        <v>9</v>
      </c>
      <c r="E3888" t="str">
        <f t="shared" si="423"/>
        <v>F020E0</v>
      </c>
      <c r="F3888" t="str">
        <f t="shared" si="424"/>
        <v>F</v>
      </c>
      <c r="G3888" t="str">
        <f t="shared" si="425"/>
        <v>2</v>
      </c>
      <c r="H3888" t="str">
        <f t="shared" si="426"/>
        <v>E</v>
      </c>
      <c r="I3888">
        <f t="shared" si="428"/>
        <v>240</v>
      </c>
      <c r="J3888">
        <f t="shared" si="428"/>
        <v>32</v>
      </c>
      <c r="K3888">
        <f t="shared" si="427"/>
        <v>224</v>
      </c>
      <c r="N3888">
        <f>MATCH(H3888,Munka2!$A$2:$A$17,0)</f>
        <v>15</v>
      </c>
      <c r="O3888" s="2">
        <f>INDEX(Munka2!$A$2:$D$17,MATCH(H3888,Munka2!$A$2:$A$17,0),2)*16</f>
        <v>224</v>
      </c>
    </row>
    <row r="3889" spans="1:15" x14ac:dyDescent="0.25">
      <c r="A3889" t="s">
        <v>0</v>
      </c>
      <c r="B3889" s="1" t="s">
        <v>3888</v>
      </c>
      <c r="C3889" t="s">
        <v>7984</v>
      </c>
      <c r="D3889">
        <f t="shared" si="422"/>
        <v>9</v>
      </c>
      <c r="E3889" t="str">
        <f t="shared" si="423"/>
        <v>F020F0</v>
      </c>
      <c r="F3889" t="str">
        <f t="shared" si="424"/>
        <v>F</v>
      </c>
      <c r="G3889" t="str">
        <f t="shared" si="425"/>
        <v>2</v>
      </c>
      <c r="H3889" t="str">
        <f t="shared" si="426"/>
        <v>F</v>
      </c>
      <c r="I3889">
        <f t="shared" si="428"/>
        <v>240</v>
      </c>
      <c r="J3889">
        <f t="shared" si="428"/>
        <v>32</v>
      </c>
      <c r="K3889">
        <f t="shared" si="427"/>
        <v>240</v>
      </c>
      <c r="N3889">
        <f>MATCH(H3889,Munka2!$A$2:$A$17,0)</f>
        <v>16</v>
      </c>
      <c r="O3889" s="2">
        <f>INDEX(Munka2!$A$2:$D$17,MATCH(H3889,Munka2!$A$2:$A$17,0),2)*16</f>
        <v>240</v>
      </c>
    </row>
    <row r="3890" spans="1:15" x14ac:dyDescent="0.25">
      <c r="A3890" t="s">
        <v>0</v>
      </c>
      <c r="B3890" s="1" t="s">
        <v>3889</v>
      </c>
      <c r="C3890" t="s">
        <v>7985</v>
      </c>
      <c r="D3890">
        <f t="shared" si="422"/>
        <v>9</v>
      </c>
      <c r="E3890" t="str">
        <f t="shared" si="423"/>
        <v>F03000</v>
      </c>
      <c r="F3890" t="str">
        <f t="shared" si="424"/>
        <v>F</v>
      </c>
      <c r="G3890" t="str">
        <f t="shared" si="425"/>
        <v>3</v>
      </c>
      <c r="H3890" t="str">
        <f t="shared" si="426"/>
        <v>0</v>
      </c>
      <c r="I3890">
        <f t="shared" si="428"/>
        <v>240</v>
      </c>
      <c r="J3890">
        <f t="shared" si="428"/>
        <v>48</v>
      </c>
      <c r="K3890">
        <f t="shared" si="427"/>
        <v>0</v>
      </c>
      <c r="N3890">
        <f>MATCH(H3890,Munka2!$A$2:$A$17,0)</f>
        <v>1</v>
      </c>
      <c r="O3890" s="2">
        <f>INDEX(Munka2!$A$2:$D$17,MATCH(H3890,Munka2!$A$2:$A$17,0),2)*16</f>
        <v>0</v>
      </c>
    </row>
    <row r="3891" spans="1:15" x14ac:dyDescent="0.25">
      <c r="A3891" t="s">
        <v>0</v>
      </c>
      <c r="B3891" s="1" t="s">
        <v>3890</v>
      </c>
      <c r="C3891" t="s">
        <v>7986</v>
      </c>
      <c r="D3891">
        <f t="shared" si="422"/>
        <v>9</v>
      </c>
      <c r="E3891" t="str">
        <f t="shared" si="423"/>
        <v>F03010</v>
      </c>
      <c r="F3891" t="str">
        <f t="shared" si="424"/>
        <v>F</v>
      </c>
      <c r="G3891" t="str">
        <f t="shared" si="425"/>
        <v>3</v>
      </c>
      <c r="H3891" t="str">
        <f t="shared" si="426"/>
        <v>1</v>
      </c>
      <c r="I3891">
        <f t="shared" si="428"/>
        <v>240</v>
      </c>
      <c r="J3891">
        <f t="shared" si="428"/>
        <v>48</v>
      </c>
      <c r="K3891">
        <f t="shared" si="427"/>
        <v>16</v>
      </c>
      <c r="N3891">
        <f>MATCH(H3891,Munka2!$A$2:$A$17,0)</f>
        <v>2</v>
      </c>
      <c r="O3891" s="2">
        <f>INDEX(Munka2!$A$2:$D$17,MATCH(H3891,Munka2!$A$2:$A$17,0),2)*16</f>
        <v>16</v>
      </c>
    </row>
    <row r="3892" spans="1:15" x14ac:dyDescent="0.25">
      <c r="A3892" t="s">
        <v>0</v>
      </c>
      <c r="B3892" s="1" t="s">
        <v>3891</v>
      </c>
      <c r="C3892" t="s">
        <v>7987</v>
      </c>
      <c r="D3892">
        <f t="shared" si="422"/>
        <v>9</v>
      </c>
      <c r="E3892" t="str">
        <f t="shared" si="423"/>
        <v>F03020</v>
      </c>
      <c r="F3892" t="str">
        <f t="shared" si="424"/>
        <v>F</v>
      </c>
      <c r="G3892" t="str">
        <f t="shared" si="425"/>
        <v>3</v>
      </c>
      <c r="H3892" t="str">
        <f t="shared" si="426"/>
        <v>2</v>
      </c>
      <c r="I3892">
        <f t="shared" si="428"/>
        <v>240</v>
      </c>
      <c r="J3892">
        <f t="shared" si="428"/>
        <v>48</v>
      </c>
      <c r="K3892">
        <f t="shared" si="427"/>
        <v>32</v>
      </c>
      <c r="N3892">
        <f>MATCH(H3892,Munka2!$A$2:$A$17,0)</f>
        <v>3</v>
      </c>
      <c r="O3892" s="2">
        <f>INDEX(Munka2!$A$2:$D$17,MATCH(H3892,Munka2!$A$2:$A$17,0),2)*16</f>
        <v>32</v>
      </c>
    </row>
    <row r="3893" spans="1:15" x14ac:dyDescent="0.25">
      <c r="A3893" t="s">
        <v>0</v>
      </c>
      <c r="B3893" s="1" t="s">
        <v>3892</v>
      </c>
      <c r="C3893" t="s">
        <v>7988</v>
      </c>
      <c r="D3893">
        <f t="shared" si="422"/>
        <v>9</v>
      </c>
      <c r="E3893" t="str">
        <f t="shared" si="423"/>
        <v>F03030</v>
      </c>
      <c r="F3893" t="str">
        <f t="shared" si="424"/>
        <v>F</v>
      </c>
      <c r="G3893" t="str">
        <f t="shared" si="425"/>
        <v>3</v>
      </c>
      <c r="H3893" t="str">
        <f t="shared" si="426"/>
        <v>3</v>
      </c>
      <c r="I3893">
        <f t="shared" si="428"/>
        <v>240</v>
      </c>
      <c r="J3893">
        <f t="shared" si="428"/>
        <v>48</v>
      </c>
      <c r="K3893">
        <f t="shared" si="427"/>
        <v>48</v>
      </c>
      <c r="N3893">
        <f>MATCH(H3893,Munka2!$A$2:$A$17,0)</f>
        <v>4</v>
      </c>
      <c r="O3893" s="2">
        <f>INDEX(Munka2!$A$2:$D$17,MATCH(H3893,Munka2!$A$2:$A$17,0),2)*16</f>
        <v>48</v>
      </c>
    </row>
    <row r="3894" spans="1:15" x14ac:dyDescent="0.25">
      <c r="A3894" t="s">
        <v>0</v>
      </c>
      <c r="B3894" s="1" t="s">
        <v>3893</v>
      </c>
      <c r="C3894" t="s">
        <v>7989</v>
      </c>
      <c r="D3894">
        <f t="shared" si="422"/>
        <v>9</v>
      </c>
      <c r="E3894" t="str">
        <f t="shared" si="423"/>
        <v>F03040</v>
      </c>
      <c r="F3894" t="str">
        <f t="shared" si="424"/>
        <v>F</v>
      </c>
      <c r="G3894" t="str">
        <f t="shared" si="425"/>
        <v>3</v>
      </c>
      <c r="H3894" t="str">
        <f t="shared" si="426"/>
        <v>4</v>
      </c>
      <c r="I3894">
        <f t="shared" si="428"/>
        <v>240</v>
      </c>
      <c r="J3894">
        <f t="shared" si="428"/>
        <v>48</v>
      </c>
      <c r="K3894">
        <f t="shared" si="427"/>
        <v>64</v>
      </c>
      <c r="N3894">
        <f>MATCH(H3894,Munka2!$A$2:$A$17,0)</f>
        <v>5</v>
      </c>
      <c r="O3894" s="2">
        <f>INDEX(Munka2!$A$2:$D$17,MATCH(H3894,Munka2!$A$2:$A$17,0),2)*16</f>
        <v>64</v>
      </c>
    </row>
    <row r="3895" spans="1:15" x14ac:dyDescent="0.25">
      <c r="A3895" t="s">
        <v>0</v>
      </c>
      <c r="B3895" s="1" t="s">
        <v>3894</v>
      </c>
      <c r="C3895" t="s">
        <v>7990</v>
      </c>
      <c r="D3895">
        <f t="shared" si="422"/>
        <v>9</v>
      </c>
      <c r="E3895" t="str">
        <f t="shared" si="423"/>
        <v>F03050</v>
      </c>
      <c r="F3895" t="str">
        <f t="shared" si="424"/>
        <v>F</v>
      </c>
      <c r="G3895" t="str">
        <f t="shared" si="425"/>
        <v>3</v>
      </c>
      <c r="H3895" t="str">
        <f t="shared" si="426"/>
        <v>5</v>
      </c>
      <c r="I3895">
        <f t="shared" si="428"/>
        <v>240</v>
      </c>
      <c r="J3895">
        <f t="shared" si="428"/>
        <v>48</v>
      </c>
      <c r="K3895">
        <f t="shared" si="427"/>
        <v>80</v>
      </c>
      <c r="N3895">
        <f>MATCH(H3895,Munka2!$A$2:$A$17,0)</f>
        <v>6</v>
      </c>
      <c r="O3895" s="2">
        <f>INDEX(Munka2!$A$2:$D$17,MATCH(H3895,Munka2!$A$2:$A$17,0),2)*16</f>
        <v>80</v>
      </c>
    </row>
    <row r="3896" spans="1:15" x14ac:dyDescent="0.25">
      <c r="A3896" t="s">
        <v>0</v>
      </c>
      <c r="B3896" s="1" t="s">
        <v>3895</v>
      </c>
      <c r="C3896" t="s">
        <v>7991</v>
      </c>
      <c r="D3896">
        <f t="shared" si="422"/>
        <v>9</v>
      </c>
      <c r="E3896" t="str">
        <f t="shared" si="423"/>
        <v>F03060</v>
      </c>
      <c r="F3896" t="str">
        <f t="shared" si="424"/>
        <v>F</v>
      </c>
      <c r="G3896" t="str">
        <f t="shared" si="425"/>
        <v>3</v>
      </c>
      <c r="H3896" t="str">
        <f t="shared" si="426"/>
        <v>6</v>
      </c>
      <c r="I3896">
        <f t="shared" si="428"/>
        <v>240</v>
      </c>
      <c r="J3896">
        <f t="shared" si="428"/>
        <v>48</v>
      </c>
      <c r="K3896">
        <f t="shared" si="427"/>
        <v>96</v>
      </c>
      <c r="N3896">
        <f>MATCH(H3896,Munka2!$A$2:$A$17,0)</f>
        <v>7</v>
      </c>
      <c r="O3896" s="2">
        <f>INDEX(Munka2!$A$2:$D$17,MATCH(H3896,Munka2!$A$2:$A$17,0),2)*16</f>
        <v>96</v>
      </c>
    </row>
    <row r="3897" spans="1:15" x14ac:dyDescent="0.25">
      <c r="A3897" t="s">
        <v>0</v>
      </c>
      <c r="B3897" s="1" t="s">
        <v>3896</v>
      </c>
      <c r="C3897" t="s">
        <v>7992</v>
      </c>
      <c r="D3897">
        <f t="shared" si="422"/>
        <v>9</v>
      </c>
      <c r="E3897" t="str">
        <f t="shared" si="423"/>
        <v>F03070</v>
      </c>
      <c r="F3897" t="str">
        <f t="shared" si="424"/>
        <v>F</v>
      </c>
      <c r="G3897" t="str">
        <f t="shared" si="425"/>
        <v>3</v>
      </c>
      <c r="H3897" t="str">
        <f t="shared" si="426"/>
        <v>7</v>
      </c>
      <c r="I3897">
        <f t="shared" si="428"/>
        <v>240</v>
      </c>
      <c r="J3897">
        <f t="shared" si="428"/>
        <v>48</v>
      </c>
      <c r="K3897">
        <f t="shared" si="427"/>
        <v>112</v>
      </c>
      <c r="N3897">
        <f>MATCH(H3897,Munka2!$A$2:$A$17,0)</f>
        <v>8</v>
      </c>
      <c r="O3897" s="2">
        <f>INDEX(Munka2!$A$2:$D$17,MATCH(H3897,Munka2!$A$2:$A$17,0),2)*16</f>
        <v>112</v>
      </c>
    </row>
    <row r="3898" spans="1:15" x14ac:dyDescent="0.25">
      <c r="A3898" t="s">
        <v>0</v>
      </c>
      <c r="B3898" s="1" t="s">
        <v>3897</v>
      </c>
      <c r="C3898" t="s">
        <v>7993</v>
      </c>
      <c r="D3898">
        <f t="shared" si="422"/>
        <v>9</v>
      </c>
      <c r="E3898" t="str">
        <f t="shared" si="423"/>
        <v>F03080</v>
      </c>
      <c r="F3898" t="str">
        <f t="shared" si="424"/>
        <v>F</v>
      </c>
      <c r="G3898" t="str">
        <f t="shared" si="425"/>
        <v>3</v>
      </c>
      <c r="H3898" t="str">
        <f t="shared" si="426"/>
        <v>8</v>
      </c>
      <c r="I3898">
        <f t="shared" si="428"/>
        <v>240</v>
      </c>
      <c r="J3898">
        <f t="shared" si="428"/>
        <v>48</v>
      </c>
      <c r="K3898">
        <f t="shared" si="427"/>
        <v>128</v>
      </c>
      <c r="N3898">
        <f>MATCH(H3898,Munka2!$A$2:$A$17,0)</f>
        <v>9</v>
      </c>
      <c r="O3898" s="2">
        <f>INDEX(Munka2!$A$2:$D$17,MATCH(H3898,Munka2!$A$2:$A$17,0),2)*16</f>
        <v>128</v>
      </c>
    </row>
    <row r="3899" spans="1:15" x14ac:dyDescent="0.25">
      <c r="A3899" t="s">
        <v>0</v>
      </c>
      <c r="B3899" s="1" t="s">
        <v>3898</v>
      </c>
      <c r="C3899" t="s">
        <v>7994</v>
      </c>
      <c r="D3899">
        <f t="shared" si="422"/>
        <v>9</v>
      </c>
      <c r="E3899" t="str">
        <f t="shared" si="423"/>
        <v>F03090</v>
      </c>
      <c r="F3899" t="str">
        <f t="shared" si="424"/>
        <v>F</v>
      </c>
      <c r="G3899" t="str">
        <f t="shared" si="425"/>
        <v>3</v>
      </c>
      <c r="H3899" t="str">
        <f t="shared" si="426"/>
        <v>9</v>
      </c>
      <c r="I3899">
        <f t="shared" si="428"/>
        <v>240</v>
      </c>
      <c r="J3899">
        <f t="shared" si="428"/>
        <v>48</v>
      </c>
      <c r="K3899">
        <f t="shared" si="427"/>
        <v>144</v>
      </c>
      <c r="N3899">
        <f>MATCH(H3899,Munka2!$A$2:$A$17,0)</f>
        <v>10</v>
      </c>
      <c r="O3899" s="2">
        <f>INDEX(Munka2!$A$2:$D$17,MATCH(H3899,Munka2!$A$2:$A$17,0),2)*16</f>
        <v>144</v>
      </c>
    </row>
    <row r="3900" spans="1:15" x14ac:dyDescent="0.25">
      <c r="A3900" t="s">
        <v>0</v>
      </c>
      <c r="B3900" s="1" t="s">
        <v>3899</v>
      </c>
      <c r="C3900" t="s">
        <v>7995</v>
      </c>
      <c r="D3900">
        <f t="shared" si="422"/>
        <v>9</v>
      </c>
      <c r="E3900" t="str">
        <f t="shared" si="423"/>
        <v>F030A0</v>
      </c>
      <c r="F3900" t="str">
        <f t="shared" si="424"/>
        <v>F</v>
      </c>
      <c r="G3900" t="str">
        <f t="shared" si="425"/>
        <v>3</v>
      </c>
      <c r="H3900" t="str">
        <f t="shared" si="426"/>
        <v>A</v>
      </c>
      <c r="I3900">
        <f t="shared" si="428"/>
        <v>240</v>
      </c>
      <c r="J3900">
        <f t="shared" si="428"/>
        <v>48</v>
      </c>
      <c r="K3900">
        <f t="shared" si="427"/>
        <v>160</v>
      </c>
      <c r="N3900">
        <f>MATCH(H3900,Munka2!$A$2:$A$17,0)</f>
        <v>11</v>
      </c>
      <c r="O3900" s="2">
        <f>INDEX(Munka2!$A$2:$D$17,MATCH(H3900,Munka2!$A$2:$A$17,0),2)*16</f>
        <v>160</v>
      </c>
    </row>
    <row r="3901" spans="1:15" x14ac:dyDescent="0.25">
      <c r="A3901" t="s">
        <v>0</v>
      </c>
      <c r="B3901" s="1" t="s">
        <v>3900</v>
      </c>
      <c r="C3901" t="s">
        <v>7996</v>
      </c>
      <c r="D3901">
        <f t="shared" si="422"/>
        <v>9</v>
      </c>
      <c r="E3901" t="str">
        <f t="shared" si="423"/>
        <v>F030B0</v>
      </c>
      <c r="F3901" t="str">
        <f t="shared" si="424"/>
        <v>F</v>
      </c>
      <c r="G3901" t="str">
        <f t="shared" si="425"/>
        <v>3</v>
      </c>
      <c r="H3901" t="str">
        <f t="shared" si="426"/>
        <v>B</v>
      </c>
      <c r="I3901">
        <f t="shared" si="428"/>
        <v>240</v>
      </c>
      <c r="J3901">
        <f t="shared" si="428"/>
        <v>48</v>
      </c>
      <c r="K3901">
        <f t="shared" si="427"/>
        <v>176</v>
      </c>
      <c r="N3901">
        <f>MATCH(H3901,Munka2!$A$2:$A$17,0)</f>
        <v>12</v>
      </c>
      <c r="O3901" s="2">
        <f>INDEX(Munka2!$A$2:$D$17,MATCH(H3901,Munka2!$A$2:$A$17,0),2)*16</f>
        <v>176</v>
      </c>
    </row>
    <row r="3902" spans="1:15" x14ac:dyDescent="0.25">
      <c r="A3902" t="s">
        <v>0</v>
      </c>
      <c r="B3902" s="1" t="s">
        <v>3901</v>
      </c>
      <c r="C3902" t="s">
        <v>7997</v>
      </c>
      <c r="D3902">
        <f t="shared" si="422"/>
        <v>9</v>
      </c>
      <c r="E3902" t="str">
        <f t="shared" si="423"/>
        <v>F030C0</v>
      </c>
      <c r="F3902" t="str">
        <f t="shared" si="424"/>
        <v>F</v>
      </c>
      <c r="G3902" t="str">
        <f t="shared" si="425"/>
        <v>3</v>
      </c>
      <c r="H3902" t="str">
        <f t="shared" si="426"/>
        <v>C</v>
      </c>
      <c r="I3902">
        <f t="shared" si="428"/>
        <v>240</v>
      </c>
      <c r="J3902">
        <f t="shared" si="428"/>
        <v>48</v>
      </c>
      <c r="K3902">
        <f t="shared" si="427"/>
        <v>192</v>
      </c>
      <c r="N3902">
        <f>MATCH(H3902,Munka2!$A$2:$A$17,0)</f>
        <v>13</v>
      </c>
      <c r="O3902" s="2">
        <f>INDEX(Munka2!$A$2:$D$17,MATCH(H3902,Munka2!$A$2:$A$17,0),2)*16</f>
        <v>192</v>
      </c>
    </row>
    <row r="3903" spans="1:15" x14ac:dyDescent="0.25">
      <c r="A3903" t="s">
        <v>0</v>
      </c>
      <c r="B3903" s="1" t="s">
        <v>3902</v>
      </c>
      <c r="C3903" t="s">
        <v>7998</v>
      </c>
      <c r="D3903">
        <f t="shared" si="422"/>
        <v>9</v>
      </c>
      <c r="E3903" t="str">
        <f t="shared" si="423"/>
        <v>F030D0</v>
      </c>
      <c r="F3903" t="str">
        <f t="shared" si="424"/>
        <v>F</v>
      </c>
      <c r="G3903" t="str">
        <f t="shared" si="425"/>
        <v>3</v>
      </c>
      <c r="H3903" t="str">
        <f t="shared" si="426"/>
        <v>D</v>
      </c>
      <c r="I3903">
        <f t="shared" si="428"/>
        <v>240</v>
      </c>
      <c r="J3903">
        <f t="shared" si="428"/>
        <v>48</v>
      </c>
      <c r="K3903">
        <f t="shared" si="427"/>
        <v>208</v>
      </c>
      <c r="N3903">
        <f>MATCH(H3903,Munka2!$A$2:$A$17,0)</f>
        <v>14</v>
      </c>
      <c r="O3903" s="2">
        <f>INDEX(Munka2!$A$2:$D$17,MATCH(H3903,Munka2!$A$2:$A$17,0),2)*16</f>
        <v>208</v>
      </c>
    </row>
    <row r="3904" spans="1:15" x14ac:dyDescent="0.25">
      <c r="A3904" t="s">
        <v>0</v>
      </c>
      <c r="B3904" s="1" t="s">
        <v>3903</v>
      </c>
      <c r="C3904" t="s">
        <v>7999</v>
      </c>
      <c r="D3904">
        <f t="shared" si="422"/>
        <v>9</v>
      </c>
      <c r="E3904" t="str">
        <f t="shared" si="423"/>
        <v>F030E0</v>
      </c>
      <c r="F3904" t="str">
        <f t="shared" si="424"/>
        <v>F</v>
      </c>
      <c r="G3904" t="str">
        <f t="shared" si="425"/>
        <v>3</v>
      </c>
      <c r="H3904" t="str">
        <f t="shared" si="426"/>
        <v>E</v>
      </c>
      <c r="I3904">
        <f t="shared" si="428"/>
        <v>240</v>
      </c>
      <c r="J3904">
        <f t="shared" si="428"/>
        <v>48</v>
      </c>
      <c r="K3904">
        <f t="shared" si="427"/>
        <v>224</v>
      </c>
      <c r="N3904">
        <f>MATCH(H3904,Munka2!$A$2:$A$17,0)</f>
        <v>15</v>
      </c>
      <c r="O3904" s="2">
        <f>INDEX(Munka2!$A$2:$D$17,MATCH(H3904,Munka2!$A$2:$A$17,0),2)*16</f>
        <v>224</v>
      </c>
    </row>
    <row r="3905" spans="1:15" x14ac:dyDescent="0.25">
      <c r="A3905" t="s">
        <v>0</v>
      </c>
      <c r="B3905" s="1" t="s">
        <v>3904</v>
      </c>
      <c r="C3905" t="s">
        <v>8000</v>
      </c>
      <c r="D3905">
        <f t="shared" si="422"/>
        <v>9</v>
      </c>
      <c r="E3905" t="str">
        <f t="shared" si="423"/>
        <v>F030F0</v>
      </c>
      <c r="F3905" t="str">
        <f t="shared" si="424"/>
        <v>F</v>
      </c>
      <c r="G3905" t="str">
        <f t="shared" si="425"/>
        <v>3</v>
      </c>
      <c r="H3905" t="str">
        <f t="shared" si="426"/>
        <v>F</v>
      </c>
      <c r="I3905">
        <f t="shared" si="428"/>
        <v>240</v>
      </c>
      <c r="J3905">
        <f t="shared" si="428"/>
        <v>48</v>
      </c>
      <c r="K3905">
        <f t="shared" si="427"/>
        <v>240</v>
      </c>
      <c r="N3905">
        <f>MATCH(H3905,Munka2!$A$2:$A$17,0)</f>
        <v>16</v>
      </c>
      <c r="O3905" s="2">
        <f>INDEX(Munka2!$A$2:$D$17,MATCH(H3905,Munka2!$A$2:$A$17,0),2)*16</f>
        <v>240</v>
      </c>
    </row>
    <row r="3906" spans="1:15" x14ac:dyDescent="0.25">
      <c r="A3906" t="s">
        <v>0</v>
      </c>
      <c r="B3906" s="1" t="s">
        <v>3905</v>
      </c>
      <c r="C3906" t="s">
        <v>8001</v>
      </c>
      <c r="D3906">
        <f t="shared" si="422"/>
        <v>9</v>
      </c>
      <c r="E3906" t="str">
        <f t="shared" si="423"/>
        <v>F04000</v>
      </c>
      <c r="F3906" t="str">
        <f t="shared" si="424"/>
        <v>F</v>
      </c>
      <c r="G3906" t="str">
        <f t="shared" si="425"/>
        <v>4</v>
      </c>
      <c r="H3906" t="str">
        <f t="shared" si="426"/>
        <v>0</v>
      </c>
      <c r="I3906">
        <f t="shared" si="428"/>
        <v>240</v>
      </c>
      <c r="J3906">
        <f t="shared" si="428"/>
        <v>64</v>
      </c>
      <c r="K3906">
        <f t="shared" si="427"/>
        <v>0</v>
      </c>
      <c r="N3906">
        <f>MATCH(H3906,Munka2!$A$2:$A$17,0)</f>
        <v>1</v>
      </c>
      <c r="O3906" s="2">
        <f>INDEX(Munka2!$A$2:$D$17,MATCH(H3906,Munka2!$A$2:$A$17,0),2)*16</f>
        <v>0</v>
      </c>
    </row>
    <row r="3907" spans="1:15" x14ac:dyDescent="0.25">
      <c r="A3907" t="s">
        <v>0</v>
      </c>
      <c r="B3907" s="1" t="s">
        <v>3906</v>
      </c>
      <c r="C3907" t="s">
        <v>8002</v>
      </c>
      <c r="D3907">
        <f t="shared" ref="D3907:D3970" si="429">SEARCH("#",C3907)</f>
        <v>9</v>
      </c>
      <c r="E3907" t="str">
        <f t="shared" ref="E3907:E3970" si="430">MID(C3907,D3907+1,6)</f>
        <v>F04010</v>
      </c>
      <c r="F3907" t="str">
        <f t="shared" ref="F3907:F3970" si="431">LEFT(E3907,1)</f>
        <v>F</v>
      </c>
      <c r="G3907" t="str">
        <f t="shared" ref="G3907:G3970" si="432">MID(E3907,3,1)</f>
        <v>4</v>
      </c>
      <c r="H3907" t="str">
        <f t="shared" ref="H3907:H3970" si="433">MID(E3907,5,1)</f>
        <v>1</v>
      </c>
      <c r="I3907">
        <f t="shared" si="428"/>
        <v>240</v>
      </c>
      <c r="J3907">
        <f t="shared" si="428"/>
        <v>64</v>
      </c>
      <c r="K3907">
        <f t="shared" ref="K3907:K3970" si="434">IF(CODE(H3907)&lt;60,CODE(H3907)-48,CODE(H3907)-55)*16</f>
        <v>16</v>
      </c>
      <c r="N3907">
        <f>MATCH(H3907,Munka2!$A$2:$A$17,0)</f>
        <v>2</v>
      </c>
      <c r="O3907" s="2">
        <f>INDEX(Munka2!$A$2:$D$17,MATCH(H3907,Munka2!$A$2:$A$17,0),2)*16</f>
        <v>16</v>
      </c>
    </row>
    <row r="3908" spans="1:15" x14ac:dyDescent="0.25">
      <c r="A3908" t="s">
        <v>0</v>
      </c>
      <c r="B3908" s="1" t="s">
        <v>3907</v>
      </c>
      <c r="C3908" t="s">
        <v>8003</v>
      </c>
      <c r="D3908">
        <f t="shared" si="429"/>
        <v>9</v>
      </c>
      <c r="E3908" t="str">
        <f t="shared" si="430"/>
        <v>F04020</v>
      </c>
      <c r="F3908" t="str">
        <f t="shared" si="431"/>
        <v>F</v>
      </c>
      <c r="G3908" t="str">
        <f t="shared" si="432"/>
        <v>4</v>
      </c>
      <c r="H3908" t="str">
        <f t="shared" si="433"/>
        <v>2</v>
      </c>
      <c r="I3908">
        <f t="shared" si="428"/>
        <v>240</v>
      </c>
      <c r="J3908">
        <f t="shared" si="428"/>
        <v>64</v>
      </c>
      <c r="K3908">
        <f t="shared" si="434"/>
        <v>32</v>
      </c>
      <c r="N3908">
        <f>MATCH(H3908,Munka2!$A$2:$A$17,0)</f>
        <v>3</v>
      </c>
      <c r="O3908" s="2">
        <f>INDEX(Munka2!$A$2:$D$17,MATCH(H3908,Munka2!$A$2:$A$17,0),2)*16</f>
        <v>32</v>
      </c>
    </row>
    <row r="3909" spans="1:15" x14ac:dyDescent="0.25">
      <c r="A3909" t="s">
        <v>0</v>
      </c>
      <c r="B3909" s="1" t="s">
        <v>3908</v>
      </c>
      <c r="C3909" t="s">
        <v>8004</v>
      </c>
      <c r="D3909">
        <f t="shared" si="429"/>
        <v>9</v>
      </c>
      <c r="E3909" t="str">
        <f t="shared" si="430"/>
        <v>F04030</v>
      </c>
      <c r="F3909" t="str">
        <f t="shared" si="431"/>
        <v>F</v>
      </c>
      <c r="G3909" t="str">
        <f t="shared" si="432"/>
        <v>4</v>
      </c>
      <c r="H3909" t="str">
        <f t="shared" si="433"/>
        <v>3</v>
      </c>
      <c r="I3909">
        <f t="shared" si="428"/>
        <v>240</v>
      </c>
      <c r="J3909">
        <f t="shared" si="428"/>
        <v>64</v>
      </c>
      <c r="K3909">
        <f t="shared" si="434"/>
        <v>48</v>
      </c>
      <c r="N3909">
        <f>MATCH(H3909,Munka2!$A$2:$A$17,0)</f>
        <v>4</v>
      </c>
      <c r="O3909" s="2">
        <f>INDEX(Munka2!$A$2:$D$17,MATCH(H3909,Munka2!$A$2:$A$17,0),2)*16</f>
        <v>48</v>
      </c>
    </row>
    <row r="3910" spans="1:15" x14ac:dyDescent="0.25">
      <c r="A3910" t="s">
        <v>0</v>
      </c>
      <c r="B3910" s="1" t="s">
        <v>3909</v>
      </c>
      <c r="C3910" t="s">
        <v>8005</v>
      </c>
      <c r="D3910">
        <f t="shared" si="429"/>
        <v>9</v>
      </c>
      <c r="E3910" t="str">
        <f t="shared" si="430"/>
        <v>F04040</v>
      </c>
      <c r="F3910" t="str">
        <f t="shared" si="431"/>
        <v>F</v>
      </c>
      <c r="G3910" t="str">
        <f t="shared" si="432"/>
        <v>4</v>
      </c>
      <c r="H3910" t="str">
        <f t="shared" si="433"/>
        <v>4</v>
      </c>
      <c r="I3910">
        <f t="shared" si="428"/>
        <v>240</v>
      </c>
      <c r="J3910">
        <f t="shared" si="428"/>
        <v>64</v>
      </c>
      <c r="K3910">
        <f t="shared" si="434"/>
        <v>64</v>
      </c>
      <c r="N3910">
        <f>MATCH(H3910,Munka2!$A$2:$A$17,0)</f>
        <v>5</v>
      </c>
      <c r="O3910" s="2">
        <f>INDEX(Munka2!$A$2:$D$17,MATCH(H3910,Munka2!$A$2:$A$17,0),2)*16</f>
        <v>64</v>
      </c>
    </row>
    <row r="3911" spans="1:15" x14ac:dyDescent="0.25">
      <c r="A3911" t="s">
        <v>0</v>
      </c>
      <c r="B3911" s="1" t="s">
        <v>3910</v>
      </c>
      <c r="C3911" t="s">
        <v>8006</v>
      </c>
      <c r="D3911">
        <f t="shared" si="429"/>
        <v>9</v>
      </c>
      <c r="E3911" t="str">
        <f t="shared" si="430"/>
        <v>F04050</v>
      </c>
      <c r="F3911" t="str">
        <f t="shared" si="431"/>
        <v>F</v>
      </c>
      <c r="G3911" t="str">
        <f t="shared" si="432"/>
        <v>4</v>
      </c>
      <c r="H3911" t="str">
        <f t="shared" si="433"/>
        <v>5</v>
      </c>
      <c r="I3911">
        <f t="shared" si="428"/>
        <v>240</v>
      </c>
      <c r="J3911">
        <f t="shared" si="428"/>
        <v>64</v>
      </c>
      <c r="K3911">
        <f t="shared" si="434"/>
        <v>80</v>
      </c>
      <c r="N3911">
        <f>MATCH(H3911,Munka2!$A$2:$A$17,0)</f>
        <v>6</v>
      </c>
      <c r="O3911" s="2">
        <f>INDEX(Munka2!$A$2:$D$17,MATCH(H3911,Munka2!$A$2:$A$17,0),2)*16</f>
        <v>80</v>
      </c>
    </row>
    <row r="3912" spans="1:15" x14ac:dyDescent="0.25">
      <c r="A3912" t="s">
        <v>0</v>
      </c>
      <c r="B3912" s="1" t="s">
        <v>3911</v>
      </c>
      <c r="C3912" t="s">
        <v>8007</v>
      </c>
      <c r="D3912">
        <f t="shared" si="429"/>
        <v>9</v>
      </c>
      <c r="E3912" t="str">
        <f t="shared" si="430"/>
        <v>F04060</v>
      </c>
      <c r="F3912" t="str">
        <f t="shared" si="431"/>
        <v>F</v>
      </c>
      <c r="G3912" t="str">
        <f t="shared" si="432"/>
        <v>4</v>
      </c>
      <c r="H3912" t="str">
        <f t="shared" si="433"/>
        <v>6</v>
      </c>
      <c r="I3912">
        <f t="shared" si="428"/>
        <v>240</v>
      </c>
      <c r="J3912">
        <f t="shared" si="428"/>
        <v>64</v>
      </c>
      <c r="K3912">
        <f t="shared" si="434"/>
        <v>96</v>
      </c>
      <c r="N3912">
        <f>MATCH(H3912,Munka2!$A$2:$A$17,0)</f>
        <v>7</v>
      </c>
      <c r="O3912" s="2">
        <f>INDEX(Munka2!$A$2:$D$17,MATCH(H3912,Munka2!$A$2:$A$17,0),2)*16</f>
        <v>96</v>
      </c>
    </row>
    <row r="3913" spans="1:15" x14ac:dyDescent="0.25">
      <c r="A3913" t="s">
        <v>0</v>
      </c>
      <c r="B3913" s="1" t="s">
        <v>3912</v>
      </c>
      <c r="C3913" t="s">
        <v>8008</v>
      </c>
      <c r="D3913">
        <f t="shared" si="429"/>
        <v>9</v>
      </c>
      <c r="E3913" t="str">
        <f t="shared" si="430"/>
        <v>F04070</v>
      </c>
      <c r="F3913" t="str">
        <f t="shared" si="431"/>
        <v>F</v>
      </c>
      <c r="G3913" t="str">
        <f t="shared" si="432"/>
        <v>4</v>
      </c>
      <c r="H3913" t="str">
        <f t="shared" si="433"/>
        <v>7</v>
      </c>
      <c r="I3913">
        <f t="shared" si="428"/>
        <v>240</v>
      </c>
      <c r="J3913">
        <f t="shared" si="428"/>
        <v>64</v>
      </c>
      <c r="K3913">
        <f t="shared" si="434"/>
        <v>112</v>
      </c>
      <c r="N3913">
        <f>MATCH(H3913,Munka2!$A$2:$A$17,0)</f>
        <v>8</v>
      </c>
      <c r="O3913" s="2">
        <f>INDEX(Munka2!$A$2:$D$17,MATCH(H3913,Munka2!$A$2:$A$17,0),2)*16</f>
        <v>112</v>
      </c>
    </row>
    <row r="3914" spans="1:15" x14ac:dyDescent="0.25">
      <c r="A3914" t="s">
        <v>0</v>
      </c>
      <c r="B3914" s="1" t="s">
        <v>3913</v>
      </c>
      <c r="C3914" t="s">
        <v>8009</v>
      </c>
      <c r="D3914">
        <f t="shared" si="429"/>
        <v>9</v>
      </c>
      <c r="E3914" t="str">
        <f t="shared" si="430"/>
        <v>F04080</v>
      </c>
      <c r="F3914" t="str">
        <f t="shared" si="431"/>
        <v>F</v>
      </c>
      <c r="G3914" t="str">
        <f t="shared" si="432"/>
        <v>4</v>
      </c>
      <c r="H3914" t="str">
        <f t="shared" si="433"/>
        <v>8</v>
      </c>
      <c r="I3914">
        <f t="shared" si="428"/>
        <v>240</v>
      </c>
      <c r="J3914">
        <f t="shared" si="428"/>
        <v>64</v>
      </c>
      <c r="K3914">
        <f t="shared" si="434"/>
        <v>128</v>
      </c>
      <c r="N3914">
        <f>MATCH(H3914,Munka2!$A$2:$A$17,0)</f>
        <v>9</v>
      </c>
      <c r="O3914" s="2">
        <f>INDEX(Munka2!$A$2:$D$17,MATCH(H3914,Munka2!$A$2:$A$17,0),2)*16</f>
        <v>128</v>
      </c>
    </row>
    <row r="3915" spans="1:15" x14ac:dyDescent="0.25">
      <c r="A3915" t="s">
        <v>0</v>
      </c>
      <c r="B3915" s="1" t="s">
        <v>3914</v>
      </c>
      <c r="C3915" t="s">
        <v>8010</v>
      </c>
      <c r="D3915">
        <f t="shared" si="429"/>
        <v>9</v>
      </c>
      <c r="E3915" t="str">
        <f t="shared" si="430"/>
        <v>F04090</v>
      </c>
      <c r="F3915" t="str">
        <f t="shared" si="431"/>
        <v>F</v>
      </c>
      <c r="G3915" t="str">
        <f t="shared" si="432"/>
        <v>4</v>
      </c>
      <c r="H3915" t="str">
        <f t="shared" si="433"/>
        <v>9</v>
      </c>
      <c r="I3915">
        <f t="shared" si="428"/>
        <v>240</v>
      </c>
      <c r="J3915">
        <f t="shared" si="428"/>
        <v>64</v>
      </c>
      <c r="K3915">
        <f t="shared" si="434"/>
        <v>144</v>
      </c>
      <c r="N3915">
        <f>MATCH(H3915,Munka2!$A$2:$A$17,0)</f>
        <v>10</v>
      </c>
      <c r="O3915" s="2">
        <f>INDEX(Munka2!$A$2:$D$17,MATCH(H3915,Munka2!$A$2:$A$17,0),2)*16</f>
        <v>144</v>
      </c>
    </row>
    <row r="3916" spans="1:15" x14ac:dyDescent="0.25">
      <c r="A3916" t="s">
        <v>0</v>
      </c>
      <c r="B3916" s="1" t="s">
        <v>3915</v>
      </c>
      <c r="C3916" t="s">
        <v>8011</v>
      </c>
      <c r="D3916">
        <f t="shared" si="429"/>
        <v>9</v>
      </c>
      <c r="E3916" t="str">
        <f t="shared" si="430"/>
        <v>F040A0</v>
      </c>
      <c r="F3916" t="str">
        <f t="shared" si="431"/>
        <v>F</v>
      </c>
      <c r="G3916" t="str">
        <f t="shared" si="432"/>
        <v>4</v>
      </c>
      <c r="H3916" t="str">
        <f t="shared" si="433"/>
        <v>A</v>
      </c>
      <c r="I3916">
        <f t="shared" si="428"/>
        <v>240</v>
      </c>
      <c r="J3916">
        <f t="shared" si="428"/>
        <v>64</v>
      </c>
      <c r="K3916">
        <f t="shared" si="434"/>
        <v>160</v>
      </c>
      <c r="N3916">
        <f>MATCH(H3916,Munka2!$A$2:$A$17,0)</f>
        <v>11</v>
      </c>
      <c r="O3916" s="2">
        <f>INDEX(Munka2!$A$2:$D$17,MATCH(H3916,Munka2!$A$2:$A$17,0),2)*16</f>
        <v>160</v>
      </c>
    </row>
    <row r="3917" spans="1:15" x14ac:dyDescent="0.25">
      <c r="A3917" t="s">
        <v>0</v>
      </c>
      <c r="B3917" s="1" t="s">
        <v>3916</v>
      </c>
      <c r="C3917" t="s">
        <v>8012</v>
      </c>
      <c r="D3917">
        <f t="shared" si="429"/>
        <v>9</v>
      </c>
      <c r="E3917" t="str">
        <f t="shared" si="430"/>
        <v>F040B0</v>
      </c>
      <c r="F3917" t="str">
        <f t="shared" si="431"/>
        <v>F</v>
      </c>
      <c r="G3917" t="str">
        <f t="shared" si="432"/>
        <v>4</v>
      </c>
      <c r="H3917" t="str">
        <f t="shared" si="433"/>
        <v>B</v>
      </c>
      <c r="I3917">
        <f t="shared" si="428"/>
        <v>240</v>
      </c>
      <c r="J3917">
        <f t="shared" si="428"/>
        <v>64</v>
      </c>
      <c r="K3917">
        <f t="shared" si="434"/>
        <v>176</v>
      </c>
      <c r="N3917">
        <f>MATCH(H3917,Munka2!$A$2:$A$17,0)</f>
        <v>12</v>
      </c>
      <c r="O3917" s="2">
        <f>INDEX(Munka2!$A$2:$D$17,MATCH(H3917,Munka2!$A$2:$A$17,0),2)*16</f>
        <v>176</v>
      </c>
    </row>
    <row r="3918" spans="1:15" x14ac:dyDescent="0.25">
      <c r="A3918" t="s">
        <v>0</v>
      </c>
      <c r="B3918" s="1" t="s">
        <v>3917</v>
      </c>
      <c r="C3918" t="s">
        <v>8013</v>
      </c>
      <c r="D3918">
        <f t="shared" si="429"/>
        <v>9</v>
      </c>
      <c r="E3918" t="str">
        <f t="shared" si="430"/>
        <v>F040C0</v>
      </c>
      <c r="F3918" t="str">
        <f t="shared" si="431"/>
        <v>F</v>
      </c>
      <c r="G3918" t="str">
        <f t="shared" si="432"/>
        <v>4</v>
      </c>
      <c r="H3918" t="str">
        <f t="shared" si="433"/>
        <v>C</v>
      </c>
      <c r="I3918">
        <f t="shared" si="428"/>
        <v>240</v>
      </c>
      <c r="J3918">
        <f t="shared" si="428"/>
        <v>64</v>
      </c>
      <c r="K3918">
        <f t="shared" si="434"/>
        <v>192</v>
      </c>
      <c r="N3918">
        <f>MATCH(H3918,Munka2!$A$2:$A$17,0)</f>
        <v>13</v>
      </c>
      <c r="O3918" s="2">
        <f>INDEX(Munka2!$A$2:$D$17,MATCH(H3918,Munka2!$A$2:$A$17,0),2)*16</f>
        <v>192</v>
      </c>
    </row>
    <row r="3919" spans="1:15" x14ac:dyDescent="0.25">
      <c r="A3919" t="s">
        <v>0</v>
      </c>
      <c r="B3919" s="1" t="s">
        <v>3918</v>
      </c>
      <c r="C3919" t="s">
        <v>8014</v>
      </c>
      <c r="D3919">
        <f t="shared" si="429"/>
        <v>9</v>
      </c>
      <c r="E3919" t="str">
        <f t="shared" si="430"/>
        <v>F040D0</v>
      </c>
      <c r="F3919" t="str">
        <f t="shared" si="431"/>
        <v>F</v>
      </c>
      <c r="G3919" t="str">
        <f t="shared" si="432"/>
        <v>4</v>
      </c>
      <c r="H3919" t="str">
        <f t="shared" si="433"/>
        <v>D</v>
      </c>
      <c r="I3919">
        <f t="shared" si="428"/>
        <v>240</v>
      </c>
      <c r="J3919">
        <f t="shared" si="428"/>
        <v>64</v>
      </c>
      <c r="K3919">
        <f t="shared" si="434"/>
        <v>208</v>
      </c>
      <c r="N3919">
        <f>MATCH(H3919,Munka2!$A$2:$A$17,0)</f>
        <v>14</v>
      </c>
      <c r="O3919" s="2">
        <f>INDEX(Munka2!$A$2:$D$17,MATCH(H3919,Munka2!$A$2:$A$17,0),2)*16</f>
        <v>208</v>
      </c>
    </row>
    <row r="3920" spans="1:15" x14ac:dyDescent="0.25">
      <c r="A3920" t="s">
        <v>0</v>
      </c>
      <c r="B3920" s="1" t="s">
        <v>3919</v>
      </c>
      <c r="C3920" t="s">
        <v>8015</v>
      </c>
      <c r="D3920">
        <f t="shared" si="429"/>
        <v>9</v>
      </c>
      <c r="E3920" t="str">
        <f t="shared" si="430"/>
        <v>F040E0</v>
      </c>
      <c r="F3920" t="str">
        <f t="shared" si="431"/>
        <v>F</v>
      </c>
      <c r="G3920" t="str">
        <f t="shared" si="432"/>
        <v>4</v>
      </c>
      <c r="H3920" t="str">
        <f t="shared" si="433"/>
        <v>E</v>
      </c>
      <c r="I3920">
        <f t="shared" si="428"/>
        <v>240</v>
      </c>
      <c r="J3920">
        <f t="shared" si="428"/>
        <v>64</v>
      </c>
      <c r="K3920">
        <f t="shared" si="434"/>
        <v>224</v>
      </c>
      <c r="N3920">
        <f>MATCH(H3920,Munka2!$A$2:$A$17,0)</f>
        <v>15</v>
      </c>
      <c r="O3920" s="2">
        <f>INDEX(Munka2!$A$2:$D$17,MATCH(H3920,Munka2!$A$2:$A$17,0),2)*16</f>
        <v>224</v>
      </c>
    </row>
    <row r="3921" spans="1:15" x14ac:dyDescent="0.25">
      <c r="A3921" t="s">
        <v>0</v>
      </c>
      <c r="B3921" s="1" t="s">
        <v>3920</v>
      </c>
      <c r="C3921" t="s">
        <v>8016</v>
      </c>
      <c r="D3921">
        <f t="shared" si="429"/>
        <v>9</v>
      </c>
      <c r="E3921" t="str">
        <f t="shared" si="430"/>
        <v>F040F0</v>
      </c>
      <c r="F3921" t="str">
        <f t="shared" si="431"/>
        <v>F</v>
      </c>
      <c r="G3921" t="str">
        <f t="shared" si="432"/>
        <v>4</v>
      </c>
      <c r="H3921" t="str">
        <f t="shared" si="433"/>
        <v>F</v>
      </c>
      <c r="I3921">
        <f t="shared" si="428"/>
        <v>240</v>
      </c>
      <c r="J3921">
        <f t="shared" si="428"/>
        <v>64</v>
      </c>
      <c r="K3921">
        <f t="shared" si="434"/>
        <v>240</v>
      </c>
      <c r="N3921">
        <f>MATCH(H3921,Munka2!$A$2:$A$17,0)</f>
        <v>16</v>
      </c>
      <c r="O3921" s="2">
        <f>INDEX(Munka2!$A$2:$D$17,MATCH(H3921,Munka2!$A$2:$A$17,0),2)*16</f>
        <v>240</v>
      </c>
    </row>
    <row r="3922" spans="1:15" x14ac:dyDescent="0.25">
      <c r="A3922" t="s">
        <v>0</v>
      </c>
      <c r="B3922" s="1" t="s">
        <v>3921</v>
      </c>
      <c r="C3922" t="s">
        <v>8017</v>
      </c>
      <c r="D3922">
        <f t="shared" si="429"/>
        <v>9</v>
      </c>
      <c r="E3922" t="str">
        <f t="shared" si="430"/>
        <v>F05000</v>
      </c>
      <c r="F3922" t="str">
        <f t="shared" si="431"/>
        <v>F</v>
      </c>
      <c r="G3922" t="str">
        <f t="shared" si="432"/>
        <v>5</v>
      </c>
      <c r="H3922" t="str">
        <f t="shared" si="433"/>
        <v>0</v>
      </c>
      <c r="I3922">
        <f t="shared" ref="I3922:J3985" si="435">IF(CODE(F3922)&lt;60,CODE(F3922)-48,CODE(F3922)-55)*16</f>
        <v>240</v>
      </c>
      <c r="J3922">
        <f t="shared" si="435"/>
        <v>80</v>
      </c>
      <c r="K3922">
        <f t="shared" si="434"/>
        <v>0</v>
      </c>
      <c r="N3922">
        <f>MATCH(H3922,Munka2!$A$2:$A$17,0)</f>
        <v>1</v>
      </c>
      <c r="O3922" s="2">
        <f>INDEX(Munka2!$A$2:$D$17,MATCH(H3922,Munka2!$A$2:$A$17,0),2)*16</f>
        <v>0</v>
      </c>
    </row>
    <row r="3923" spans="1:15" x14ac:dyDescent="0.25">
      <c r="A3923" t="s">
        <v>0</v>
      </c>
      <c r="B3923" s="1" t="s">
        <v>3922</v>
      </c>
      <c r="C3923" t="s">
        <v>8018</v>
      </c>
      <c r="D3923">
        <f t="shared" si="429"/>
        <v>9</v>
      </c>
      <c r="E3923" t="str">
        <f t="shared" si="430"/>
        <v>F05010</v>
      </c>
      <c r="F3923" t="str">
        <f t="shared" si="431"/>
        <v>F</v>
      </c>
      <c r="G3923" t="str">
        <f t="shared" si="432"/>
        <v>5</v>
      </c>
      <c r="H3923" t="str">
        <f t="shared" si="433"/>
        <v>1</v>
      </c>
      <c r="I3923">
        <f t="shared" si="435"/>
        <v>240</v>
      </c>
      <c r="J3923">
        <f t="shared" si="435"/>
        <v>80</v>
      </c>
      <c r="K3923">
        <f t="shared" si="434"/>
        <v>16</v>
      </c>
      <c r="N3923">
        <f>MATCH(H3923,Munka2!$A$2:$A$17,0)</f>
        <v>2</v>
      </c>
      <c r="O3923" s="2">
        <f>INDEX(Munka2!$A$2:$D$17,MATCH(H3923,Munka2!$A$2:$A$17,0),2)*16</f>
        <v>16</v>
      </c>
    </row>
    <row r="3924" spans="1:15" x14ac:dyDescent="0.25">
      <c r="A3924" t="s">
        <v>0</v>
      </c>
      <c r="B3924" s="1" t="s">
        <v>3923</v>
      </c>
      <c r="C3924" t="s">
        <v>8019</v>
      </c>
      <c r="D3924">
        <f t="shared" si="429"/>
        <v>9</v>
      </c>
      <c r="E3924" t="str">
        <f t="shared" si="430"/>
        <v>F05020</v>
      </c>
      <c r="F3924" t="str">
        <f t="shared" si="431"/>
        <v>F</v>
      </c>
      <c r="G3924" t="str">
        <f t="shared" si="432"/>
        <v>5</v>
      </c>
      <c r="H3924" t="str">
        <f t="shared" si="433"/>
        <v>2</v>
      </c>
      <c r="I3924">
        <f t="shared" si="435"/>
        <v>240</v>
      </c>
      <c r="J3924">
        <f t="shared" si="435"/>
        <v>80</v>
      </c>
      <c r="K3924">
        <f t="shared" si="434"/>
        <v>32</v>
      </c>
      <c r="N3924">
        <f>MATCH(H3924,Munka2!$A$2:$A$17,0)</f>
        <v>3</v>
      </c>
      <c r="O3924" s="2">
        <f>INDEX(Munka2!$A$2:$D$17,MATCH(H3924,Munka2!$A$2:$A$17,0),2)*16</f>
        <v>32</v>
      </c>
    </row>
    <row r="3925" spans="1:15" x14ac:dyDescent="0.25">
      <c r="A3925" t="s">
        <v>0</v>
      </c>
      <c r="B3925" s="1" t="s">
        <v>3924</v>
      </c>
      <c r="C3925" t="s">
        <v>8020</v>
      </c>
      <c r="D3925">
        <f t="shared" si="429"/>
        <v>9</v>
      </c>
      <c r="E3925" t="str">
        <f t="shared" si="430"/>
        <v>F05030</v>
      </c>
      <c r="F3925" t="str">
        <f t="shared" si="431"/>
        <v>F</v>
      </c>
      <c r="G3925" t="str">
        <f t="shared" si="432"/>
        <v>5</v>
      </c>
      <c r="H3925" t="str">
        <f t="shared" si="433"/>
        <v>3</v>
      </c>
      <c r="I3925">
        <f t="shared" si="435"/>
        <v>240</v>
      </c>
      <c r="J3925">
        <f t="shared" si="435"/>
        <v>80</v>
      </c>
      <c r="K3925">
        <f t="shared" si="434"/>
        <v>48</v>
      </c>
      <c r="N3925">
        <f>MATCH(H3925,Munka2!$A$2:$A$17,0)</f>
        <v>4</v>
      </c>
      <c r="O3925" s="2">
        <f>INDEX(Munka2!$A$2:$D$17,MATCH(H3925,Munka2!$A$2:$A$17,0),2)*16</f>
        <v>48</v>
      </c>
    </row>
    <row r="3926" spans="1:15" x14ac:dyDescent="0.25">
      <c r="A3926" t="s">
        <v>0</v>
      </c>
      <c r="B3926" s="1" t="s">
        <v>3925</v>
      </c>
      <c r="C3926" t="s">
        <v>8021</v>
      </c>
      <c r="D3926">
        <f t="shared" si="429"/>
        <v>9</v>
      </c>
      <c r="E3926" t="str">
        <f t="shared" si="430"/>
        <v>F05040</v>
      </c>
      <c r="F3926" t="str">
        <f t="shared" si="431"/>
        <v>F</v>
      </c>
      <c r="G3926" t="str">
        <f t="shared" si="432"/>
        <v>5</v>
      </c>
      <c r="H3926" t="str">
        <f t="shared" si="433"/>
        <v>4</v>
      </c>
      <c r="I3926">
        <f t="shared" si="435"/>
        <v>240</v>
      </c>
      <c r="J3926">
        <f t="shared" si="435"/>
        <v>80</v>
      </c>
      <c r="K3926">
        <f t="shared" si="434"/>
        <v>64</v>
      </c>
      <c r="N3926">
        <f>MATCH(H3926,Munka2!$A$2:$A$17,0)</f>
        <v>5</v>
      </c>
      <c r="O3926" s="2">
        <f>INDEX(Munka2!$A$2:$D$17,MATCH(H3926,Munka2!$A$2:$A$17,0),2)*16</f>
        <v>64</v>
      </c>
    </row>
    <row r="3927" spans="1:15" x14ac:dyDescent="0.25">
      <c r="A3927" t="s">
        <v>0</v>
      </c>
      <c r="B3927" s="1" t="s">
        <v>3926</v>
      </c>
      <c r="C3927" t="s">
        <v>8022</v>
      </c>
      <c r="D3927">
        <f t="shared" si="429"/>
        <v>9</v>
      </c>
      <c r="E3927" t="str">
        <f t="shared" si="430"/>
        <v>F05050</v>
      </c>
      <c r="F3927" t="str">
        <f t="shared" si="431"/>
        <v>F</v>
      </c>
      <c r="G3927" t="str">
        <f t="shared" si="432"/>
        <v>5</v>
      </c>
      <c r="H3927" t="str">
        <f t="shared" si="433"/>
        <v>5</v>
      </c>
      <c r="I3927">
        <f t="shared" si="435"/>
        <v>240</v>
      </c>
      <c r="J3927">
        <f t="shared" si="435"/>
        <v>80</v>
      </c>
      <c r="K3927">
        <f t="shared" si="434"/>
        <v>80</v>
      </c>
      <c r="N3927">
        <f>MATCH(H3927,Munka2!$A$2:$A$17,0)</f>
        <v>6</v>
      </c>
      <c r="O3927" s="2">
        <f>INDEX(Munka2!$A$2:$D$17,MATCH(H3927,Munka2!$A$2:$A$17,0),2)*16</f>
        <v>80</v>
      </c>
    </row>
    <row r="3928" spans="1:15" x14ac:dyDescent="0.25">
      <c r="A3928" t="s">
        <v>0</v>
      </c>
      <c r="B3928" s="1" t="s">
        <v>3927</v>
      </c>
      <c r="C3928" t="s">
        <v>8023</v>
      </c>
      <c r="D3928">
        <f t="shared" si="429"/>
        <v>9</v>
      </c>
      <c r="E3928" t="str">
        <f t="shared" si="430"/>
        <v>F05060</v>
      </c>
      <c r="F3928" t="str">
        <f t="shared" si="431"/>
        <v>F</v>
      </c>
      <c r="G3928" t="str">
        <f t="shared" si="432"/>
        <v>5</v>
      </c>
      <c r="H3928" t="str">
        <f t="shared" si="433"/>
        <v>6</v>
      </c>
      <c r="I3928">
        <f t="shared" si="435"/>
        <v>240</v>
      </c>
      <c r="J3928">
        <f t="shared" si="435"/>
        <v>80</v>
      </c>
      <c r="K3928">
        <f t="shared" si="434"/>
        <v>96</v>
      </c>
      <c r="N3928">
        <f>MATCH(H3928,Munka2!$A$2:$A$17,0)</f>
        <v>7</v>
      </c>
      <c r="O3928" s="2">
        <f>INDEX(Munka2!$A$2:$D$17,MATCH(H3928,Munka2!$A$2:$A$17,0),2)*16</f>
        <v>96</v>
      </c>
    </row>
    <row r="3929" spans="1:15" x14ac:dyDescent="0.25">
      <c r="A3929" t="s">
        <v>0</v>
      </c>
      <c r="B3929" s="1" t="s">
        <v>3928</v>
      </c>
      <c r="C3929" t="s">
        <v>8024</v>
      </c>
      <c r="D3929">
        <f t="shared" si="429"/>
        <v>9</v>
      </c>
      <c r="E3929" t="str">
        <f t="shared" si="430"/>
        <v>F05070</v>
      </c>
      <c r="F3929" t="str">
        <f t="shared" si="431"/>
        <v>F</v>
      </c>
      <c r="G3929" t="str">
        <f t="shared" si="432"/>
        <v>5</v>
      </c>
      <c r="H3929" t="str">
        <f t="shared" si="433"/>
        <v>7</v>
      </c>
      <c r="I3929">
        <f t="shared" si="435"/>
        <v>240</v>
      </c>
      <c r="J3929">
        <f t="shared" si="435"/>
        <v>80</v>
      </c>
      <c r="K3929">
        <f t="shared" si="434"/>
        <v>112</v>
      </c>
      <c r="N3929">
        <f>MATCH(H3929,Munka2!$A$2:$A$17,0)</f>
        <v>8</v>
      </c>
      <c r="O3929" s="2">
        <f>INDEX(Munka2!$A$2:$D$17,MATCH(H3929,Munka2!$A$2:$A$17,0),2)*16</f>
        <v>112</v>
      </c>
    </row>
    <row r="3930" spans="1:15" x14ac:dyDescent="0.25">
      <c r="A3930" t="s">
        <v>0</v>
      </c>
      <c r="B3930" s="1" t="s">
        <v>3929</v>
      </c>
      <c r="C3930" t="s">
        <v>8025</v>
      </c>
      <c r="D3930">
        <f t="shared" si="429"/>
        <v>9</v>
      </c>
      <c r="E3930" t="str">
        <f t="shared" si="430"/>
        <v>F05080</v>
      </c>
      <c r="F3930" t="str">
        <f t="shared" si="431"/>
        <v>F</v>
      </c>
      <c r="G3930" t="str">
        <f t="shared" si="432"/>
        <v>5</v>
      </c>
      <c r="H3930" t="str">
        <f t="shared" si="433"/>
        <v>8</v>
      </c>
      <c r="I3930">
        <f t="shared" si="435"/>
        <v>240</v>
      </c>
      <c r="J3930">
        <f t="shared" si="435"/>
        <v>80</v>
      </c>
      <c r="K3930">
        <f t="shared" si="434"/>
        <v>128</v>
      </c>
      <c r="N3930">
        <f>MATCH(H3930,Munka2!$A$2:$A$17,0)</f>
        <v>9</v>
      </c>
      <c r="O3930" s="2">
        <f>INDEX(Munka2!$A$2:$D$17,MATCH(H3930,Munka2!$A$2:$A$17,0),2)*16</f>
        <v>128</v>
      </c>
    </row>
    <row r="3931" spans="1:15" x14ac:dyDescent="0.25">
      <c r="A3931" t="s">
        <v>0</v>
      </c>
      <c r="B3931" s="1" t="s">
        <v>3930</v>
      </c>
      <c r="C3931" t="s">
        <v>8026</v>
      </c>
      <c r="D3931">
        <f t="shared" si="429"/>
        <v>9</v>
      </c>
      <c r="E3931" t="str">
        <f t="shared" si="430"/>
        <v>F05090</v>
      </c>
      <c r="F3931" t="str">
        <f t="shared" si="431"/>
        <v>F</v>
      </c>
      <c r="G3931" t="str">
        <f t="shared" si="432"/>
        <v>5</v>
      </c>
      <c r="H3931" t="str">
        <f t="shared" si="433"/>
        <v>9</v>
      </c>
      <c r="I3931">
        <f t="shared" si="435"/>
        <v>240</v>
      </c>
      <c r="J3931">
        <f t="shared" si="435"/>
        <v>80</v>
      </c>
      <c r="K3931">
        <f t="shared" si="434"/>
        <v>144</v>
      </c>
      <c r="N3931">
        <f>MATCH(H3931,Munka2!$A$2:$A$17,0)</f>
        <v>10</v>
      </c>
      <c r="O3931" s="2">
        <f>INDEX(Munka2!$A$2:$D$17,MATCH(H3931,Munka2!$A$2:$A$17,0),2)*16</f>
        <v>144</v>
      </c>
    </row>
    <row r="3932" spans="1:15" x14ac:dyDescent="0.25">
      <c r="A3932" t="s">
        <v>0</v>
      </c>
      <c r="B3932" s="1" t="s">
        <v>3931</v>
      </c>
      <c r="C3932" t="s">
        <v>8027</v>
      </c>
      <c r="D3932">
        <f t="shared" si="429"/>
        <v>9</v>
      </c>
      <c r="E3932" t="str">
        <f t="shared" si="430"/>
        <v>F050A0</v>
      </c>
      <c r="F3932" t="str">
        <f t="shared" si="431"/>
        <v>F</v>
      </c>
      <c r="G3932" t="str">
        <f t="shared" si="432"/>
        <v>5</v>
      </c>
      <c r="H3932" t="str">
        <f t="shared" si="433"/>
        <v>A</v>
      </c>
      <c r="I3932">
        <f t="shared" si="435"/>
        <v>240</v>
      </c>
      <c r="J3932">
        <f t="shared" si="435"/>
        <v>80</v>
      </c>
      <c r="K3932">
        <f t="shared" si="434"/>
        <v>160</v>
      </c>
      <c r="N3932">
        <f>MATCH(H3932,Munka2!$A$2:$A$17,0)</f>
        <v>11</v>
      </c>
      <c r="O3932" s="2">
        <f>INDEX(Munka2!$A$2:$D$17,MATCH(H3932,Munka2!$A$2:$A$17,0),2)*16</f>
        <v>160</v>
      </c>
    </row>
    <row r="3933" spans="1:15" x14ac:dyDescent="0.25">
      <c r="A3933" t="s">
        <v>0</v>
      </c>
      <c r="B3933" s="1" t="s">
        <v>3932</v>
      </c>
      <c r="C3933" t="s">
        <v>8028</v>
      </c>
      <c r="D3933">
        <f t="shared" si="429"/>
        <v>9</v>
      </c>
      <c r="E3933" t="str">
        <f t="shared" si="430"/>
        <v>F050B0</v>
      </c>
      <c r="F3933" t="str">
        <f t="shared" si="431"/>
        <v>F</v>
      </c>
      <c r="G3933" t="str">
        <f t="shared" si="432"/>
        <v>5</v>
      </c>
      <c r="H3933" t="str">
        <f t="shared" si="433"/>
        <v>B</v>
      </c>
      <c r="I3933">
        <f t="shared" si="435"/>
        <v>240</v>
      </c>
      <c r="J3933">
        <f t="shared" si="435"/>
        <v>80</v>
      </c>
      <c r="K3933">
        <f t="shared" si="434"/>
        <v>176</v>
      </c>
      <c r="N3933">
        <f>MATCH(H3933,Munka2!$A$2:$A$17,0)</f>
        <v>12</v>
      </c>
      <c r="O3933" s="2">
        <f>INDEX(Munka2!$A$2:$D$17,MATCH(H3933,Munka2!$A$2:$A$17,0),2)*16</f>
        <v>176</v>
      </c>
    </row>
    <row r="3934" spans="1:15" x14ac:dyDescent="0.25">
      <c r="A3934" t="s">
        <v>0</v>
      </c>
      <c r="B3934" s="1" t="s">
        <v>3933</v>
      </c>
      <c r="C3934" t="s">
        <v>8029</v>
      </c>
      <c r="D3934">
        <f t="shared" si="429"/>
        <v>9</v>
      </c>
      <c r="E3934" t="str">
        <f t="shared" si="430"/>
        <v>F050C0</v>
      </c>
      <c r="F3934" t="str">
        <f t="shared" si="431"/>
        <v>F</v>
      </c>
      <c r="G3934" t="str">
        <f t="shared" si="432"/>
        <v>5</v>
      </c>
      <c r="H3934" t="str">
        <f t="shared" si="433"/>
        <v>C</v>
      </c>
      <c r="I3934">
        <f t="shared" si="435"/>
        <v>240</v>
      </c>
      <c r="J3934">
        <f t="shared" si="435"/>
        <v>80</v>
      </c>
      <c r="K3934">
        <f t="shared" si="434"/>
        <v>192</v>
      </c>
      <c r="N3934">
        <f>MATCH(H3934,Munka2!$A$2:$A$17,0)</f>
        <v>13</v>
      </c>
      <c r="O3934" s="2">
        <f>INDEX(Munka2!$A$2:$D$17,MATCH(H3934,Munka2!$A$2:$A$17,0),2)*16</f>
        <v>192</v>
      </c>
    </row>
    <row r="3935" spans="1:15" x14ac:dyDescent="0.25">
      <c r="A3935" t="s">
        <v>0</v>
      </c>
      <c r="B3935" s="1" t="s">
        <v>3934</v>
      </c>
      <c r="C3935" t="s">
        <v>8030</v>
      </c>
      <c r="D3935">
        <f t="shared" si="429"/>
        <v>9</v>
      </c>
      <c r="E3935" t="str">
        <f t="shared" si="430"/>
        <v>F050D0</v>
      </c>
      <c r="F3935" t="str">
        <f t="shared" si="431"/>
        <v>F</v>
      </c>
      <c r="G3935" t="str">
        <f t="shared" si="432"/>
        <v>5</v>
      </c>
      <c r="H3935" t="str">
        <f t="shared" si="433"/>
        <v>D</v>
      </c>
      <c r="I3935">
        <f t="shared" si="435"/>
        <v>240</v>
      </c>
      <c r="J3935">
        <f t="shared" si="435"/>
        <v>80</v>
      </c>
      <c r="K3935">
        <f t="shared" si="434"/>
        <v>208</v>
      </c>
      <c r="N3935">
        <f>MATCH(H3935,Munka2!$A$2:$A$17,0)</f>
        <v>14</v>
      </c>
      <c r="O3935" s="2">
        <f>INDEX(Munka2!$A$2:$D$17,MATCH(H3935,Munka2!$A$2:$A$17,0),2)*16</f>
        <v>208</v>
      </c>
    </row>
    <row r="3936" spans="1:15" x14ac:dyDescent="0.25">
      <c r="A3936" t="s">
        <v>0</v>
      </c>
      <c r="B3936" s="1" t="s">
        <v>3935</v>
      </c>
      <c r="C3936" t="s">
        <v>8031</v>
      </c>
      <c r="D3936">
        <f t="shared" si="429"/>
        <v>9</v>
      </c>
      <c r="E3936" t="str">
        <f t="shared" si="430"/>
        <v>F050E0</v>
      </c>
      <c r="F3936" t="str">
        <f t="shared" si="431"/>
        <v>F</v>
      </c>
      <c r="G3936" t="str">
        <f t="shared" si="432"/>
        <v>5</v>
      </c>
      <c r="H3936" t="str">
        <f t="shared" si="433"/>
        <v>E</v>
      </c>
      <c r="I3936">
        <f t="shared" si="435"/>
        <v>240</v>
      </c>
      <c r="J3936">
        <f t="shared" si="435"/>
        <v>80</v>
      </c>
      <c r="K3936">
        <f t="shared" si="434"/>
        <v>224</v>
      </c>
      <c r="N3936">
        <f>MATCH(H3936,Munka2!$A$2:$A$17,0)</f>
        <v>15</v>
      </c>
      <c r="O3936" s="2">
        <f>INDEX(Munka2!$A$2:$D$17,MATCH(H3936,Munka2!$A$2:$A$17,0),2)*16</f>
        <v>224</v>
      </c>
    </row>
    <row r="3937" spans="1:15" x14ac:dyDescent="0.25">
      <c r="A3937" t="s">
        <v>0</v>
      </c>
      <c r="B3937" s="1" t="s">
        <v>3936</v>
      </c>
      <c r="C3937" t="s">
        <v>8032</v>
      </c>
      <c r="D3937">
        <f t="shared" si="429"/>
        <v>9</v>
      </c>
      <c r="E3937" t="str">
        <f t="shared" si="430"/>
        <v>F050F0</v>
      </c>
      <c r="F3937" t="str">
        <f t="shared" si="431"/>
        <v>F</v>
      </c>
      <c r="G3937" t="str">
        <f t="shared" si="432"/>
        <v>5</v>
      </c>
      <c r="H3937" t="str">
        <f t="shared" si="433"/>
        <v>F</v>
      </c>
      <c r="I3937">
        <f t="shared" si="435"/>
        <v>240</v>
      </c>
      <c r="J3937">
        <f t="shared" si="435"/>
        <v>80</v>
      </c>
      <c r="K3937">
        <f t="shared" si="434"/>
        <v>240</v>
      </c>
      <c r="N3937">
        <f>MATCH(H3937,Munka2!$A$2:$A$17,0)</f>
        <v>16</v>
      </c>
      <c r="O3937" s="2">
        <f>INDEX(Munka2!$A$2:$D$17,MATCH(H3937,Munka2!$A$2:$A$17,0),2)*16</f>
        <v>240</v>
      </c>
    </row>
    <row r="3938" spans="1:15" x14ac:dyDescent="0.25">
      <c r="A3938" t="s">
        <v>0</v>
      </c>
      <c r="B3938" s="1" t="s">
        <v>3937</v>
      </c>
      <c r="C3938" t="s">
        <v>8033</v>
      </c>
      <c r="D3938">
        <f t="shared" si="429"/>
        <v>9</v>
      </c>
      <c r="E3938" t="str">
        <f t="shared" si="430"/>
        <v>F06000</v>
      </c>
      <c r="F3938" t="str">
        <f t="shared" si="431"/>
        <v>F</v>
      </c>
      <c r="G3938" t="str">
        <f t="shared" si="432"/>
        <v>6</v>
      </c>
      <c r="H3938" t="str">
        <f t="shared" si="433"/>
        <v>0</v>
      </c>
      <c r="I3938">
        <f t="shared" si="435"/>
        <v>240</v>
      </c>
      <c r="J3938">
        <f t="shared" si="435"/>
        <v>96</v>
      </c>
      <c r="K3938">
        <f t="shared" si="434"/>
        <v>0</v>
      </c>
      <c r="N3938">
        <f>MATCH(H3938,Munka2!$A$2:$A$17,0)</f>
        <v>1</v>
      </c>
      <c r="O3938" s="2">
        <f>INDEX(Munka2!$A$2:$D$17,MATCH(H3938,Munka2!$A$2:$A$17,0),2)*16</f>
        <v>0</v>
      </c>
    </row>
    <row r="3939" spans="1:15" x14ac:dyDescent="0.25">
      <c r="A3939" t="s">
        <v>0</v>
      </c>
      <c r="B3939" s="1" t="s">
        <v>3938</v>
      </c>
      <c r="C3939" t="s">
        <v>8034</v>
      </c>
      <c r="D3939">
        <f t="shared" si="429"/>
        <v>9</v>
      </c>
      <c r="E3939" t="str">
        <f t="shared" si="430"/>
        <v>F06010</v>
      </c>
      <c r="F3939" t="str">
        <f t="shared" si="431"/>
        <v>F</v>
      </c>
      <c r="G3939" t="str">
        <f t="shared" si="432"/>
        <v>6</v>
      </c>
      <c r="H3939" t="str">
        <f t="shared" si="433"/>
        <v>1</v>
      </c>
      <c r="I3939">
        <f t="shared" si="435"/>
        <v>240</v>
      </c>
      <c r="J3939">
        <f t="shared" si="435"/>
        <v>96</v>
      </c>
      <c r="K3939">
        <f t="shared" si="434"/>
        <v>16</v>
      </c>
      <c r="N3939">
        <f>MATCH(H3939,Munka2!$A$2:$A$17,0)</f>
        <v>2</v>
      </c>
      <c r="O3939" s="2">
        <f>INDEX(Munka2!$A$2:$D$17,MATCH(H3939,Munka2!$A$2:$A$17,0),2)*16</f>
        <v>16</v>
      </c>
    </row>
    <row r="3940" spans="1:15" x14ac:dyDescent="0.25">
      <c r="A3940" t="s">
        <v>0</v>
      </c>
      <c r="B3940" s="1" t="s">
        <v>3939</v>
      </c>
      <c r="C3940" t="s">
        <v>8035</v>
      </c>
      <c r="D3940">
        <f t="shared" si="429"/>
        <v>9</v>
      </c>
      <c r="E3940" t="str">
        <f t="shared" si="430"/>
        <v>F06020</v>
      </c>
      <c r="F3940" t="str">
        <f t="shared" si="431"/>
        <v>F</v>
      </c>
      <c r="G3940" t="str">
        <f t="shared" si="432"/>
        <v>6</v>
      </c>
      <c r="H3940" t="str">
        <f t="shared" si="433"/>
        <v>2</v>
      </c>
      <c r="I3940">
        <f t="shared" si="435"/>
        <v>240</v>
      </c>
      <c r="J3940">
        <f t="shared" si="435"/>
        <v>96</v>
      </c>
      <c r="K3940">
        <f t="shared" si="434"/>
        <v>32</v>
      </c>
      <c r="N3940">
        <f>MATCH(H3940,Munka2!$A$2:$A$17,0)</f>
        <v>3</v>
      </c>
      <c r="O3940" s="2">
        <f>INDEX(Munka2!$A$2:$D$17,MATCH(H3940,Munka2!$A$2:$A$17,0),2)*16</f>
        <v>32</v>
      </c>
    </row>
    <row r="3941" spans="1:15" x14ac:dyDescent="0.25">
      <c r="A3941" t="s">
        <v>0</v>
      </c>
      <c r="B3941" s="1" t="s">
        <v>3940</v>
      </c>
      <c r="C3941" t="s">
        <v>8036</v>
      </c>
      <c r="D3941">
        <f t="shared" si="429"/>
        <v>9</v>
      </c>
      <c r="E3941" t="str">
        <f t="shared" si="430"/>
        <v>F06030</v>
      </c>
      <c r="F3941" t="str">
        <f t="shared" si="431"/>
        <v>F</v>
      </c>
      <c r="G3941" t="str">
        <f t="shared" si="432"/>
        <v>6</v>
      </c>
      <c r="H3941" t="str">
        <f t="shared" si="433"/>
        <v>3</v>
      </c>
      <c r="I3941">
        <f t="shared" si="435"/>
        <v>240</v>
      </c>
      <c r="J3941">
        <f t="shared" si="435"/>
        <v>96</v>
      </c>
      <c r="K3941">
        <f t="shared" si="434"/>
        <v>48</v>
      </c>
      <c r="N3941">
        <f>MATCH(H3941,Munka2!$A$2:$A$17,0)</f>
        <v>4</v>
      </c>
      <c r="O3941" s="2">
        <f>INDEX(Munka2!$A$2:$D$17,MATCH(H3941,Munka2!$A$2:$A$17,0),2)*16</f>
        <v>48</v>
      </c>
    </row>
    <row r="3942" spans="1:15" x14ac:dyDescent="0.25">
      <c r="A3942" t="s">
        <v>0</v>
      </c>
      <c r="B3942" s="1" t="s">
        <v>3941</v>
      </c>
      <c r="C3942" t="s">
        <v>8037</v>
      </c>
      <c r="D3942">
        <f t="shared" si="429"/>
        <v>9</v>
      </c>
      <c r="E3942" t="str">
        <f t="shared" si="430"/>
        <v>F06040</v>
      </c>
      <c r="F3942" t="str">
        <f t="shared" si="431"/>
        <v>F</v>
      </c>
      <c r="G3942" t="str">
        <f t="shared" si="432"/>
        <v>6</v>
      </c>
      <c r="H3942" t="str">
        <f t="shared" si="433"/>
        <v>4</v>
      </c>
      <c r="I3942">
        <f t="shared" si="435"/>
        <v>240</v>
      </c>
      <c r="J3942">
        <f t="shared" si="435"/>
        <v>96</v>
      </c>
      <c r="K3942">
        <f t="shared" si="434"/>
        <v>64</v>
      </c>
      <c r="N3942">
        <f>MATCH(H3942,Munka2!$A$2:$A$17,0)</f>
        <v>5</v>
      </c>
      <c r="O3942" s="2">
        <f>INDEX(Munka2!$A$2:$D$17,MATCH(H3942,Munka2!$A$2:$A$17,0),2)*16</f>
        <v>64</v>
      </c>
    </row>
    <row r="3943" spans="1:15" x14ac:dyDescent="0.25">
      <c r="A3943" t="s">
        <v>0</v>
      </c>
      <c r="B3943" s="1" t="s">
        <v>3942</v>
      </c>
      <c r="C3943" t="s">
        <v>8038</v>
      </c>
      <c r="D3943">
        <f t="shared" si="429"/>
        <v>9</v>
      </c>
      <c r="E3943" t="str">
        <f t="shared" si="430"/>
        <v>F06050</v>
      </c>
      <c r="F3943" t="str">
        <f t="shared" si="431"/>
        <v>F</v>
      </c>
      <c r="G3943" t="str">
        <f t="shared" si="432"/>
        <v>6</v>
      </c>
      <c r="H3943" t="str">
        <f t="shared" si="433"/>
        <v>5</v>
      </c>
      <c r="I3943">
        <f t="shared" si="435"/>
        <v>240</v>
      </c>
      <c r="J3943">
        <f t="shared" si="435"/>
        <v>96</v>
      </c>
      <c r="K3943">
        <f t="shared" si="434"/>
        <v>80</v>
      </c>
      <c r="N3943">
        <f>MATCH(H3943,Munka2!$A$2:$A$17,0)</f>
        <v>6</v>
      </c>
      <c r="O3943" s="2">
        <f>INDEX(Munka2!$A$2:$D$17,MATCH(H3943,Munka2!$A$2:$A$17,0),2)*16</f>
        <v>80</v>
      </c>
    </row>
    <row r="3944" spans="1:15" x14ac:dyDescent="0.25">
      <c r="A3944" t="s">
        <v>0</v>
      </c>
      <c r="B3944" s="1" t="s">
        <v>3943</v>
      </c>
      <c r="C3944" t="s">
        <v>8039</v>
      </c>
      <c r="D3944">
        <f t="shared" si="429"/>
        <v>9</v>
      </c>
      <c r="E3944" t="str">
        <f t="shared" si="430"/>
        <v>F06060</v>
      </c>
      <c r="F3944" t="str">
        <f t="shared" si="431"/>
        <v>F</v>
      </c>
      <c r="G3944" t="str">
        <f t="shared" si="432"/>
        <v>6</v>
      </c>
      <c r="H3944" t="str">
        <f t="shared" si="433"/>
        <v>6</v>
      </c>
      <c r="I3944">
        <f t="shared" si="435"/>
        <v>240</v>
      </c>
      <c r="J3944">
        <f t="shared" si="435"/>
        <v>96</v>
      </c>
      <c r="K3944">
        <f t="shared" si="434"/>
        <v>96</v>
      </c>
      <c r="N3944">
        <f>MATCH(H3944,Munka2!$A$2:$A$17,0)</f>
        <v>7</v>
      </c>
      <c r="O3944" s="2">
        <f>INDEX(Munka2!$A$2:$D$17,MATCH(H3944,Munka2!$A$2:$A$17,0),2)*16</f>
        <v>96</v>
      </c>
    </row>
    <row r="3945" spans="1:15" x14ac:dyDescent="0.25">
      <c r="A3945" t="s">
        <v>0</v>
      </c>
      <c r="B3945" s="1" t="s">
        <v>3944</v>
      </c>
      <c r="C3945" t="s">
        <v>8040</v>
      </c>
      <c r="D3945">
        <f t="shared" si="429"/>
        <v>9</v>
      </c>
      <c r="E3945" t="str">
        <f t="shared" si="430"/>
        <v>F06070</v>
      </c>
      <c r="F3945" t="str">
        <f t="shared" si="431"/>
        <v>F</v>
      </c>
      <c r="G3945" t="str">
        <f t="shared" si="432"/>
        <v>6</v>
      </c>
      <c r="H3945" t="str">
        <f t="shared" si="433"/>
        <v>7</v>
      </c>
      <c r="I3945">
        <f t="shared" si="435"/>
        <v>240</v>
      </c>
      <c r="J3945">
        <f t="shared" si="435"/>
        <v>96</v>
      </c>
      <c r="K3945">
        <f t="shared" si="434"/>
        <v>112</v>
      </c>
      <c r="N3945">
        <f>MATCH(H3945,Munka2!$A$2:$A$17,0)</f>
        <v>8</v>
      </c>
      <c r="O3945" s="2">
        <f>INDEX(Munka2!$A$2:$D$17,MATCH(H3945,Munka2!$A$2:$A$17,0),2)*16</f>
        <v>112</v>
      </c>
    </row>
    <row r="3946" spans="1:15" x14ac:dyDescent="0.25">
      <c r="A3946" t="s">
        <v>0</v>
      </c>
      <c r="B3946" s="1" t="s">
        <v>3945</v>
      </c>
      <c r="C3946" t="s">
        <v>8041</v>
      </c>
      <c r="D3946">
        <f t="shared" si="429"/>
        <v>9</v>
      </c>
      <c r="E3946" t="str">
        <f t="shared" si="430"/>
        <v>F06080</v>
      </c>
      <c r="F3946" t="str">
        <f t="shared" si="431"/>
        <v>F</v>
      </c>
      <c r="G3946" t="str">
        <f t="shared" si="432"/>
        <v>6</v>
      </c>
      <c r="H3946" t="str">
        <f t="shared" si="433"/>
        <v>8</v>
      </c>
      <c r="I3946">
        <f t="shared" si="435"/>
        <v>240</v>
      </c>
      <c r="J3946">
        <f t="shared" si="435"/>
        <v>96</v>
      </c>
      <c r="K3946">
        <f t="shared" si="434"/>
        <v>128</v>
      </c>
      <c r="N3946">
        <f>MATCH(H3946,Munka2!$A$2:$A$17,0)</f>
        <v>9</v>
      </c>
      <c r="O3946" s="2">
        <f>INDEX(Munka2!$A$2:$D$17,MATCH(H3946,Munka2!$A$2:$A$17,0),2)*16</f>
        <v>128</v>
      </c>
    </row>
    <row r="3947" spans="1:15" x14ac:dyDescent="0.25">
      <c r="A3947" t="s">
        <v>0</v>
      </c>
      <c r="B3947" s="1" t="s">
        <v>3946</v>
      </c>
      <c r="C3947" t="s">
        <v>8042</v>
      </c>
      <c r="D3947">
        <f t="shared" si="429"/>
        <v>9</v>
      </c>
      <c r="E3947" t="str">
        <f t="shared" si="430"/>
        <v>F06090</v>
      </c>
      <c r="F3947" t="str">
        <f t="shared" si="431"/>
        <v>F</v>
      </c>
      <c r="G3947" t="str">
        <f t="shared" si="432"/>
        <v>6</v>
      </c>
      <c r="H3947" t="str">
        <f t="shared" si="433"/>
        <v>9</v>
      </c>
      <c r="I3947">
        <f t="shared" si="435"/>
        <v>240</v>
      </c>
      <c r="J3947">
        <f t="shared" si="435"/>
        <v>96</v>
      </c>
      <c r="K3947">
        <f t="shared" si="434"/>
        <v>144</v>
      </c>
      <c r="N3947">
        <f>MATCH(H3947,Munka2!$A$2:$A$17,0)</f>
        <v>10</v>
      </c>
      <c r="O3947" s="2">
        <f>INDEX(Munka2!$A$2:$D$17,MATCH(H3947,Munka2!$A$2:$A$17,0),2)*16</f>
        <v>144</v>
      </c>
    </row>
    <row r="3948" spans="1:15" x14ac:dyDescent="0.25">
      <c r="A3948" t="s">
        <v>0</v>
      </c>
      <c r="B3948" s="1" t="s">
        <v>3947</v>
      </c>
      <c r="C3948" t="s">
        <v>8043</v>
      </c>
      <c r="D3948">
        <f t="shared" si="429"/>
        <v>9</v>
      </c>
      <c r="E3948" t="str">
        <f t="shared" si="430"/>
        <v>F060A0</v>
      </c>
      <c r="F3948" t="str">
        <f t="shared" si="431"/>
        <v>F</v>
      </c>
      <c r="G3948" t="str">
        <f t="shared" si="432"/>
        <v>6</v>
      </c>
      <c r="H3948" t="str">
        <f t="shared" si="433"/>
        <v>A</v>
      </c>
      <c r="I3948">
        <f t="shared" si="435"/>
        <v>240</v>
      </c>
      <c r="J3948">
        <f t="shared" si="435"/>
        <v>96</v>
      </c>
      <c r="K3948">
        <f t="shared" si="434"/>
        <v>160</v>
      </c>
      <c r="N3948">
        <f>MATCH(H3948,Munka2!$A$2:$A$17,0)</f>
        <v>11</v>
      </c>
      <c r="O3948" s="2">
        <f>INDEX(Munka2!$A$2:$D$17,MATCH(H3948,Munka2!$A$2:$A$17,0),2)*16</f>
        <v>160</v>
      </c>
    </row>
    <row r="3949" spans="1:15" x14ac:dyDescent="0.25">
      <c r="A3949" t="s">
        <v>0</v>
      </c>
      <c r="B3949" s="1" t="s">
        <v>3948</v>
      </c>
      <c r="C3949" t="s">
        <v>8044</v>
      </c>
      <c r="D3949">
        <f t="shared" si="429"/>
        <v>9</v>
      </c>
      <c r="E3949" t="str">
        <f t="shared" si="430"/>
        <v>F060B0</v>
      </c>
      <c r="F3949" t="str">
        <f t="shared" si="431"/>
        <v>F</v>
      </c>
      <c r="G3949" t="str">
        <f t="shared" si="432"/>
        <v>6</v>
      </c>
      <c r="H3949" t="str">
        <f t="shared" si="433"/>
        <v>B</v>
      </c>
      <c r="I3949">
        <f t="shared" si="435"/>
        <v>240</v>
      </c>
      <c r="J3949">
        <f t="shared" si="435"/>
        <v>96</v>
      </c>
      <c r="K3949">
        <f t="shared" si="434"/>
        <v>176</v>
      </c>
      <c r="N3949">
        <f>MATCH(H3949,Munka2!$A$2:$A$17,0)</f>
        <v>12</v>
      </c>
      <c r="O3949" s="2">
        <f>INDEX(Munka2!$A$2:$D$17,MATCH(H3949,Munka2!$A$2:$A$17,0),2)*16</f>
        <v>176</v>
      </c>
    </row>
    <row r="3950" spans="1:15" x14ac:dyDescent="0.25">
      <c r="A3950" t="s">
        <v>0</v>
      </c>
      <c r="B3950" s="1" t="s">
        <v>3949</v>
      </c>
      <c r="C3950" t="s">
        <v>8045</v>
      </c>
      <c r="D3950">
        <f t="shared" si="429"/>
        <v>9</v>
      </c>
      <c r="E3950" t="str">
        <f t="shared" si="430"/>
        <v>F060C0</v>
      </c>
      <c r="F3950" t="str">
        <f t="shared" si="431"/>
        <v>F</v>
      </c>
      <c r="G3950" t="str">
        <f t="shared" si="432"/>
        <v>6</v>
      </c>
      <c r="H3950" t="str">
        <f t="shared" si="433"/>
        <v>C</v>
      </c>
      <c r="I3950">
        <f t="shared" si="435"/>
        <v>240</v>
      </c>
      <c r="J3950">
        <f t="shared" si="435"/>
        <v>96</v>
      </c>
      <c r="K3950">
        <f t="shared" si="434"/>
        <v>192</v>
      </c>
      <c r="N3950">
        <f>MATCH(H3950,Munka2!$A$2:$A$17,0)</f>
        <v>13</v>
      </c>
      <c r="O3950" s="2">
        <f>INDEX(Munka2!$A$2:$D$17,MATCH(H3950,Munka2!$A$2:$A$17,0),2)*16</f>
        <v>192</v>
      </c>
    </row>
    <row r="3951" spans="1:15" x14ac:dyDescent="0.25">
      <c r="A3951" t="s">
        <v>0</v>
      </c>
      <c r="B3951" s="1" t="s">
        <v>3950</v>
      </c>
      <c r="C3951" t="s">
        <v>8046</v>
      </c>
      <c r="D3951">
        <f t="shared" si="429"/>
        <v>9</v>
      </c>
      <c r="E3951" t="str">
        <f t="shared" si="430"/>
        <v>F060D0</v>
      </c>
      <c r="F3951" t="str">
        <f t="shared" si="431"/>
        <v>F</v>
      </c>
      <c r="G3951" t="str">
        <f t="shared" si="432"/>
        <v>6</v>
      </c>
      <c r="H3951" t="str">
        <f t="shared" si="433"/>
        <v>D</v>
      </c>
      <c r="I3951">
        <f t="shared" si="435"/>
        <v>240</v>
      </c>
      <c r="J3951">
        <f t="shared" si="435"/>
        <v>96</v>
      </c>
      <c r="K3951">
        <f t="shared" si="434"/>
        <v>208</v>
      </c>
      <c r="N3951">
        <f>MATCH(H3951,Munka2!$A$2:$A$17,0)</f>
        <v>14</v>
      </c>
      <c r="O3951" s="2">
        <f>INDEX(Munka2!$A$2:$D$17,MATCH(H3951,Munka2!$A$2:$A$17,0),2)*16</f>
        <v>208</v>
      </c>
    </row>
    <row r="3952" spans="1:15" x14ac:dyDescent="0.25">
      <c r="A3952" t="s">
        <v>0</v>
      </c>
      <c r="B3952" s="1" t="s">
        <v>3951</v>
      </c>
      <c r="C3952" t="s">
        <v>8047</v>
      </c>
      <c r="D3952">
        <f t="shared" si="429"/>
        <v>9</v>
      </c>
      <c r="E3952" t="str">
        <f t="shared" si="430"/>
        <v>F060E0</v>
      </c>
      <c r="F3952" t="str">
        <f t="shared" si="431"/>
        <v>F</v>
      </c>
      <c r="G3952" t="str">
        <f t="shared" si="432"/>
        <v>6</v>
      </c>
      <c r="H3952" t="str">
        <f t="shared" si="433"/>
        <v>E</v>
      </c>
      <c r="I3952">
        <f t="shared" si="435"/>
        <v>240</v>
      </c>
      <c r="J3952">
        <f t="shared" si="435"/>
        <v>96</v>
      </c>
      <c r="K3952">
        <f t="shared" si="434"/>
        <v>224</v>
      </c>
      <c r="N3952">
        <f>MATCH(H3952,Munka2!$A$2:$A$17,0)</f>
        <v>15</v>
      </c>
      <c r="O3952" s="2">
        <f>INDEX(Munka2!$A$2:$D$17,MATCH(H3952,Munka2!$A$2:$A$17,0),2)*16</f>
        <v>224</v>
      </c>
    </row>
    <row r="3953" spans="1:15" x14ac:dyDescent="0.25">
      <c r="A3953" t="s">
        <v>0</v>
      </c>
      <c r="B3953" s="1" t="s">
        <v>3952</v>
      </c>
      <c r="C3953" t="s">
        <v>8048</v>
      </c>
      <c r="D3953">
        <f t="shared" si="429"/>
        <v>9</v>
      </c>
      <c r="E3953" t="str">
        <f t="shared" si="430"/>
        <v>F060F0</v>
      </c>
      <c r="F3953" t="str">
        <f t="shared" si="431"/>
        <v>F</v>
      </c>
      <c r="G3953" t="str">
        <f t="shared" si="432"/>
        <v>6</v>
      </c>
      <c r="H3953" t="str">
        <f t="shared" si="433"/>
        <v>F</v>
      </c>
      <c r="I3953">
        <f t="shared" si="435"/>
        <v>240</v>
      </c>
      <c r="J3953">
        <f t="shared" si="435"/>
        <v>96</v>
      </c>
      <c r="K3953">
        <f t="shared" si="434"/>
        <v>240</v>
      </c>
      <c r="N3953">
        <f>MATCH(H3953,Munka2!$A$2:$A$17,0)</f>
        <v>16</v>
      </c>
      <c r="O3953" s="2">
        <f>INDEX(Munka2!$A$2:$D$17,MATCH(H3953,Munka2!$A$2:$A$17,0),2)*16</f>
        <v>240</v>
      </c>
    </row>
    <row r="3954" spans="1:15" x14ac:dyDescent="0.25">
      <c r="A3954" t="s">
        <v>0</v>
      </c>
      <c r="B3954" s="1" t="s">
        <v>3953</v>
      </c>
      <c r="C3954" t="s">
        <v>8049</v>
      </c>
      <c r="D3954">
        <f t="shared" si="429"/>
        <v>9</v>
      </c>
      <c r="E3954" t="str">
        <f t="shared" si="430"/>
        <v>F07000</v>
      </c>
      <c r="F3954" t="str">
        <f t="shared" si="431"/>
        <v>F</v>
      </c>
      <c r="G3954" t="str">
        <f t="shared" si="432"/>
        <v>7</v>
      </c>
      <c r="H3954" t="str">
        <f t="shared" si="433"/>
        <v>0</v>
      </c>
      <c r="I3954">
        <f t="shared" si="435"/>
        <v>240</v>
      </c>
      <c r="J3954">
        <f t="shared" si="435"/>
        <v>112</v>
      </c>
      <c r="K3954">
        <f t="shared" si="434"/>
        <v>0</v>
      </c>
      <c r="N3954">
        <f>MATCH(H3954,Munka2!$A$2:$A$17,0)</f>
        <v>1</v>
      </c>
      <c r="O3954" s="2">
        <f>INDEX(Munka2!$A$2:$D$17,MATCH(H3954,Munka2!$A$2:$A$17,0),2)*16</f>
        <v>0</v>
      </c>
    </row>
    <row r="3955" spans="1:15" x14ac:dyDescent="0.25">
      <c r="A3955" t="s">
        <v>0</v>
      </c>
      <c r="B3955" s="1" t="s">
        <v>3954</v>
      </c>
      <c r="C3955" t="s">
        <v>8050</v>
      </c>
      <c r="D3955">
        <f t="shared" si="429"/>
        <v>9</v>
      </c>
      <c r="E3955" t="str">
        <f t="shared" si="430"/>
        <v>F07010</v>
      </c>
      <c r="F3955" t="str">
        <f t="shared" si="431"/>
        <v>F</v>
      </c>
      <c r="G3955" t="str">
        <f t="shared" si="432"/>
        <v>7</v>
      </c>
      <c r="H3955" t="str">
        <f t="shared" si="433"/>
        <v>1</v>
      </c>
      <c r="I3955">
        <f t="shared" si="435"/>
        <v>240</v>
      </c>
      <c r="J3955">
        <f t="shared" si="435"/>
        <v>112</v>
      </c>
      <c r="K3955">
        <f t="shared" si="434"/>
        <v>16</v>
      </c>
      <c r="N3955">
        <f>MATCH(H3955,Munka2!$A$2:$A$17,0)</f>
        <v>2</v>
      </c>
      <c r="O3955" s="2">
        <f>INDEX(Munka2!$A$2:$D$17,MATCH(H3955,Munka2!$A$2:$A$17,0),2)*16</f>
        <v>16</v>
      </c>
    </row>
    <row r="3956" spans="1:15" x14ac:dyDescent="0.25">
      <c r="A3956" t="s">
        <v>0</v>
      </c>
      <c r="B3956" s="1" t="s">
        <v>3955</v>
      </c>
      <c r="C3956" t="s">
        <v>8051</v>
      </c>
      <c r="D3956">
        <f t="shared" si="429"/>
        <v>9</v>
      </c>
      <c r="E3956" t="str">
        <f t="shared" si="430"/>
        <v>F07020</v>
      </c>
      <c r="F3956" t="str">
        <f t="shared" si="431"/>
        <v>F</v>
      </c>
      <c r="G3956" t="str">
        <f t="shared" si="432"/>
        <v>7</v>
      </c>
      <c r="H3956" t="str">
        <f t="shared" si="433"/>
        <v>2</v>
      </c>
      <c r="I3956">
        <f t="shared" si="435"/>
        <v>240</v>
      </c>
      <c r="J3956">
        <f t="shared" si="435"/>
        <v>112</v>
      </c>
      <c r="K3956">
        <f t="shared" si="434"/>
        <v>32</v>
      </c>
      <c r="N3956">
        <f>MATCH(H3956,Munka2!$A$2:$A$17,0)</f>
        <v>3</v>
      </c>
      <c r="O3956" s="2">
        <f>INDEX(Munka2!$A$2:$D$17,MATCH(H3956,Munka2!$A$2:$A$17,0),2)*16</f>
        <v>32</v>
      </c>
    </row>
    <row r="3957" spans="1:15" x14ac:dyDescent="0.25">
      <c r="A3957" t="s">
        <v>0</v>
      </c>
      <c r="B3957" s="1" t="s">
        <v>3956</v>
      </c>
      <c r="C3957" t="s">
        <v>8052</v>
      </c>
      <c r="D3957">
        <f t="shared" si="429"/>
        <v>9</v>
      </c>
      <c r="E3957" t="str">
        <f t="shared" si="430"/>
        <v>F07030</v>
      </c>
      <c r="F3957" t="str">
        <f t="shared" si="431"/>
        <v>F</v>
      </c>
      <c r="G3957" t="str">
        <f t="shared" si="432"/>
        <v>7</v>
      </c>
      <c r="H3957" t="str">
        <f t="shared" si="433"/>
        <v>3</v>
      </c>
      <c r="I3957">
        <f t="shared" si="435"/>
        <v>240</v>
      </c>
      <c r="J3957">
        <f t="shared" si="435"/>
        <v>112</v>
      </c>
      <c r="K3957">
        <f t="shared" si="434"/>
        <v>48</v>
      </c>
      <c r="N3957">
        <f>MATCH(H3957,Munka2!$A$2:$A$17,0)</f>
        <v>4</v>
      </c>
      <c r="O3957" s="2">
        <f>INDEX(Munka2!$A$2:$D$17,MATCH(H3957,Munka2!$A$2:$A$17,0),2)*16</f>
        <v>48</v>
      </c>
    </row>
    <row r="3958" spans="1:15" x14ac:dyDescent="0.25">
      <c r="A3958" t="s">
        <v>0</v>
      </c>
      <c r="B3958" s="1" t="s">
        <v>3957</v>
      </c>
      <c r="C3958" t="s">
        <v>8053</v>
      </c>
      <c r="D3958">
        <f t="shared" si="429"/>
        <v>9</v>
      </c>
      <c r="E3958" t="str">
        <f t="shared" si="430"/>
        <v>F07040</v>
      </c>
      <c r="F3958" t="str">
        <f t="shared" si="431"/>
        <v>F</v>
      </c>
      <c r="G3958" t="str">
        <f t="shared" si="432"/>
        <v>7</v>
      </c>
      <c r="H3958" t="str">
        <f t="shared" si="433"/>
        <v>4</v>
      </c>
      <c r="I3958">
        <f t="shared" si="435"/>
        <v>240</v>
      </c>
      <c r="J3958">
        <f t="shared" si="435"/>
        <v>112</v>
      </c>
      <c r="K3958">
        <f t="shared" si="434"/>
        <v>64</v>
      </c>
      <c r="N3958">
        <f>MATCH(H3958,Munka2!$A$2:$A$17,0)</f>
        <v>5</v>
      </c>
      <c r="O3958" s="2">
        <f>INDEX(Munka2!$A$2:$D$17,MATCH(H3958,Munka2!$A$2:$A$17,0),2)*16</f>
        <v>64</v>
      </c>
    </row>
    <row r="3959" spans="1:15" x14ac:dyDescent="0.25">
      <c r="A3959" t="s">
        <v>0</v>
      </c>
      <c r="B3959" s="1" t="s">
        <v>3958</v>
      </c>
      <c r="C3959" t="s">
        <v>8054</v>
      </c>
      <c r="D3959">
        <f t="shared" si="429"/>
        <v>9</v>
      </c>
      <c r="E3959" t="str">
        <f t="shared" si="430"/>
        <v>F07050</v>
      </c>
      <c r="F3959" t="str">
        <f t="shared" si="431"/>
        <v>F</v>
      </c>
      <c r="G3959" t="str">
        <f t="shared" si="432"/>
        <v>7</v>
      </c>
      <c r="H3959" t="str">
        <f t="shared" si="433"/>
        <v>5</v>
      </c>
      <c r="I3959">
        <f t="shared" si="435"/>
        <v>240</v>
      </c>
      <c r="J3959">
        <f t="shared" si="435"/>
        <v>112</v>
      </c>
      <c r="K3959">
        <f t="shared" si="434"/>
        <v>80</v>
      </c>
      <c r="N3959">
        <f>MATCH(H3959,Munka2!$A$2:$A$17,0)</f>
        <v>6</v>
      </c>
      <c r="O3959" s="2">
        <f>INDEX(Munka2!$A$2:$D$17,MATCH(H3959,Munka2!$A$2:$A$17,0),2)*16</f>
        <v>80</v>
      </c>
    </row>
    <row r="3960" spans="1:15" x14ac:dyDescent="0.25">
      <c r="A3960" t="s">
        <v>0</v>
      </c>
      <c r="B3960" s="1" t="s">
        <v>3959</v>
      </c>
      <c r="C3960" t="s">
        <v>8055</v>
      </c>
      <c r="D3960">
        <f t="shared" si="429"/>
        <v>9</v>
      </c>
      <c r="E3960" t="str">
        <f t="shared" si="430"/>
        <v>F07060</v>
      </c>
      <c r="F3960" t="str">
        <f t="shared" si="431"/>
        <v>F</v>
      </c>
      <c r="G3960" t="str">
        <f t="shared" si="432"/>
        <v>7</v>
      </c>
      <c r="H3960" t="str">
        <f t="shared" si="433"/>
        <v>6</v>
      </c>
      <c r="I3960">
        <f t="shared" si="435"/>
        <v>240</v>
      </c>
      <c r="J3960">
        <f t="shared" si="435"/>
        <v>112</v>
      </c>
      <c r="K3960">
        <f t="shared" si="434"/>
        <v>96</v>
      </c>
      <c r="N3960">
        <f>MATCH(H3960,Munka2!$A$2:$A$17,0)</f>
        <v>7</v>
      </c>
      <c r="O3960" s="2">
        <f>INDEX(Munka2!$A$2:$D$17,MATCH(H3960,Munka2!$A$2:$A$17,0),2)*16</f>
        <v>96</v>
      </c>
    </row>
    <row r="3961" spans="1:15" x14ac:dyDescent="0.25">
      <c r="A3961" t="s">
        <v>0</v>
      </c>
      <c r="B3961" s="1" t="s">
        <v>3960</v>
      </c>
      <c r="C3961" t="s">
        <v>8056</v>
      </c>
      <c r="D3961">
        <f t="shared" si="429"/>
        <v>9</v>
      </c>
      <c r="E3961" t="str">
        <f t="shared" si="430"/>
        <v>F07070</v>
      </c>
      <c r="F3961" t="str">
        <f t="shared" si="431"/>
        <v>F</v>
      </c>
      <c r="G3961" t="str">
        <f t="shared" si="432"/>
        <v>7</v>
      </c>
      <c r="H3961" t="str">
        <f t="shared" si="433"/>
        <v>7</v>
      </c>
      <c r="I3961">
        <f t="shared" si="435"/>
        <v>240</v>
      </c>
      <c r="J3961">
        <f t="shared" si="435"/>
        <v>112</v>
      </c>
      <c r="K3961">
        <f t="shared" si="434"/>
        <v>112</v>
      </c>
      <c r="N3961">
        <f>MATCH(H3961,Munka2!$A$2:$A$17,0)</f>
        <v>8</v>
      </c>
      <c r="O3961" s="2">
        <f>INDEX(Munka2!$A$2:$D$17,MATCH(H3961,Munka2!$A$2:$A$17,0),2)*16</f>
        <v>112</v>
      </c>
    </row>
    <row r="3962" spans="1:15" x14ac:dyDescent="0.25">
      <c r="A3962" t="s">
        <v>0</v>
      </c>
      <c r="B3962" s="1" t="s">
        <v>3961</v>
      </c>
      <c r="C3962" t="s">
        <v>8057</v>
      </c>
      <c r="D3962">
        <f t="shared" si="429"/>
        <v>9</v>
      </c>
      <c r="E3962" t="str">
        <f t="shared" si="430"/>
        <v>F07080</v>
      </c>
      <c r="F3962" t="str">
        <f t="shared" si="431"/>
        <v>F</v>
      </c>
      <c r="G3962" t="str">
        <f t="shared" si="432"/>
        <v>7</v>
      </c>
      <c r="H3962" t="str">
        <f t="shared" si="433"/>
        <v>8</v>
      </c>
      <c r="I3962">
        <f t="shared" si="435"/>
        <v>240</v>
      </c>
      <c r="J3962">
        <f t="shared" si="435"/>
        <v>112</v>
      </c>
      <c r="K3962">
        <f t="shared" si="434"/>
        <v>128</v>
      </c>
      <c r="N3962">
        <f>MATCH(H3962,Munka2!$A$2:$A$17,0)</f>
        <v>9</v>
      </c>
      <c r="O3962" s="2">
        <f>INDEX(Munka2!$A$2:$D$17,MATCH(H3962,Munka2!$A$2:$A$17,0),2)*16</f>
        <v>128</v>
      </c>
    </row>
    <row r="3963" spans="1:15" x14ac:dyDescent="0.25">
      <c r="A3963" t="s">
        <v>0</v>
      </c>
      <c r="B3963" s="1" t="s">
        <v>3962</v>
      </c>
      <c r="C3963" t="s">
        <v>8058</v>
      </c>
      <c r="D3963">
        <f t="shared" si="429"/>
        <v>9</v>
      </c>
      <c r="E3963" t="str">
        <f t="shared" si="430"/>
        <v>F07090</v>
      </c>
      <c r="F3963" t="str">
        <f t="shared" si="431"/>
        <v>F</v>
      </c>
      <c r="G3963" t="str">
        <f t="shared" si="432"/>
        <v>7</v>
      </c>
      <c r="H3963" t="str">
        <f t="shared" si="433"/>
        <v>9</v>
      </c>
      <c r="I3963">
        <f t="shared" si="435"/>
        <v>240</v>
      </c>
      <c r="J3963">
        <f t="shared" si="435"/>
        <v>112</v>
      </c>
      <c r="K3963">
        <f t="shared" si="434"/>
        <v>144</v>
      </c>
      <c r="N3963">
        <f>MATCH(H3963,Munka2!$A$2:$A$17,0)</f>
        <v>10</v>
      </c>
      <c r="O3963" s="2">
        <f>INDEX(Munka2!$A$2:$D$17,MATCH(H3963,Munka2!$A$2:$A$17,0),2)*16</f>
        <v>144</v>
      </c>
    </row>
    <row r="3964" spans="1:15" x14ac:dyDescent="0.25">
      <c r="A3964" t="s">
        <v>0</v>
      </c>
      <c r="B3964" s="1" t="s">
        <v>3963</v>
      </c>
      <c r="C3964" t="s">
        <v>8059</v>
      </c>
      <c r="D3964">
        <f t="shared" si="429"/>
        <v>9</v>
      </c>
      <c r="E3964" t="str">
        <f t="shared" si="430"/>
        <v>F070A0</v>
      </c>
      <c r="F3964" t="str">
        <f t="shared" si="431"/>
        <v>F</v>
      </c>
      <c r="G3964" t="str">
        <f t="shared" si="432"/>
        <v>7</v>
      </c>
      <c r="H3964" t="str">
        <f t="shared" si="433"/>
        <v>A</v>
      </c>
      <c r="I3964">
        <f t="shared" si="435"/>
        <v>240</v>
      </c>
      <c r="J3964">
        <f t="shared" si="435"/>
        <v>112</v>
      </c>
      <c r="K3964">
        <f t="shared" si="434"/>
        <v>160</v>
      </c>
      <c r="N3964">
        <f>MATCH(H3964,Munka2!$A$2:$A$17,0)</f>
        <v>11</v>
      </c>
      <c r="O3964" s="2">
        <f>INDEX(Munka2!$A$2:$D$17,MATCH(H3964,Munka2!$A$2:$A$17,0),2)*16</f>
        <v>160</v>
      </c>
    </row>
    <row r="3965" spans="1:15" x14ac:dyDescent="0.25">
      <c r="A3965" t="s">
        <v>0</v>
      </c>
      <c r="B3965" s="1" t="s">
        <v>3964</v>
      </c>
      <c r="C3965" t="s">
        <v>8060</v>
      </c>
      <c r="D3965">
        <f t="shared" si="429"/>
        <v>9</v>
      </c>
      <c r="E3965" t="str">
        <f t="shared" si="430"/>
        <v>F070B0</v>
      </c>
      <c r="F3965" t="str">
        <f t="shared" si="431"/>
        <v>F</v>
      </c>
      <c r="G3965" t="str">
        <f t="shared" si="432"/>
        <v>7</v>
      </c>
      <c r="H3965" t="str">
        <f t="shared" si="433"/>
        <v>B</v>
      </c>
      <c r="I3965">
        <f t="shared" si="435"/>
        <v>240</v>
      </c>
      <c r="J3965">
        <f t="shared" si="435"/>
        <v>112</v>
      </c>
      <c r="K3965">
        <f t="shared" si="434"/>
        <v>176</v>
      </c>
      <c r="N3965">
        <f>MATCH(H3965,Munka2!$A$2:$A$17,0)</f>
        <v>12</v>
      </c>
      <c r="O3965" s="2">
        <f>INDEX(Munka2!$A$2:$D$17,MATCH(H3965,Munka2!$A$2:$A$17,0),2)*16</f>
        <v>176</v>
      </c>
    </row>
    <row r="3966" spans="1:15" x14ac:dyDescent="0.25">
      <c r="A3966" t="s">
        <v>0</v>
      </c>
      <c r="B3966" s="1" t="s">
        <v>3965</v>
      </c>
      <c r="C3966" t="s">
        <v>8061</v>
      </c>
      <c r="D3966">
        <f t="shared" si="429"/>
        <v>9</v>
      </c>
      <c r="E3966" t="str">
        <f t="shared" si="430"/>
        <v>F070C0</v>
      </c>
      <c r="F3966" t="str">
        <f t="shared" si="431"/>
        <v>F</v>
      </c>
      <c r="G3966" t="str">
        <f t="shared" si="432"/>
        <v>7</v>
      </c>
      <c r="H3966" t="str">
        <f t="shared" si="433"/>
        <v>C</v>
      </c>
      <c r="I3966">
        <f t="shared" si="435"/>
        <v>240</v>
      </c>
      <c r="J3966">
        <f t="shared" si="435"/>
        <v>112</v>
      </c>
      <c r="K3966">
        <f t="shared" si="434"/>
        <v>192</v>
      </c>
      <c r="N3966">
        <f>MATCH(H3966,Munka2!$A$2:$A$17,0)</f>
        <v>13</v>
      </c>
      <c r="O3966" s="2">
        <f>INDEX(Munka2!$A$2:$D$17,MATCH(H3966,Munka2!$A$2:$A$17,0),2)*16</f>
        <v>192</v>
      </c>
    </row>
    <row r="3967" spans="1:15" x14ac:dyDescent="0.25">
      <c r="A3967" t="s">
        <v>0</v>
      </c>
      <c r="B3967" s="1" t="s">
        <v>3966</v>
      </c>
      <c r="C3967" t="s">
        <v>8062</v>
      </c>
      <c r="D3967">
        <f t="shared" si="429"/>
        <v>9</v>
      </c>
      <c r="E3967" t="str">
        <f t="shared" si="430"/>
        <v>F070D0</v>
      </c>
      <c r="F3967" t="str">
        <f t="shared" si="431"/>
        <v>F</v>
      </c>
      <c r="G3967" t="str">
        <f t="shared" si="432"/>
        <v>7</v>
      </c>
      <c r="H3967" t="str">
        <f t="shared" si="433"/>
        <v>D</v>
      </c>
      <c r="I3967">
        <f t="shared" si="435"/>
        <v>240</v>
      </c>
      <c r="J3967">
        <f t="shared" si="435"/>
        <v>112</v>
      </c>
      <c r="K3967">
        <f t="shared" si="434"/>
        <v>208</v>
      </c>
      <c r="N3967">
        <f>MATCH(H3967,Munka2!$A$2:$A$17,0)</f>
        <v>14</v>
      </c>
      <c r="O3967" s="2">
        <f>INDEX(Munka2!$A$2:$D$17,MATCH(H3967,Munka2!$A$2:$A$17,0),2)*16</f>
        <v>208</v>
      </c>
    </row>
    <row r="3968" spans="1:15" x14ac:dyDescent="0.25">
      <c r="A3968" t="s">
        <v>0</v>
      </c>
      <c r="B3968" s="1" t="s">
        <v>3967</v>
      </c>
      <c r="C3968" t="s">
        <v>8063</v>
      </c>
      <c r="D3968">
        <f t="shared" si="429"/>
        <v>9</v>
      </c>
      <c r="E3968" t="str">
        <f t="shared" si="430"/>
        <v>F070E0</v>
      </c>
      <c r="F3968" t="str">
        <f t="shared" si="431"/>
        <v>F</v>
      </c>
      <c r="G3968" t="str">
        <f t="shared" si="432"/>
        <v>7</v>
      </c>
      <c r="H3968" t="str">
        <f t="shared" si="433"/>
        <v>E</v>
      </c>
      <c r="I3968">
        <f t="shared" si="435"/>
        <v>240</v>
      </c>
      <c r="J3968">
        <f t="shared" si="435"/>
        <v>112</v>
      </c>
      <c r="K3968">
        <f t="shared" si="434"/>
        <v>224</v>
      </c>
      <c r="N3968">
        <f>MATCH(H3968,Munka2!$A$2:$A$17,0)</f>
        <v>15</v>
      </c>
      <c r="O3968" s="2">
        <f>INDEX(Munka2!$A$2:$D$17,MATCH(H3968,Munka2!$A$2:$A$17,0),2)*16</f>
        <v>224</v>
      </c>
    </row>
    <row r="3969" spans="1:15" x14ac:dyDescent="0.25">
      <c r="A3969" t="s">
        <v>0</v>
      </c>
      <c r="B3969" s="1" t="s">
        <v>3968</v>
      </c>
      <c r="C3969" t="s">
        <v>8064</v>
      </c>
      <c r="D3969">
        <f t="shared" si="429"/>
        <v>9</v>
      </c>
      <c r="E3969" t="str">
        <f t="shared" si="430"/>
        <v>F070F0</v>
      </c>
      <c r="F3969" t="str">
        <f t="shared" si="431"/>
        <v>F</v>
      </c>
      <c r="G3969" t="str">
        <f t="shared" si="432"/>
        <v>7</v>
      </c>
      <c r="H3969" t="str">
        <f t="shared" si="433"/>
        <v>F</v>
      </c>
      <c r="I3969">
        <f t="shared" si="435"/>
        <v>240</v>
      </c>
      <c r="J3969">
        <f t="shared" si="435"/>
        <v>112</v>
      </c>
      <c r="K3969">
        <f t="shared" si="434"/>
        <v>240</v>
      </c>
      <c r="N3969">
        <f>MATCH(H3969,Munka2!$A$2:$A$17,0)</f>
        <v>16</v>
      </c>
      <c r="O3969" s="2">
        <f>INDEX(Munka2!$A$2:$D$17,MATCH(H3969,Munka2!$A$2:$A$17,0),2)*16</f>
        <v>240</v>
      </c>
    </row>
    <row r="3970" spans="1:15" x14ac:dyDescent="0.25">
      <c r="A3970" t="s">
        <v>0</v>
      </c>
      <c r="B3970" s="1" t="s">
        <v>3969</v>
      </c>
      <c r="C3970" t="s">
        <v>8065</v>
      </c>
      <c r="D3970">
        <f t="shared" si="429"/>
        <v>9</v>
      </c>
      <c r="E3970" t="str">
        <f t="shared" si="430"/>
        <v>F08000</v>
      </c>
      <c r="F3970" t="str">
        <f t="shared" si="431"/>
        <v>F</v>
      </c>
      <c r="G3970" t="str">
        <f t="shared" si="432"/>
        <v>8</v>
      </c>
      <c r="H3970" t="str">
        <f t="shared" si="433"/>
        <v>0</v>
      </c>
      <c r="I3970">
        <f t="shared" si="435"/>
        <v>240</v>
      </c>
      <c r="J3970">
        <f t="shared" si="435"/>
        <v>128</v>
      </c>
      <c r="K3970">
        <f t="shared" si="434"/>
        <v>0</v>
      </c>
      <c r="N3970">
        <f>MATCH(H3970,Munka2!$A$2:$A$17,0)</f>
        <v>1</v>
      </c>
      <c r="O3970" s="2">
        <f>INDEX(Munka2!$A$2:$D$17,MATCH(H3970,Munka2!$A$2:$A$17,0),2)*16</f>
        <v>0</v>
      </c>
    </row>
    <row r="3971" spans="1:15" x14ac:dyDescent="0.25">
      <c r="A3971" t="s">
        <v>0</v>
      </c>
      <c r="B3971" s="1" t="s">
        <v>3970</v>
      </c>
      <c r="C3971" t="s">
        <v>8066</v>
      </c>
      <c r="D3971">
        <f t="shared" ref="D3971:D4034" si="436">SEARCH("#",C3971)</f>
        <v>9</v>
      </c>
      <c r="E3971" t="str">
        <f t="shared" ref="E3971:E4034" si="437">MID(C3971,D3971+1,6)</f>
        <v>F08010</v>
      </c>
      <c r="F3971" t="str">
        <f t="shared" ref="F3971:F4034" si="438">LEFT(E3971,1)</f>
        <v>F</v>
      </c>
      <c r="G3971" t="str">
        <f t="shared" ref="G3971:G4034" si="439">MID(E3971,3,1)</f>
        <v>8</v>
      </c>
      <c r="H3971" t="str">
        <f t="shared" ref="H3971:H4034" si="440">MID(E3971,5,1)</f>
        <v>1</v>
      </c>
      <c r="I3971">
        <f t="shared" si="435"/>
        <v>240</v>
      </c>
      <c r="J3971">
        <f t="shared" si="435"/>
        <v>128</v>
      </c>
      <c r="K3971">
        <f t="shared" ref="K3971:K4034" si="441">IF(CODE(H3971)&lt;60,CODE(H3971)-48,CODE(H3971)-55)*16</f>
        <v>16</v>
      </c>
      <c r="N3971">
        <f>MATCH(H3971,Munka2!$A$2:$A$17,0)</f>
        <v>2</v>
      </c>
      <c r="O3971" s="2">
        <f>INDEX(Munka2!$A$2:$D$17,MATCH(H3971,Munka2!$A$2:$A$17,0),2)*16</f>
        <v>16</v>
      </c>
    </row>
    <row r="3972" spans="1:15" x14ac:dyDescent="0.25">
      <c r="A3972" t="s">
        <v>0</v>
      </c>
      <c r="B3972" s="1" t="s">
        <v>3971</v>
      </c>
      <c r="C3972" t="s">
        <v>8067</v>
      </c>
      <c r="D3972">
        <f t="shared" si="436"/>
        <v>9</v>
      </c>
      <c r="E3972" t="str">
        <f t="shared" si="437"/>
        <v>F08020</v>
      </c>
      <c r="F3972" t="str">
        <f t="shared" si="438"/>
        <v>F</v>
      </c>
      <c r="G3972" t="str">
        <f t="shared" si="439"/>
        <v>8</v>
      </c>
      <c r="H3972" t="str">
        <f t="shared" si="440"/>
        <v>2</v>
      </c>
      <c r="I3972">
        <f t="shared" si="435"/>
        <v>240</v>
      </c>
      <c r="J3972">
        <f t="shared" si="435"/>
        <v>128</v>
      </c>
      <c r="K3972">
        <f t="shared" si="441"/>
        <v>32</v>
      </c>
      <c r="N3972">
        <f>MATCH(H3972,Munka2!$A$2:$A$17,0)</f>
        <v>3</v>
      </c>
      <c r="O3972" s="2">
        <f>INDEX(Munka2!$A$2:$D$17,MATCH(H3972,Munka2!$A$2:$A$17,0),2)*16</f>
        <v>32</v>
      </c>
    </row>
    <row r="3973" spans="1:15" x14ac:dyDescent="0.25">
      <c r="A3973" t="s">
        <v>0</v>
      </c>
      <c r="B3973" s="1" t="s">
        <v>3972</v>
      </c>
      <c r="C3973" t="s">
        <v>8068</v>
      </c>
      <c r="D3973">
        <f t="shared" si="436"/>
        <v>9</v>
      </c>
      <c r="E3973" t="str">
        <f t="shared" si="437"/>
        <v>F08030</v>
      </c>
      <c r="F3973" t="str">
        <f t="shared" si="438"/>
        <v>F</v>
      </c>
      <c r="G3973" t="str">
        <f t="shared" si="439"/>
        <v>8</v>
      </c>
      <c r="H3973" t="str">
        <f t="shared" si="440"/>
        <v>3</v>
      </c>
      <c r="I3973">
        <f t="shared" si="435"/>
        <v>240</v>
      </c>
      <c r="J3973">
        <f t="shared" si="435"/>
        <v>128</v>
      </c>
      <c r="K3973">
        <f t="shared" si="441"/>
        <v>48</v>
      </c>
      <c r="N3973">
        <f>MATCH(H3973,Munka2!$A$2:$A$17,0)</f>
        <v>4</v>
      </c>
      <c r="O3973" s="2">
        <f>INDEX(Munka2!$A$2:$D$17,MATCH(H3973,Munka2!$A$2:$A$17,0),2)*16</f>
        <v>48</v>
      </c>
    </row>
    <row r="3974" spans="1:15" x14ac:dyDescent="0.25">
      <c r="A3974" t="s">
        <v>0</v>
      </c>
      <c r="B3974" s="1" t="s">
        <v>3973</v>
      </c>
      <c r="C3974" t="s">
        <v>8069</v>
      </c>
      <c r="D3974">
        <f t="shared" si="436"/>
        <v>9</v>
      </c>
      <c r="E3974" t="str">
        <f t="shared" si="437"/>
        <v>F08040</v>
      </c>
      <c r="F3974" t="str">
        <f t="shared" si="438"/>
        <v>F</v>
      </c>
      <c r="G3974" t="str">
        <f t="shared" si="439"/>
        <v>8</v>
      </c>
      <c r="H3974" t="str">
        <f t="shared" si="440"/>
        <v>4</v>
      </c>
      <c r="I3974">
        <f t="shared" si="435"/>
        <v>240</v>
      </c>
      <c r="J3974">
        <f t="shared" si="435"/>
        <v>128</v>
      </c>
      <c r="K3974">
        <f t="shared" si="441"/>
        <v>64</v>
      </c>
      <c r="N3974">
        <f>MATCH(H3974,Munka2!$A$2:$A$17,0)</f>
        <v>5</v>
      </c>
      <c r="O3974" s="2">
        <f>INDEX(Munka2!$A$2:$D$17,MATCH(H3974,Munka2!$A$2:$A$17,0),2)*16</f>
        <v>64</v>
      </c>
    </row>
    <row r="3975" spans="1:15" x14ac:dyDescent="0.25">
      <c r="A3975" t="s">
        <v>0</v>
      </c>
      <c r="B3975" s="1" t="s">
        <v>3974</v>
      </c>
      <c r="C3975" t="s">
        <v>8070</v>
      </c>
      <c r="D3975">
        <f t="shared" si="436"/>
        <v>9</v>
      </c>
      <c r="E3975" t="str">
        <f t="shared" si="437"/>
        <v>F08050</v>
      </c>
      <c r="F3975" t="str">
        <f t="shared" si="438"/>
        <v>F</v>
      </c>
      <c r="G3975" t="str">
        <f t="shared" si="439"/>
        <v>8</v>
      </c>
      <c r="H3975" t="str">
        <f t="shared" si="440"/>
        <v>5</v>
      </c>
      <c r="I3975">
        <f t="shared" si="435"/>
        <v>240</v>
      </c>
      <c r="J3975">
        <f t="shared" si="435"/>
        <v>128</v>
      </c>
      <c r="K3975">
        <f t="shared" si="441"/>
        <v>80</v>
      </c>
      <c r="N3975">
        <f>MATCH(H3975,Munka2!$A$2:$A$17,0)</f>
        <v>6</v>
      </c>
      <c r="O3975" s="2">
        <f>INDEX(Munka2!$A$2:$D$17,MATCH(H3975,Munka2!$A$2:$A$17,0),2)*16</f>
        <v>80</v>
      </c>
    </row>
    <row r="3976" spans="1:15" x14ac:dyDescent="0.25">
      <c r="A3976" t="s">
        <v>0</v>
      </c>
      <c r="B3976" s="1" t="s">
        <v>3975</v>
      </c>
      <c r="C3976" t="s">
        <v>8071</v>
      </c>
      <c r="D3976">
        <f t="shared" si="436"/>
        <v>9</v>
      </c>
      <c r="E3976" t="str">
        <f t="shared" si="437"/>
        <v>F08060</v>
      </c>
      <c r="F3976" t="str">
        <f t="shared" si="438"/>
        <v>F</v>
      </c>
      <c r="G3976" t="str">
        <f t="shared" si="439"/>
        <v>8</v>
      </c>
      <c r="H3976" t="str">
        <f t="shared" si="440"/>
        <v>6</v>
      </c>
      <c r="I3976">
        <f t="shared" si="435"/>
        <v>240</v>
      </c>
      <c r="J3976">
        <f t="shared" si="435"/>
        <v>128</v>
      </c>
      <c r="K3976">
        <f t="shared" si="441"/>
        <v>96</v>
      </c>
      <c r="N3976">
        <f>MATCH(H3976,Munka2!$A$2:$A$17,0)</f>
        <v>7</v>
      </c>
      <c r="O3976" s="2">
        <f>INDEX(Munka2!$A$2:$D$17,MATCH(H3976,Munka2!$A$2:$A$17,0),2)*16</f>
        <v>96</v>
      </c>
    </row>
    <row r="3977" spans="1:15" x14ac:dyDescent="0.25">
      <c r="A3977" t="s">
        <v>0</v>
      </c>
      <c r="B3977" s="1" t="s">
        <v>3976</v>
      </c>
      <c r="C3977" t="s">
        <v>8072</v>
      </c>
      <c r="D3977">
        <f t="shared" si="436"/>
        <v>9</v>
      </c>
      <c r="E3977" t="str">
        <f t="shared" si="437"/>
        <v>F08070</v>
      </c>
      <c r="F3977" t="str">
        <f t="shared" si="438"/>
        <v>F</v>
      </c>
      <c r="G3977" t="str">
        <f t="shared" si="439"/>
        <v>8</v>
      </c>
      <c r="H3977" t="str">
        <f t="shared" si="440"/>
        <v>7</v>
      </c>
      <c r="I3977">
        <f t="shared" si="435"/>
        <v>240</v>
      </c>
      <c r="J3977">
        <f t="shared" si="435"/>
        <v>128</v>
      </c>
      <c r="K3977">
        <f t="shared" si="441"/>
        <v>112</v>
      </c>
      <c r="N3977">
        <f>MATCH(H3977,Munka2!$A$2:$A$17,0)</f>
        <v>8</v>
      </c>
      <c r="O3977" s="2">
        <f>INDEX(Munka2!$A$2:$D$17,MATCH(H3977,Munka2!$A$2:$A$17,0),2)*16</f>
        <v>112</v>
      </c>
    </row>
    <row r="3978" spans="1:15" x14ac:dyDescent="0.25">
      <c r="A3978" t="s">
        <v>0</v>
      </c>
      <c r="B3978" s="1" t="s">
        <v>3977</v>
      </c>
      <c r="C3978" t="s">
        <v>8073</v>
      </c>
      <c r="D3978">
        <f t="shared" si="436"/>
        <v>9</v>
      </c>
      <c r="E3978" t="str">
        <f t="shared" si="437"/>
        <v>F08080</v>
      </c>
      <c r="F3978" t="str">
        <f t="shared" si="438"/>
        <v>F</v>
      </c>
      <c r="G3978" t="str">
        <f t="shared" si="439"/>
        <v>8</v>
      </c>
      <c r="H3978" t="str">
        <f t="shared" si="440"/>
        <v>8</v>
      </c>
      <c r="I3978">
        <f t="shared" si="435"/>
        <v>240</v>
      </c>
      <c r="J3978">
        <f t="shared" si="435"/>
        <v>128</v>
      </c>
      <c r="K3978">
        <f t="shared" si="441"/>
        <v>128</v>
      </c>
      <c r="N3978">
        <f>MATCH(H3978,Munka2!$A$2:$A$17,0)</f>
        <v>9</v>
      </c>
      <c r="O3978" s="2">
        <f>INDEX(Munka2!$A$2:$D$17,MATCH(H3978,Munka2!$A$2:$A$17,0),2)*16</f>
        <v>128</v>
      </c>
    </row>
    <row r="3979" spans="1:15" x14ac:dyDescent="0.25">
      <c r="A3979" t="s">
        <v>0</v>
      </c>
      <c r="B3979" s="1" t="s">
        <v>3978</v>
      </c>
      <c r="C3979" t="s">
        <v>8074</v>
      </c>
      <c r="D3979">
        <f t="shared" si="436"/>
        <v>9</v>
      </c>
      <c r="E3979" t="str">
        <f t="shared" si="437"/>
        <v>F08090</v>
      </c>
      <c r="F3979" t="str">
        <f t="shared" si="438"/>
        <v>F</v>
      </c>
      <c r="G3979" t="str">
        <f t="shared" si="439"/>
        <v>8</v>
      </c>
      <c r="H3979" t="str">
        <f t="shared" si="440"/>
        <v>9</v>
      </c>
      <c r="I3979">
        <f t="shared" si="435"/>
        <v>240</v>
      </c>
      <c r="J3979">
        <f t="shared" si="435"/>
        <v>128</v>
      </c>
      <c r="K3979">
        <f t="shared" si="441"/>
        <v>144</v>
      </c>
      <c r="N3979">
        <f>MATCH(H3979,Munka2!$A$2:$A$17,0)</f>
        <v>10</v>
      </c>
      <c r="O3979" s="2">
        <f>INDEX(Munka2!$A$2:$D$17,MATCH(H3979,Munka2!$A$2:$A$17,0),2)*16</f>
        <v>144</v>
      </c>
    </row>
    <row r="3980" spans="1:15" x14ac:dyDescent="0.25">
      <c r="A3980" t="s">
        <v>0</v>
      </c>
      <c r="B3980" s="1" t="s">
        <v>3979</v>
      </c>
      <c r="C3980" t="s">
        <v>8075</v>
      </c>
      <c r="D3980">
        <f t="shared" si="436"/>
        <v>9</v>
      </c>
      <c r="E3980" t="str">
        <f t="shared" si="437"/>
        <v>F080A0</v>
      </c>
      <c r="F3980" t="str">
        <f t="shared" si="438"/>
        <v>F</v>
      </c>
      <c r="G3980" t="str">
        <f t="shared" si="439"/>
        <v>8</v>
      </c>
      <c r="H3980" t="str">
        <f t="shared" si="440"/>
        <v>A</v>
      </c>
      <c r="I3980">
        <f t="shared" si="435"/>
        <v>240</v>
      </c>
      <c r="J3980">
        <f t="shared" si="435"/>
        <v>128</v>
      </c>
      <c r="K3980">
        <f t="shared" si="441"/>
        <v>160</v>
      </c>
      <c r="N3980">
        <f>MATCH(H3980,Munka2!$A$2:$A$17,0)</f>
        <v>11</v>
      </c>
      <c r="O3980" s="2">
        <f>INDEX(Munka2!$A$2:$D$17,MATCH(H3980,Munka2!$A$2:$A$17,0),2)*16</f>
        <v>160</v>
      </c>
    </row>
    <row r="3981" spans="1:15" x14ac:dyDescent="0.25">
      <c r="A3981" t="s">
        <v>0</v>
      </c>
      <c r="B3981" s="1" t="s">
        <v>3980</v>
      </c>
      <c r="C3981" t="s">
        <v>8076</v>
      </c>
      <c r="D3981">
        <f t="shared" si="436"/>
        <v>9</v>
      </c>
      <c r="E3981" t="str">
        <f t="shared" si="437"/>
        <v>F080B0</v>
      </c>
      <c r="F3981" t="str">
        <f t="shared" si="438"/>
        <v>F</v>
      </c>
      <c r="G3981" t="str">
        <f t="shared" si="439"/>
        <v>8</v>
      </c>
      <c r="H3981" t="str">
        <f t="shared" si="440"/>
        <v>B</v>
      </c>
      <c r="I3981">
        <f t="shared" si="435"/>
        <v>240</v>
      </c>
      <c r="J3981">
        <f t="shared" si="435"/>
        <v>128</v>
      </c>
      <c r="K3981">
        <f t="shared" si="441"/>
        <v>176</v>
      </c>
      <c r="N3981">
        <f>MATCH(H3981,Munka2!$A$2:$A$17,0)</f>
        <v>12</v>
      </c>
      <c r="O3981" s="2">
        <f>INDEX(Munka2!$A$2:$D$17,MATCH(H3981,Munka2!$A$2:$A$17,0),2)*16</f>
        <v>176</v>
      </c>
    </row>
    <row r="3982" spans="1:15" x14ac:dyDescent="0.25">
      <c r="A3982" t="s">
        <v>0</v>
      </c>
      <c r="B3982" s="1" t="s">
        <v>3981</v>
      </c>
      <c r="C3982" t="s">
        <v>8077</v>
      </c>
      <c r="D3982">
        <f t="shared" si="436"/>
        <v>9</v>
      </c>
      <c r="E3982" t="str">
        <f t="shared" si="437"/>
        <v>F080C0</v>
      </c>
      <c r="F3982" t="str">
        <f t="shared" si="438"/>
        <v>F</v>
      </c>
      <c r="G3982" t="str">
        <f t="shared" si="439"/>
        <v>8</v>
      </c>
      <c r="H3982" t="str">
        <f t="shared" si="440"/>
        <v>C</v>
      </c>
      <c r="I3982">
        <f t="shared" si="435"/>
        <v>240</v>
      </c>
      <c r="J3982">
        <f t="shared" si="435"/>
        <v>128</v>
      </c>
      <c r="K3982">
        <f t="shared" si="441"/>
        <v>192</v>
      </c>
      <c r="N3982">
        <f>MATCH(H3982,Munka2!$A$2:$A$17,0)</f>
        <v>13</v>
      </c>
      <c r="O3982" s="2">
        <f>INDEX(Munka2!$A$2:$D$17,MATCH(H3982,Munka2!$A$2:$A$17,0),2)*16</f>
        <v>192</v>
      </c>
    </row>
    <row r="3983" spans="1:15" x14ac:dyDescent="0.25">
      <c r="A3983" t="s">
        <v>0</v>
      </c>
      <c r="B3983" s="1" t="s">
        <v>3982</v>
      </c>
      <c r="C3983" t="s">
        <v>8078</v>
      </c>
      <c r="D3983">
        <f t="shared" si="436"/>
        <v>9</v>
      </c>
      <c r="E3983" t="str">
        <f t="shared" si="437"/>
        <v>F080D0</v>
      </c>
      <c r="F3983" t="str">
        <f t="shared" si="438"/>
        <v>F</v>
      </c>
      <c r="G3983" t="str">
        <f t="shared" si="439"/>
        <v>8</v>
      </c>
      <c r="H3983" t="str">
        <f t="shared" si="440"/>
        <v>D</v>
      </c>
      <c r="I3983">
        <f t="shared" si="435"/>
        <v>240</v>
      </c>
      <c r="J3983">
        <f t="shared" si="435"/>
        <v>128</v>
      </c>
      <c r="K3983">
        <f t="shared" si="441"/>
        <v>208</v>
      </c>
      <c r="N3983">
        <f>MATCH(H3983,Munka2!$A$2:$A$17,0)</f>
        <v>14</v>
      </c>
      <c r="O3983" s="2">
        <f>INDEX(Munka2!$A$2:$D$17,MATCH(H3983,Munka2!$A$2:$A$17,0),2)*16</f>
        <v>208</v>
      </c>
    </row>
    <row r="3984" spans="1:15" x14ac:dyDescent="0.25">
      <c r="A3984" t="s">
        <v>0</v>
      </c>
      <c r="B3984" s="1" t="s">
        <v>3983</v>
      </c>
      <c r="C3984" t="s">
        <v>8079</v>
      </c>
      <c r="D3984">
        <f t="shared" si="436"/>
        <v>9</v>
      </c>
      <c r="E3984" t="str">
        <f t="shared" si="437"/>
        <v>F080E0</v>
      </c>
      <c r="F3984" t="str">
        <f t="shared" si="438"/>
        <v>F</v>
      </c>
      <c r="G3984" t="str">
        <f t="shared" si="439"/>
        <v>8</v>
      </c>
      <c r="H3984" t="str">
        <f t="shared" si="440"/>
        <v>E</v>
      </c>
      <c r="I3984">
        <f t="shared" si="435"/>
        <v>240</v>
      </c>
      <c r="J3984">
        <f t="shared" si="435"/>
        <v>128</v>
      </c>
      <c r="K3984">
        <f t="shared" si="441"/>
        <v>224</v>
      </c>
      <c r="N3984">
        <f>MATCH(H3984,Munka2!$A$2:$A$17,0)</f>
        <v>15</v>
      </c>
      <c r="O3984" s="2">
        <f>INDEX(Munka2!$A$2:$D$17,MATCH(H3984,Munka2!$A$2:$A$17,0),2)*16</f>
        <v>224</v>
      </c>
    </row>
    <row r="3985" spans="1:15" x14ac:dyDescent="0.25">
      <c r="A3985" t="s">
        <v>0</v>
      </c>
      <c r="B3985" s="1" t="s">
        <v>3984</v>
      </c>
      <c r="C3985" t="s">
        <v>8080</v>
      </c>
      <c r="D3985">
        <f t="shared" si="436"/>
        <v>9</v>
      </c>
      <c r="E3985" t="str">
        <f t="shared" si="437"/>
        <v>F080F0</v>
      </c>
      <c r="F3985" t="str">
        <f t="shared" si="438"/>
        <v>F</v>
      </c>
      <c r="G3985" t="str">
        <f t="shared" si="439"/>
        <v>8</v>
      </c>
      <c r="H3985" t="str">
        <f t="shared" si="440"/>
        <v>F</v>
      </c>
      <c r="I3985">
        <f t="shared" si="435"/>
        <v>240</v>
      </c>
      <c r="J3985">
        <f t="shared" si="435"/>
        <v>128</v>
      </c>
      <c r="K3985">
        <f t="shared" si="441"/>
        <v>240</v>
      </c>
      <c r="N3985">
        <f>MATCH(H3985,Munka2!$A$2:$A$17,0)</f>
        <v>16</v>
      </c>
      <c r="O3985" s="2">
        <f>INDEX(Munka2!$A$2:$D$17,MATCH(H3985,Munka2!$A$2:$A$17,0),2)*16</f>
        <v>240</v>
      </c>
    </row>
    <row r="3986" spans="1:15" x14ac:dyDescent="0.25">
      <c r="A3986" t="s">
        <v>0</v>
      </c>
      <c r="B3986" s="1" t="s">
        <v>3985</v>
      </c>
      <c r="C3986" t="s">
        <v>8081</v>
      </c>
      <c r="D3986">
        <f t="shared" si="436"/>
        <v>9</v>
      </c>
      <c r="E3986" t="str">
        <f t="shared" si="437"/>
        <v>F09000</v>
      </c>
      <c r="F3986" t="str">
        <f t="shared" si="438"/>
        <v>F</v>
      </c>
      <c r="G3986" t="str">
        <f t="shared" si="439"/>
        <v>9</v>
      </c>
      <c r="H3986" t="str">
        <f t="shared" si="440"/>
        <v>0</v>
      </c>
      <c r="I3986">
        <f t="shared" ref="I3986:J4049" si="442">IF(CODE(F3986)&lt;60,CODE(F3986)-48,CODE(F3986)-55)*16</f>
        <v>240</v>
      </c>
      <c r="J3986">
        <f t="shared" si="442"/>
        <v>144</v>
      </c>
      <c r="K3986">
        <f t="shared" si="441"/>
        <v>0</v>
      </c>
      <c r="N3986">
        <f>MATCH(H3986,Munka2!$A$2:$A$17,0)</f>
        <v>1</v>
      </c>
      <c r="O3986" s="2">
        <f>INDEX(Munka2!$A$2:$D$17,MATCH(H3986,Munka2!$A$2:$A$17,0),2)*16</f>
        <v>0</v>
      </c>
    </row>
    <row r="3987" spans="1:15" x14ac:dyDescent="0.25">
      <c r="A3987" t="s">
        <v>0</v>
      </c>
      <c r="B3987" s="1" t="s">
        <v>3986</v>
      </c>
      <c r="C3987" t="s">
        <v>8082</v>
      </c>
      <c r="D3987">
        <f t="shared" si="436"/>
        <v>9</v>
      </c>
      <c r="E3987" t="str">
        <f t="shared" si="437"/>
        <v>F09010</v>
      </c>
      <c r="F3987" t="str">
        <f t="shared" si="438"/>
        <v>F</v>
      </c>
      <c r="G3987" t="str">
        <f t="shared" si="439"/>
        <v>9</v>
      </c>
      <c r="H3987" t="str">
        <f t="shared" si="440"/>
        <v>1</v>
      </c>
      <c r="I3987">
        <f t="shared" si="442"/>
        <v>240</v>
      </c>
      <c r="J3987">
        <f t="shared" si="442"/>
        <v>144</v>
      </c>
      <c r="K3987">
        <f t="shared" si="441"/>
        <v>16</v>
      </c>
      <c r="N3987">
        <f>MATCH(H3987,Munka2!$A$2:$A$17,0)</f>
        <v>2</v>
      </c>
      <c r="O3987" s="2">
        <f>INDEX(Munka2!$A$2:$D$17,MATCH(H3987,Munka2!$A$2:$A$17,0),2)*16</f>
        <v>16</v>
      </c>
    </row>
    <row r="3988" spans="1:15" x14ac:dyDescent="0.25">
      <c r="A3988" t="s">
        <v>0</v>
      </c>
      <c r="B3988" s="1" t="s">
        <v>3987</v>
      </c>
      <c r="C3988" t="s">
        <v>8083</v>
      </c>
      <c r="D3988">
        <f t="shared" si="436"/>
        <v>9</v>
      </c>
      <c r="E3988" t="str">
        <f t="shared" si="437"/>
        <v>F09020</v>
      </c>
      <c r="F3988" t="str">
        <f t="shared" si="438"/>
        <v>F</v>
      </c>
      <c r="G3988" t="str">
        <f t="shared" si="439"/>
        <v>9</v>
      </c>
      <c r="H3988" t="str">
        <f t="shared" si="440"/>
        <v>2</v>
      </c>
      <c r="I3988">
        <f t="shared" si="442"/>
        <v>240</v>
      </c>
      <c r="J3988">
        <f t="shared" si="442"/>
        <v>144</v>
      </c>
      <c r="K3988">
        <f t="shared" si="441"/>
        <v>32</v>
      </c>
      <c r="N3988">
        <f>MATCH(H3988,Munka2!$A$2:$A$17,0)</f>
        <v>3</v>
      </c>
      <c r="O3988" s="2">
        <f>INDEX(Munka2!$A$2:$D$17,MATCH(H3988,Munka2!$A$2:$A$17,0),2)*16</f>
        <v>32</v>
      </c>
    </row>
    <row r="3989" spans="1:15" x14ac:dyDescent="0.25">
      <c r="A3989" t="s">
        <v>0</v>
      </c>
      <c r="B3989" s="1" t="s">
        <v>3988</v>
      </c>
      <c r="C3989" t="s">
        <v>8084</v>
      </c>
      <c r="D3989">
        <f t="shared" si="436"/>
        <v>9</v>
      </c>
      <c r="E3989" t="str">
        <f t="shared" si="437"/>
        <v>F09030</v>
      </c>
      <c r="F3989" t="str">
        <f t="shared" si="438"/>
        <v>F</v>
      </c>
      <c r="G3989" t="str">
        <f t="shared" si="439"/>
        <v>9</v>
      </c>
      <c r="H3989" t="str">
        <f t="shared" si="440"/>
        <v>3</v>
      </c>
      <c r="I3989">
        <f t="shared" si="442"/>
        <v>240</v>
      </c>
      <c r="J3989">
        <f t="shared" si="442"/>
        <v>144</v>
      </c>
      <c r="K3989">
        <f t="shared" si="441"/>
        <v>48</v>
      </c>
      <c r="N3989">
        <f>MATCH(H3989,Munka2!$A$2:$A$17,0)</f>
        <v>4</v>
      </c>
      <c r="O3989" s="2">
        <f>INDEX(Munka2!$A$2:$D$17,MATCH(H3989,Munka2!$A$2:$A$17,0),2)*16</f>
        <v>48</v>
      </c>
    </row>
    <row r="3990" spans="1:15" x14ac:dyDescent="0.25">
      <c r="A3990" t="s">
        <v>0</v>
      </c>
      <c r="B3990" s="1" t="s">
        <v>3989</v>
      </c>
      <c r="C3990" t="s">
        <v>8085</v>
      </c>
      <c r="D3990">
        <f t="shared" si="436"/>
        <v>9</v>
      </c>
      <c r="E3990" t="str">
        <f t="shared" si="437"/>
        <v>F09040</v>
      </c>
      <c r="F3990" t="str">
        <f t="shared" si="438"/>
        <v>F</v>
      </c>
      <c r="G3990" t="str">
        <f t="shared" si="439"/>
        <v>9</v>
      </c>
      <c r="H3990" t="str">
        <f t="shared" si="440"/>
        <v>4</v>
      </c>
      <c r="I3990">
        <f t="shared" si="442"/>
        <v>240</v>
      </c>
      <c r="J3990">
        <f t="shared" si="442"/>
        <v>144</v>
      </c>
      <c r="K3990">
        <f t="shared" si="441"/>
        <v>64</v>
      </c>
      <c r="N3990">
        <f>MATCH(H3990,Munka2!$A$2:$A$17,0)</f>
        <v>5</v>
      </c>
      <c r="O3990" s="2">
        <f>INDEX(Munka2!$A$2:$D$17,MATCH(H3990,Munka2!$A$2:$A$17,0),2)*16</f>
        <v>64</v>
      </c>
    </row>
    <row r="3991" spans="1:15" x14ac:dyDescent="0.25">
      <c r="A3991" t="s">
        <v>0</v>
      </c>
      <c r="B3991" s="1" t="s">
        <v>3990</v>
      </c>
      <c r="C3991" t="s">
        <v>8086</v>
      </c>
      <c r="D3991">
        <f t="shared" si="436"/>
        <v>9</v>
      </c>
      <c r="E3991" t="str">
        <f t="shared" si="437"/>
        <v>F09050</v>
      </c>
      <c r="F3991" t="str">
        <f t="shared" si="438"/>
        <v>F</v>
      </c>
      <c r="G3991" t="str">
        <f t="shared" si="439"/>
        <v>9</v>
      </c>
      <c r="H3991" t="str">
        <f t="shared" si="440"/>
        <v>5</v>
      </c>
      <c r="I3991">
        <f t="shared" si="442"/>
        <v>240</v>
      </c>
      <c r="J3991">
        <f t="shared" si="442"/>
        <v>144</v>
      </c>
      <c r="K3991">
        <f t="shared" si="441"/>
        <v>80</v>
      </c>
      <c r="N3991">
        <f>MATCH(H3991,Munka2!$A$2:$A$17,0)</f>
        <v>6</v>
      </c>
      <c r="O3991" s="2">
        <f>INDEX(Munka2!$A$2:$D$17,MATCH(H3991,Munka2!$A$2:$A$17,0),2)*16</f>
        <v>80</v>
      </c>
    </row>
    <row r="3992" spans="1:15" x14ac:dyDescent="0.25">
      <c r="A3992" t="s">
        <v>0</v>
      </c>
      <c r="B3992" s="1" t="s">
        <v>3991</v>
      </c>
      <c r="C3992" t="s">
        <v>8087</v>
      </c>
      <c r="D3992">
        <f t="shared" si="436"/>
        <v>9</v>
      </c>
      <c r="E3992" t="str">
        <f t="shared" si="437"/>
        <v>F09060</v>
      </c>
      <c r="F3992" t="str">
        <f t="shared" si="438"/>
        <v>F</v>
      </c>
      <c r="G3992" t="str">
        <f t="shared" si="439"/>
        <v>9</v>
      </c>
      <c r="H3992" t="str">
        <f t="shared" si="440"/>
        <v>6</v>
      </c>
      <c r="I3992">
        <f t="shared" si="442"/>
        <v>240</v>
      </c>
      <c r="J3992">
        <f t="shared" si="442"/>
        <v>144</v>
      </c>
      <c r="K3992">
        <f t="shared" si="441"/>
        <v>96</v>
      </c>
      <c r="N3992">
        <f>MATCH(H3992,Munka2!$A$2:$A$17,0)</f>
        <v>7</v>
      </c>
      <c r="O3992" s="2">
        <f>INDEX(Munka2!$A$2:$D$17,MATCH(H3992,Munka2!$A$2:$A$17,0),2)*16</f>
        <v>96</v>
      </c>
    </row>
    <row r="3993" spans="1:15" x14ac:dyDescent="0.25">
      <c r="A3993" t="s">
        <v>0</v>
      </c>
      <c r="B3993" s="1" t="s">
        <v>3992</v>
      </c>
      <c r="C3993" t="s">
        <v>8088</v>
      </c>
      <c r="D3993">
        <f t="shared" si="436"/>
        <v>9</v>
      </c>
      <c r="E3993" t="str">
        <f t="shared" si="437"/>
        <v>F09070</v>
      </c>
      <c r="F3993" t="str">
        <f t="shared" si="438"/>
        <v>F</v>
      </c>
      <c r="G3993" t="str">
        <f t="shared" si="439"/>
        <v>9</v>
      </c>
      <c r="H3993" t="str">
        <f t="shared" si="440"/>
        <v>7</v>
      </c>
      <c r="I3993">
        <f t="shared" si="442"/>
        <v>240</v>
      </c>
      <c r="J3993">
        <f t="shared" si="442"/>
        <v>144</v>
      </c>
      <c r="K3993">
        <f t="shared" si="441"/>
        <v>112</v>
      </c>
      <c r="N3993">
        <f>MATCH(H3993,Munka2!$A$2:$A$17,0)</f>
        <v>8</v>
      </c>
      <c r="O3993" s="2">
        <f>INDEX(Munka2!$A$2:$D$17,MATCH(H3993,Munka2!$A$2:$A$17,0),2)*16</f>
        <v>112</v>
      </c>
    </row>
    <row r="3994" spans="1:15" x14ac:dyDescent="0.25">
      <c r="A3994" t="s">
        <v>0</v>
      </c>
      <c r="B3994" s="1" t="s">
        <v>3993</v>
      </c>
      <c r="C3994" t="s">
        <v>8089</v>
      </c>
      <c r="D3994">
        <f t="shared" si="436"/>
        <v>9</v>
      </c>
      <c r="E3994" t="str">
        <f t="shared" si="437"/>
        <v>F09080</v>
      </c>
      <c r="F3994" t="str">
        <f t="shared" si="438"/>
        <v>F</v>
      </c>
      <c r="G3994" t="str">
        <f t="shared" si="439"/>
        <v>9</v>
      </c>
      <c r="H3994" t="str">
        <f t="shared" si="440"/>
        <v>8</v>
      </c>
      <c r="I3994">
        <f t="shared" si="442"/>
        <v>240</v>
      </c>
      <c r="J3994">
        <f t="shared" si="442"/>
        <v>144</v>
      </c>
      <c r="K3994">
        <f t="shared" si="441"/>
        <v>128</v>
      </c>
      <c r="N3994">
        <f>MATCH(H3994,Munka2!$A$2:$A$17,0)</f>
        <v>9</v>
      </c>
      <c r="O3994" s="2">
        <f>INDEX(Munka2!$A$2:$D$17,MATCH(H3994,Munka2!$A$2:$A$17,0),2)*16</f>
        <v>128</v>
      </c>
    </row>
    <row r="3995" spans="1:15" x14ac:dyDescent="0.25">
      <c r="A3995" t="s">
        <v>0</v>
      </c>
      <c r="B3995" s="1" t="s">
        <v>3994</v>
      </c>
      <c r="C3995" t="s">
        <v>8090</v>
      </c>
      <c r="D3995">
        <f t="shared" si="436"/>
        <v>9</v>
      </c>
      <c r="E3995" t="str">
        <f t="shared" si="437"/>
        <v>F09090</v>
      </c>
      <c r="F3995" t="str">
        <f t="shared" si="438"/>
        <v>F</v>
      </c>
      <c r="G3995" t="str">
        <f t="shared" si="439"/>
        <v>9</v>
      </c>
      <c r="H3995" t="str">
        <f t="shared" si="440"/>
        <v>9</v>
      </c>
      <c r="I3995">
        <f t="shared" si="442"/>
        <v>240</v>
      </c>
      <c r="J3995">
        <f t="shared" si="442"/>
        <v>144</v>
      </c>
      <c r="K3995">
        <f t="shared" si="441"/>
        <v>144</v>
      </c>
      <c r="N3995">
        <f>MATCH(H3995,Munka2!$A$2:$A$17,0)</f>
        <v>10</v>
      </c>
      <c r="O3995" s="2">
        <f>INDEX(Munka2!$A$2:$D$17,MATCH(H3995,Munka2!$A$2:$A$17,0),2)*16</f>
        <v>144</v>
      </c>
    </row>
    <row r="3996" spans="1:15" x14ac:dyDescent="0.25">
      <c r="A3996" t="s">
        <v>0</v>
      </c>
      <c r="B3996" s="1" t="s">
        <v>3995</v>
      </c>
      <c r="C3996" t="s">
        <v>8091</v>
      </c>
      <c r="D3996">
        <f t="shared" si="436"/>
        <v>9</v>
      </c>
      <c r="E3996" t="str">
        <f t="shared" si="437"/>
        <v>F090A0</v>
      </c>
      <c r="F3996" t="str">
        <f t="shared" si="438"/>
        <v>F</v>
      </c>
      <c r="G3996" t="str">
        <f t="shared" si="439"/>
        <v>9</v>
      </c>
      <c r="H3996" t="str">
        <f t="shared" si="440"/>
        <v>A</v>
      </c>
      <c r="I3996">
        <f t="shared" si="442"/>
        <v>240</v>
      </c>
      <c r="J3996">
        <f t="shared" si="442"/>
        <v>144</v>
      </c>
      <c r="K3996">
        <f t="shared" si="441"/>
        <v>160</v>
      </c>
      <c r="N3996">
        <f>MATCH(H3996,Munka2!$A$2:$A$17,0)</f>
        <v>11</v>
      </c>
      <c r="O3996" s="2">
        <f>INDEX(Munka2!$A$2:$D$17,MATCH(H3996,Munka2!$A$2:$A$17,0),2)*16</f>
        <v>160</v>
      </c>
    </row>
    <row r="3997" spans="1:15" x14ac:dyDescent="0.25">
      <c r="A3997" t="s">
        <v>0</v>
      </c>
      <c r="B3997" s="1" t="s">
        <v>3996</v>
      </c>
      <c r="C3997" t="s">
        <v>8092</v>
      </c>
      <c r="D3997">
        <f t="shared" si="436"/>
        <v>9</v>
      </c>
      <c r="E3997" t="str">
        <f t="shared" si="437"/>
        <v>F090B0</v>
      </c>
      <c r="F3997" t="str">
        <f t="shared" si="438"/>
        <v>F</v>
      </c>
      <c r="G3997" t="str">
        <f t="shared" si="439"/>
        <v>9</v>
      </c>
      <c r="H3997" t="str">
        <f t="shared" si="440"/>
        <v>B</v>
      </c>
      <c r="I3997">
        <f t="shared" si="442"/>
        <v>240</v>
      </c>
      <c r="J3997">
        <f t="shared" si="442"/>
        <v>144</v>
      </c>
      <c r="K3997">
        <f t="shared" si="441"/>
        <v>176</v>
      </c>
      <c r="N3997">
        <f>MATCH(H3997,Munka2!$A$2:$A$17,0)</f>
        <v>12</v>
      </c>
      <c r="O3997" s="2">
        <f>INDEX(Munka2!$A$2:$D$17,MATCH(H3997,Munka2!$A$2:$A$17,0),2)*16</f>
        <v>176</v>
      </c>
    </row>
    <row r="3998" spans="1:15" x14ac:dyDescent="0.25">
      <c r="A3998" t="s">
        <v>0</v>
      </c>
      <c r="B3998" s="1" t="s">
        <v>3997</v>
      </c>
      <c r="C3998" t="s">
        <v>8093</v>
      </c>
      <c r="D3998">
        <f t="shared" si="436"/>
        <v>9</v>
      </c>
      <c r="E3998" t="str">
        <f t="shared" si="437"/>
        <v>F090C0</v>
      </c>
      <c r="F3998" t="str">
        <f t="shared" si="438"/>
        <v>F</v>
      </c>
      <c r="G3998" t="str">
        <f t="shared" si="439"/>
        <v>9</v>
      </c>
      <c r="H3998" t="str">
        <f t="shared" si="440"/>
        <v>C</v>
      </c>
      <c r="I3998">
        <f t="shared" si="442"/>
        <v>240</v>
      </c>
      <c r="J3998">
        <f t="shared" si="442"/>
        <v>144</v>
      </c>
      <c r="K3998">
        <f t="shared" si="441"/>
        <v>192</v>
      </c>
      <c r="N3998">
        <f>MATCH(H3998,Munka2!$A$2:$A$17,0)</f>
        <v>13</v>
      </c>
      <c r="O3998" s="2">
        <f>INDEX(Munka2!$A$2:$D$17,MATCH(H3998,Munka2!$A$2:$A$17,0),2)*16</f>
        <v>192</v>
      </c>
    </row>
    <row r="3999" spans="1:15" x14ac:dyDescent="0.25">
      <c r="A3999" t="s">
        <v>0</v>
      </c>
      <c r="B3999" s="1" t="s">
        <v>3998</v>
      </c>
      <c r="C3999" t="s">
        <v>8094</v>
      </c>
      <c r="D3999">
        <f t="shared" si="436"/>
        <v>9</v>
      </c>
      <c r="E3999" t="str">
        <f t="shared" si="437"/>
        <v>F090D0</v>
      </c>
      <c r="F3999" t="str">
        <f t="shared" si="438"/>
        <v>F</v>
      </c>
      <c r="G3999" t="str">
        <f t="shared" si="439"/>
        <v>9</v>
      </c>
      <c r="H3999" t="str">
        <f t="shared" si="440"/>
        <v>D</v>
      </c>
      <c r="I3999">
        <f t="shared" si="442"/>
        <v>240</v>
      </c>
      <c r="J3999">
        <f t="shared" si="442"/>
        <v>144</v>
      </c>
      <c r="K3999">
        <f t="shared" si="441"/>
        <v>208</v>
      </c>
      <c r="N3999">
        <f>MATCH(H3999,Munka2!$A$2:$A$17,0)</f>
        <v>14</v>
      </c>
      <c r="O3999" s="2">
        <f>INDEX(Munka2!$A$2:$D$17,MATCH(H3999,Munka2!$A$2:$A$17,0),2)*16</f>
        <v>208</v>
      </c>
    </row>
    <row r="4000" spans="1:15" x14ac:dyDescent="0.25">
      <c r="A4000" t="s">
        <v>0</v>
      </c>
      <c r="B4000" s="1" t="s">
        <v>3999</v>
      </c>
      <c r="C4000" t="s">
        <v>8095</v>
      </c>
      <c r="D4000">
        <f t="shared" si="436"/>
        <v>9</v>
      </c>
      <c r="E4000" t="str">
        <f t="shared" si="437"/>
        <v>F090E0</v>
      </c>
      <c r="F4000" t="str">
        <f t="shared" si="438"/>
        <v>F</v>
      </c>
      <c r="G4000" t="str">
        <f t="shared" si="439"/>
        <v>9</v>
      </c>
      <c r="H4000" t="str">
        <f t="shared" si="440"/>
        <v>E</v>
      </c>
      <c r="I4000">
        <f t="shared" si="442"/>
        <v>240</v>
      </c>
      <c r="J4000">
        <f t="shared" si="442"/>
        <v>144</v>
      </c>
      <c r="K4000">
        <f t="shared" si="441"/>
        <v>224</v>
      </c>
      <c r="N4000">
        <f>MATCH(H4000,Munka2!$A$2:$A$17,0)</f>
        <v>15</v>
      </c>
      <c r="O4000" s="2">
        <f>INDEX(Munka2!$A$2:$D$17,MATCH(H4000,Munka2!$A$2:$A$17,0),2)*16</f>
        <v>224</v>
      </c>
    </row>
    <row r="4001" spans="1:15" x14ac:dyDescent="0.25">
      <c r="A4001" t="s">
        <v>0</v>
      </c>
      <c r="B4001" s="1" t="s">
        <v>4000</v>
      </c>
      <c r="C4001" t="s">
        <v>8096</v>
      </c>
      <c r="D4001">
        <f t="shared" si="436"/>
        <v>9</v>
      </c>
      <c r="E4001" t="str">
        <f t="shared" si="437"/>
        <v>F090F0</v>
      </c>
      <c r="F4001" t="str">
        <f t="shared" si="438"/>
        <v>F</v>
      </c>
      <c r="G4001" t="str">
        <f t="shared" si="439"/>
        <v>9</v>
      </c>
      <c r="H4001" t="str">
        <f t="shared" si="440"/>
        <v>F</v>
      </c>
      <c r="I4001">
        <f t="shared" si="442"/>
        <v>240</v>
      </c>
      <c r="J4001">
        <f t="shared" si="442"/>
        <v>144</v>
      </c>
      <c r="K4001">
        <f t="shared" si="441"/>
        <v>240</v>
      </c>
      <c r="N4001">
        <f>MATCH(H4001,Munka2!$A$2:$A$17,0)</f>
        <v>16</v>
      </c>
      <c r="O4001" s="2">
        <f>INDEX(Munka2!$A$2:$D$17,MATCH(H4001,Munka2!$A$2:$A$17,0),2)*16</f>
        <v>240</v>
      </c>
    </row>
    <row r="4002" spans="1:15" x14ac:dyDescent="0.25">
      <c r="A4002" t="s">
        <v>0</v>
      </c>
      <c r="B4002" s="1" t="s">
        <v>4001</v>
      </c>
      <c r="C4002" t="s">
        <v>8097</v>
      </c>
      <c r="D4002">
        <f t="shared" si="436"/>
        <v>9</v>
      </c>
      <c r="E4002" t="str">
        <f t="shared" si="437"/>
        <v>F0A000</v>
      </c>
      <c r="F4002" t="str">
        <f t="shared" si="438"/>
        <v>F</v>
      </c>
      <c r="G4002" t="str">
        <f t="shared" si="439"/>
        <v>A</v>
      </c>
      <c r="H4002" t="str">
        <f t="shared" si="440"/>
        <v>0</v>
      </c>
      <c r="I4002">
        <f t="shared" si="442"/>
        <v>240</v>
      </c>
      <c r="J4002">
        <f t="shared" si="442"/>
        <v>160</v>
      </c>
      <c r="K4002">
        <f t="shared" si="441"/>
        <v>0</v>
      </c>
      <c r="N4002">
        <f>MATCH(H4002,Munka2!$A$2:$A$17,0)</f>
        <v>1</v>
      </c>
      <c r="O4002" s="2">
        <f>INDEX(Munka2!$A$2:$D$17,MATCH(H4002,Munka2!$A$2:$A$17,0),2)*16</f>
        <v>0</v>
      </c>
    </row>
    <row r="4003" spans="1:15" x14ac:dyDescent="0.25">
      <c r="A4003" t="s">
        <v>0</v>
      </c>
      <c r="B4003" s="1" t="s">
        <v>4002</v>
      </c>
      <c r="C4003" t="s">
        <v>8098</v>
      </c>
      <c r="D4003">
        <f t="shared" si="436"/>
        <v>9</v>
      </c>
      <c r="E4003" t="str">
        <f t="shared" si="437"/>
        <v>F0A010</v>
      </c>
      <c r="F4003" t="str">
        <f t="shared" si="438"/>
        <v>F</v>
      </c>
      <c r="G4003" t="str">
        <f t="shared" si="439"/>
        <v>A</v>
      </c>
      <c r="H4003" t="str">
        <f t="shared" si="440"/>
        <v>1</v>
      </c>
      <c r="I4003">
        <f t="shared" si="442"/>
        <v>240</v>
      </c>
      <c r="J4003">
        <f t="shared" si="442"/>
        <v>160</v>
      </c>
      <c r="K4003">
        <f t="shared" si="441"/>
        <v>16</v>
      </c>
      <c r="N4003">
        <f>MATCH(H4003,Munka2!$A$2:$A$17,0)</f>
        <v>2</v>
      </c>
      <c r="O4003" s="2">
        <f>INDEX(Munka2!$A$2:$D$17,MATCH(H4003,Munka2!$A$2:$A$17,0),2)*16</f>
        <v>16</v>
      </c>
    </row>
    <row r="4004" spans="1:15" x14ac:dyDescent="0.25">
      <c r="A4004" t="s">
        <v>0</v>
      </c>
      <c r="B4004" s="1" t="s">
        <v>4003</v>
      </c>
      <c r="C4004" t="s">
        <v>8099</v>
      </c>
      <c r="D4004">
        <f t="shared" si="436"/>
        <v>9</v>
      </c>
      <c r="E4004" t="str">
        <f t="shared" si="437"/>
        <v>F0A020</v>
      </c>
      <c r="F4004" t="str">
        <f t="shared" si="438"/>
        <v>F</v>
      </c>
      <c r="G4004" t="str">
        <f t="shared" si="439"/>
        <v>A</v>
      </c>
      <c r="H4004" t="str">
        <f t="shared" si="440"/>
        <v>2</v>
      </c>
      <c r="I4004">
        <f t="shared" si="442"/>
        <v>240</v>
      </c>
      <c r="J4004">
        <f t="shared" si="442"/>
        <v>160</v>
      </c>
      <c r="K4004">
        <f t="shared" si="441"/>
        <v>32</v>
      </c>
      <c r="N4004">
        <f>MATCH(H4004,Munka2!$A$2:$A$17,0)</f>
        <v>3</v>
      </c>
      <c r="O4004" s="2">
        <f>INDEX(Munka2!$A$2:$D$17,MATCH(H4004,Munka2!$A$2:$A$17,0),2)*16</f>
        <v>32</v>
      </c>
    </row>
    <row r="4005" spans="1:15" x14ac:dyDescent="0.25">
      <c r="A4005" t="s">
        <v>0</v>
      </c>
      <c r="B4005" s="1" t="s">
        <v>4004</v>
      </c>
      <c r="C4005" t="s">
        <v>8100</v>
      </c>
      <c r="D4005">
        <f t="shared" si="436"/>
        <v>9</v>
      </c>
      <c r="E4005" t="str">
        <f t="shared" si="437"/>
        <v>F0A030</v>
      </c>
      <c r="F4005" t="str">
        <f t="shared" si="438"/>
        <v>F</v>
      </c>
      <c r="G4005" t="str">
        <f t="shared" si="439"/>
        <v>A</v>
      </c>
      <c r="H4005" t="str">
        <f t="shared" si="440"/>
        <v>3</v>
      </c>
      <c r="I4005">
        <f t="shared" si="442"/>
        <v>240</v>
      </c>
      <c r="J4005">
        <f t="shared" si="442"/>
        <v>160</v>
      </c>
      <c r="K4005">
        <f t="shared" si="441"/>
        <v>48</v>
      </c>
      <c r="N4005">
        <f>MATCH(H4005,Munka2!$A$2:$A$17,0)</f>
        <v>4</v>
      </c>
      <c r="O4005" s="2">
        <f>INDEX(Munka2!$A$2:$D$17,MATCH(H4005,Munka2!$A$2:$A$17,0),2)*16</f>
        <v>48</v>
      </c>
    </row>
    <row r="4006" spans="1:15" x14ac:dyDescent="0.25">
      <c r="A4006" t="s">
        <v>0</v>
      </c>
      <c r="B4006" s="1" t="s">
        <v>4005</v>
      </c>
      <c r="C4006" t="s">
        <v>8101</v>
      </c>
      <c r="D4006">
        <f t="shared" si="436"/>
        <v>9</v>
      </c>
      <c r="E4006" t="str">
        <f t="shared" si="437"/>
        <v>F0A040</v>
      </c>
      <c r="F4006" t="str">
        <f t="shared" si="438"/>
        <v>F</v>
      </c>
      <c r="G4006" t="str">
        <f t="shared" si="439"/>
        <v>A</v>
      </c>
      <c r="H4006" t="str">
        <f t="shared" si="440"/>
        <v>4</v>
      </c>
      <c r="I4006">
        <f t="shared" si="442"/>
        <v>240</v>
      </c>
      <c r="J4006">
        <f t="shared" si="442"/>
        <v>160</v>
      </c>
      <c r="K4006">
        <f t="shared" si="441"/>
        <v>64</v>
      </c>
      <c r="N4006">
        <f>MATCH(H4006,Munka2!$A$2:$A$17,0)</f>
        <v>5</v>
      </c>
      <c r="O4006" s="2">
        <f>INDEX(Munka2!$A$2:$D$17,MATCH(H4006,Munka2!$A$2:$A$17,0),2)*16</f>
        <v>64</v>
      </c>
    </row>
    <row r="4007" spans="1:15" x14ac:dyDescent="0.25">
      <c r="A4007" t="s">
        <v>0</v>
      </c>
      <c r="B4007" s="1" t="s">
        <v>4006</v>
      </c>
      <c r="C4007" t="s">
        <v>8102</v>
      </c>
      <c r="D4007">
        <f t="shared" si="436"/>
        <v>9</v>
      </c>
      <c r="E4007" t="str">
        <f t="shared" si="437"/>
        <v>F0A050</v>
      </c>
      <c r="F4007" t="str">
        <f t="shared" si="438"/>
        <v>F</v>
      </c>
      <c r="G4007" t="str">
        <f t="shared" si="439"/>
        <v>A</v>
      </c>
      <c r="H4007" t="str">
        <f t="shared" si="440"/>
        <v>5</v>
      </c>
      <c r="I4007">
        <f t="shared" si="442"/>
        <v>240</v>
      </c>
      <c r="J4007">
        <f t="shared" si="442"/>
        <v>160</v>
      </c>
      <c r="K4007">
        <f t="shared" si="441"/>
        <v>80</v>
      </c>
      <c r="N4007">
        <f>MATCH(H4007,Munka2!$A$2:$A$17,0)</f>
        <v>6</v>
      </c>
      <c r="O4007" s="2">
        <f>INDEX(Munka2!$A$2:$D$17,MATCH(H4007,Munka2!$A$2:$A$17,0),2)*16</f>
        <v>80</v>
      </c>
    </row>
    <row r="4008" spans="1:15" x14ac:dyDescent="0.25">
      <c r="A4008" t="s">
        <v>0</v>
      </c>
      <c r="B4008" s="1" t="s">
        <v>4007</v>
      </c>
      <c r="C4008" t="s">
        <v>8103</v>
      </c>
      <c r="D4008">
        <f t="shared" si="436"/>
        <v>9</v>
      </c>
      <c r="E4008" t="str">
        <f t="shared" si="437"/>
        <v>F0A060</v>
      </c>
      <c r="F4008" t="str">
        <f t="shared" si="438"/>
        <v>F</v>
      </c>
      <c r="G4008" t="str">
        <f t="shared" si="439"/>
        <v>A</v>
      </c>
      <c r="H4008" t="str">
        <f t="shared" si="440"/>
        <v>6</v>
      </c>
      <c r="I4008">
        <f t="shared" si="442"/>
        <v>240</v>
      </c>
      <c r="J4008">
        <f t="shared" si="442"/>
        <v>160</v>
      </c>
      <c r="K4008">
        <f t="shared" si="441"/>
        <v>96</v>
      </c>
      <c r="N4008">
        <f>MATCH(H4008,Munka2!$A$2:$A$17,0)</f>
        <v>7</v>
      </c>
      <c r="O4008" s="2">
        <f>INDEX(Munka2!$A$2:$D$17,MATCH(H4008,Munka2!$A$2:$A$17,0),2)*16</f>
        <v>96</v>
      </c>
    </row>
    <row r="4009" spans="1:15" x14ac:dyDescent="0.25">
      <c r="A4009" t="s">
        <v>0</v>
      </c>
      <c r="B4009" s="1" t="s">
        <v>4008</v>
      </c>
      <c r="C4009" t="s">
        <v>8104</v>
      </c>
      <c r="D4009">
        <f t="shared" si="436"/>
        <v>9</v>
      </c>
      <c r="E4009" t="str">
        <f t="shared" si="437"/>
        <v>F0A070</v>
      </c>
      <c r="F4009" t="str">
        <f t="shared" si="438"/>
        <v>F</v>
      </c>
      <c r="G4009" t="str">
        <f t="shared" si="439"/>
        <v>A</v>
      </c>
      <c r="H4009" t="str">
        <f t="shared" si="440"/>
        <v>7</v>
      </c>
      <c r="I4009">
        <f t="shared" si="442"/>
        <v>240</v>
      </c>
      <c r="J4009">
        <f t="shared" si="442"/>
        <v>160</v>
      </c>
      <c r="K4009">
        <f t="shared" si="441"/>
        <v>112</v>
      </c>
      <c r="N4009">
        <f>MATCH(H4009,Munka2!$A$2:$A$17,0)</f>
        <v>8</v>
      </c>
      <c r="O4009" s="2">
        <f>INDEX(Munka2!$A$2:$D$17,MATCH(H4009,Munka2!$A$2:$A$17,0),2)*16</f>
        <v>112</v>
      </c>
    </row>
    <row r="4010" spans="1:15" x14ac:dyDescent="0.25">
      <c r="A4010" t="s">
        <v>0</v>
      </c>
      <c r="B4010" s="1" t="s">
        <v>4009</v>
      </c>
      <c r="C4010" t="s">
        <v>8105</v>
      </c>
      <c r="D4010">
        <f t="shared" si="436"/>
        <v>9</v>
      </c>
      <c r="E4010" t="str">
        <f t="shared" si="437"/>
        <v>F0A080</v>
      </c>
      <c r="F4010" t="str">
        <f t="shared" si="438"/>
        <v>F</v>
      </c>
      <c r="G4010" t="str">
        <f t="shared" si="439"/>
        <v>A</v>
      </c>
      <c r="H4010" t="str">
        <f t="shared" si="440"/>
        <v>8</v>
      </c>
      <c r="I4010">
        <f t="shared" si="442"/>
        <v>240</v>
      </c>
      <c r="J4010">
        <f t="shared" si="442"/>
        <v>160</v>
      </c>
      <c r="K4010">
        <f t="shared" si="441"/>
        <v>128</v>
      </c>
      <c r="N4010">
        <f>MATCH(H4010,Munka2!$A$2:$A$17,0)</f>
        <v>9</v>
      </c>
      <c r="O4010" s="2">
        <f>INDEX(Munka2!$A$2:$D$17,MATCH(H4010,Munka2!$A$2:$A$17,0),2)*16</f>
        <v>128</v>
      </c>
    </row>
    <row r="4011" spans="1:15" x14ac:dyDescent="0.25">
      <c r="A4011" t="s">
        <v>0</v>
      </c>
      <c r="B4011" s="1" t="s">
        <v>4010</v>
      </c>
      <c r="C4011" t="s">
        <v>8106</v>
      </c>
      <c r="D4011">
        <f t="shared" si="436"/>
        <v>9</v>
      </c>
      <c r="E4011" t="str">
        <f t="shared" si="437"/>
        <v>F0A090</v>
      </c>
      <c r="F4011" t="str">
        <f t="shared" si="438"/>
        <v>F</v>
      </c>
      <c r="G4011" t="str">
        <f t="shared" si="439"/>
        <v>A</v>
      </c>
      <c r="H4011" t="str">
        <f t="shared" si="440"/>
        <v>9</v>
      </c>
      <c r="I4011">
        <f t="shared" si="442"/>
        <v>240</v>
      </c>
      <c r="J4011">
        <f t="shared" si="442"/>
        <v>160</v>
      </c>
      <c r="K4011">
        <f t="shared" si="441"/>
        <v>144</v>
      </c>
      <c r="N4011">
        <f>MATCH(H4011,Munka2!$A$2:$A$17,0)</f>
        <v>10</v>
      </c>
      <c r="O4011" s="2">
        <f>INDEX(Munka2!$A$2:$D$17,MATCH(H4011,Munka2!$A$2:$A$17,0),2)*16</f>
        <v>144</v>
      </c>
    </row>
    <row r="4012" spans="1:15" x14ac:dyDescent="0.25">
      <c r="A4012" t="s">
        <v>0</v>
      </c>
      <c r="B4012" s="1" t="s">
        <v>4011</v>
      </c>
      <c r="C4012" t="s">
        <v>8107</v>
      </c>
      <c r="D4012">
        <f t="shared" si="436"/>
        <v>9</v>
      </c>
      <c r="E4012" t="str">
        <f t="shared" si="437"/>
        <v>F0A0A0</v>
      </c>
      <c r="F4012" t="str">
        <f t="shared" si="438"/>
        <v>F</v>
      </c>
      <c r="G4012" t="str">
        <f t="shared" si="439"/>
        <v>A</v>
      </c>
      <c r="H4012" t="str">
        <f t="shared" si="440"/>
        <v>A</v>
      </c>
      <c r="I4012">
        <f t="shared" si="442"/>
        <v>240</v>
      </c>
      <c r="J4012">
        <f t="shared" si="442"/>
        <v>160</v>
      </c>
      <c r="K4012">
        <f t="shared" si="441"/>
        <v>160</v>
      </c>
      <c r="N4012">
        <f>MATCH(H4012,Munka2!$A$2:$A$17,0)</f>
        <v>11</v>
      </c>
      <c r="O4012" s="2">
        <f>INDEX(Munka2!$A$2:$D$17,MATCH(H4012,Munka2!$A$2:$A$17,0),2)*16</f>
        <v>160</v>
      </c>
    </row>
    <row r="4013" spans="1:15" x14ac:dyDescent="0.25">
      <c r="A4013" t="s">
        <v>0</v>
      </c>
      <c r="B4013" s="1" t="s">
        <v>4012</v>
      </c>
      <c r="C4013" t="s">
        <v>8108</v>
      </c>
      <c r="D4013">
        <f t="shared" si="436"/>
        <v>9</v>
      </c>
      <c r="E4013" t="str">
        <f t="shared" si="437"/>
        <v>F0A0B0</v>
      </c>
      <c r="F4013" t="str">
        <f t="shared" si="438"/>
        <v>F</v>
      </c>
      <c r="G4013" t="str">
        <f t="shared" si="439"/>
        <v>A</v>
      </c>
      <c r="H4013" t="str">
        <f t="shared" si="440"/>
        <v>B</v>
      </c>
      <c r="I4013">
        <f t="shared" si="442"/>
        <v>240</v>
      </c>
      <c r="J4013">
        <f t="shared" si="442"/>
        <v>160</v>
      </c>
      <c r="K4013">
        <f t="shared" si="441"/>
        <v>176</v>
      </c>
      <c r="N4013">
        <f>MATCH(H4013,Munka2!$A$2:$A$17,0)</f>
        <v>12</v>
      </c>
      <c r="O4013" s="2">
        <f>INDEX(Munka2!$A$2:$D$17,MATCH(H4013,Munka2!$A$2:$A$17,0),2)*16</f>
        <v>176</v>
      </c>
    </row>
    <row r="4014" spans="1:15" x14ac:dyDescent="0.25">
      <c r="A4014" t="s">
        <v>0</v>
      </c>
      <c r="B4014" s="1" t="s">
        <v>4013</v>
      </c>
      <c r="C4014" t="s">
        <v>8109</v>
      </c>
      <c r="D4014">
        <f t="shared" si="436"/>
        <v>9</v>
      </c>
      <c r="E4014" t="str">
        <f t="shared" si="437"/>
        <v>F0A0C0</v>
      </c>
      <c r="F4014" t="str">
        <f t="shared" si="438"/>
        <v>F</v>
      </c>
      <c r="G4014" t="str">
        <f t="shared" si="439"/>
        <v>A</v>
      </c>
      <c r="H4014" t="str">
        <f t="shared" si="440"/>
        <v>C</v>
      </c>
      <c r="I4014">
        <f t="shared" si="442"/>
        <v>240</v>
      </c>
      <c r="J4014">
        <f t="shared" si="442"/>
        <v>160</v>
      </c>
      <c r="K4014">
        <f t="shared" si="441"/>
        <v>192</v>
      </c>
      <c r="N4014">
        <f>MATCH(H4014,Munka2!$A$2:$A$17,0)</f>
        <v>13</v>
      </c>
      <c r="O4014" s="2">
        <f>INDEX(Munka2!$A$2:$D$17,MATCH(H4014,Munka2!$A$2:$A$17,0),2)*16</f>
        <v>192</v>
      </c>
    </row>
    <row r="4015" spans="1:15" x14ac:dyDescent="0.25">
      <c r="A4015" t="s">
        <v>0</v>
      </c>
      <c r="B4015" s="1" t="s">
        <v>4014</v>
      </c>
      <c r="C4015" t="s">
        <v>8110</v>
      </c>
      <c r="D4015">
        <f t="shared" si="436"/>
        <v>9</v>
      </c>
      <c r="E4015" t="str">
        <f t="shared" si="437"/>
        <v>F0A0D0</v>
      </c>
      <c r="F4015" t="str">
        <f t="shared" si="438"/>
        <v>F</v>
      </c>
      <c r="G4015" t="str">
        <f t="shared" si="439"/>
        <v>A</v>
      </c>
      <c r="H4015" t="str">
        <f t="shared" si="440"/>
        <v>D</v>
      </c>
      <c r="I4015">
        <f t="shared" si="442"/>
        <v>240</v>
      </c>
      <c r="J4015">
        <f t="shared" si="442"/>
        <v>160</v>
      </c>
      <c r="K4015">
        <f t="shared" si="441"/>
        <v>208</v>
      </c>
      <c r="N4015">
        <f>MATCH(H4015,Munka2!$A$2:$A$17,0)</f>
        <v>14</v>
      </c>
      <c r="O4015" s="2">
        <f>INDEX(Munka2!$A$2:$D$17,MATCH(H4015,Munka2!$A$2:$A$17,0),2)*16</f>
        <v>208</v>
      </c>
    </row>
    <row r="4016" spans="1:15" x14ac:dyDescent="0.25">
      <c r="A4016" t="s">
        <v>0</v>
      </c>
      <c r="B4016" s="1" t="s">
        <v>4015</v>
      </c>
      <c r="C4016" t="s">
        <v>8111</v>
      </c>
      <c r="D4016">
        <f t="shared" si="436"/>
        <v>9</v>
      </c>
      <c r="E4016" t="str">
        <f t="shared" si="437"/>
        <v>F0A0E0</v>
      </c>
      <c r="F4016" t="str">
        <f t="shared" si="438"/>
        <v>F</v>
      </c>
      <c r="G4016" t="str">
        <f t="shared" si="439"/>
        <v>A</v>
      </c>
      <c r="H4016" t="str">
        <f t="shared" si="440"/>
        <v>E</v>
      </c>
      <c r="I4016">
        <f t="shared" si="442"/>
        <v>240</v>
      </c>
      <c r="J4016">
        <f t="shared" si="442"/>
        <v>160</v>
      </c>
      <c r="K4016">
        <f t="shared" si="441"/>
        <v>224</v>
      </c>
      <c r="N4016">
        <f>MATCH(H4016,Munka2!$A$2:$A$17,0)</f>
        <v>15</v>
      </c>
      <c r="O4016" s="2">
        <f>INDEX(Munka2!$A$2:$D$17,MATCH(H4016,Munka2!$A$2:$A$17,0),2)*16</f>
        <v>224</v>
      </c>
    </row>
    <row r="4017" spans="1:15" x14ac:dyDescent="0.25">
      <c r="A4017" t="s">
        <v>0</v>
      </c>
      <c r="B4017" s="1" t="s">
        <v>4016</v>
      </c>
      <c r="C4017" t="s">
        <v>8112</v>
      </c>
      <c r="D4017">
        <f t="shared" si="436"/>
        <v>9</v>
      </c>
      <c r="E4017" t="str">
        <f t="shared" si="437"/>
        <v>F0A0F0</v>
      </c>
      <c r="F4017" t="str">
        <f t="shared" si="438"/>
        <v>F</v>
      </c>
      <c r="G4017" t="str">
        <f t="shared" si="439"/>
        <v>A</v>
      </c>
      <c r="H4017" t="str">
        <f t="shared" si="440"/>
        <v>F</v>
      </c>
      <c r="I4017">
        <f t="shared" si="442"/>
        <v>240</v>
      </c>
      <c r="J4017">
        <f t="shared" si="442"/>
        <v>160</v>
      </c>
      <c r="K4017">
        <f t="shared" si="441"/>
        <v>240</v>
      </c>
      <c r="N4017">
        <f>MATCH(H4017,Munka2!$A$2:$A$17,0)</f>
        <v>16</v>
      </c>
      <c r="O4017" s="2">
        <f>INDEX(Munka2!$A$2:$D$17,MATCH(H4017,Munka2!$A$2:$A$17,0),2)*16</f>
        <v>240</v>
      </c>
    </row>
    <row r="4018" spans="1:15" x14ac:dyDescent="0.25">
      <c r="A4018" t="s">
        <v>0</v>
      </c>
      <c r="B4018" s="1" t="s">
        <v>4017</v>
      </c>
      <c r="C4018" t="s">
        <v>8113</v>
      </c>
      <c r="D4018">
        <f t="shared" si="436"/>
        <v>9</v>
      </c>
      <c r="E4018" t="str">
        <f t="shared" si="437"/>
        <v>F0B000</v>
      </c>
      <c r="F4018" t="str">
        <f t="shared" si="438"/>
        <v>F</v>
      </c>
      <c r="G4018" t="str">
        <f t="shared" si="439"/>
        <v>B</v>
      </c>
      <c r="H4018" t="str">
        <f t="shared" si="440"/>
        <v>0</v>
      </c>
      <c r="I4018">
        <f t="shared" si="442"/>
        <v>240</v>
      </c>
      <c r="J4018">
        <f t="shared" si="442"/>
        <v>176</v>
      </c>
      <c r="K4018">
        <f t="shared" si="441"/>
        <v>0</v>
      </c>
      <c r="N4018">
        <f>MATCH(H4018,Munka2!$A$2:$A$17,0)</f>
        <v>1</v>
      </c>
      <c r="O4018" s="2">
        <f>INDEX(Munka2!$A$2:$D$17,MATCH(H4018,Munka2!$A$2:$A$17,0),2)*16</f>
        <v>0</v>
      </c>
    </row>
    <row r="4019" spans="1:15" x14ac:dyDescent="0.25">
      <c r="A4019" t="s">
        <v>0</v>
      </c>
      <c r="B4019" s="1" t="s">
        <v>4018</v>
      </c>
      <c r="C4019" t="s">
        <v>8114</v>
      </c>
      <c r="D4019">
        <f t="shared" si="436"/>
        <v>9</v>
      </c>
      <c r="E4019" t="str">
        <f t="shared" si="437"/>
        <v>F0B010</v>
      </c>
      <c r="F4019" t="str">
        <f t="shared" si="438"/>
        <v>F</v>
      </c>
      <c r="G4019" t="str">
        <f t="shared" si="439"/>
        <v>B</v>
      </c>
      <c r="H4019" t="str">
        <f t="shared" si="440"/>
        <v>1</v>
      </c>
      <c r="I4019">
        <f t="shared" si="442"/>
        <v>240</v>
      </c>
      <c r="J4019">
        <f t="shared" si="442"/>
        <v>176</v>
      </c>
      <c r="K4019">
        <f t="shared" si="441"/>
        <v>16</v>
      </c>
      <c r="N4019">
        <f>MATCH(H4019,Munka2!$A$2:$A$17,0)</f>
        <v>2</v>
      </c>
      <c r="O4019" s="2">
        <f>INDEX(Munka2!$A$2:$D$17,MATCH(H4019,Munka2!$A$2:$A$17,0),2)*16</f>
        <v>16</v>
      </c>
    </row>
    <row r="4020" spans="1:15" x14ac:dyDescent="0.25">
      <c r="A4020" t="s">
        <v>0</v>
      </c>
      <c r="B4020" s="1" t="s">
        <v>4019</v>
      </c>
      <c r="C4020" t="s">
        <v>8115</v>
      </c>
      <c r="D4020">
        <f t="shared" si="436"/>
        <v>9</v>
      </c>
      <c r="E4020" t="str">
        <f t="shared" si="437"/>
        <v>F0B020</v>
      </c>
      <c r="F4020" t="str">
        <f t="shared" si="438"/>
        <v>F</v>
      </c>
      <c r="G4020" t="str">
        <f t="shared" si="439"/>
        <v>B</v>
      </c>
      <c r="H4020" t="str">
        <f t="shared" si="440"/>
        <v>2</v>
      </c>
      <c r="I4020">
        <f t="shared" si="442"/>
        <v>240</v>
      </c>
      <c r="J4020">
        <f t="shared" si="442"/>
        <v>176</v>
      </c>
      <c r="K4020">
        <f t="shared" si="441"/>
        <v>32</v>
      </c>
      <c r="N4020">
        <f>MATCH(H4020,Munka2!$A$2:$A$17,0)</f>
        <v>3</v>
      </c>
      <c r="O4020" s="2">
        <f>INDEX(Munka2!$A$2:$D$17,MATCH(H4020,Munka2!$A$2:$A$17,0),2)*16</f>
        <v>32</v>
      </c>
    </row>
    <row r="4021" spans="1:15" x14ac:dyDescent="0.25">
      <c r="A4021" t="s">
        <v>0</v>
      </c>
      <c r="B4021" s="1" t="s">
        <v>4020</v>
      </c>
      <c r="C4021" t="s">
        <v>8116</v>
      </c>
      <c r="D4021">
        <f t="shared" si="436"/>
        <v>9</v>
      </c>
      <c r="E4021" t="str">
        <f t="shared" si="437"/>
        <v>F0B030</v>
      </c>
      <c r="F4021" t="str">
        <f t="shared" si="438"/>
        <v>F</v>
      </c>
      <c r="G4021" t="str">
        <f t="shared" si="439"/>
        <v>B</v>
      </c>
      <c r="H4021" t="str">
        <f t="shared" si="440"/>
        <v>3</v>
      </c>
      <c r="I4021">
        <f t="shared" si="442"/>
        <v>240</v>
      </c>
      <c r="J4021">
        <f t="shared" si="442"/>
        <v>176</v>
      </c>
      <c r="K4021">
        <f t="shared" si="441"/>
        <v>48</v>
      </c>
      <c r="N4021">
        <f>MATCH(H4021,Munka2!$A$2:$A$17,0)</f>
        <v>4</v>
      </c>
      <c r="O4021" s="2">
        <f>INDEX(Munka2!$A$2:$D$17,MATCH(H4021,Munka2!$A$2:$A$17,0),2)*16</f>
        <v>48</v>
      </c>
    </row>
    <row r="4022" spans="1:15" x14ac:dyDescent="0.25">
      <c r="A4022" t="s">
        <v>0</v>
      </c>
      <c r="B4022" s="1" t="s">
        <v>4021</v>
      </c>
      <c r="C4022" t="s">
        <v>8117</v>
      </c>
      <c r="D4022">
        <f t="shared" si="436"/>
        <v>9</v>
      </c>
      <c r="E4022" t="str">
        <f t="shared" si="437"/>
        <v>F0B040</v>
      </c>
      <c r="F4022" t="str">
        <f t="shared" si="438"/>
        <v>F</v>
      </c>
      <c r="G4022" t="str">
        <f t="shared" si="439"/>
        <v>B</v>
      </c>
      <c r="H4022" t="str">
        <f t="shared" si="440"/>
        <v>4</v>
      </c>
      <c r="I4022">
        <f t="shared" si="442"/>
        <v>240</v>
      </c>
      <c r="J4022">
        <f t="shared" si="442"/>
        <v>176</v>
      </c>
      <c r="K4022">
        <f t="shared" si="441"/>
        <v>64</v>
      </c>
      <c r="N4022">
        <f>MATCH(H4022,Munka2!$A$2:$A$17,0)</f>
        <v>5</v>
      </c>
      <c r="O4022" s="2">
        <f>INDEX(Munka2!$A$2:$D$17,MATCH(H4022,Munka2!$A$2:$A$17,0),2)*16</f>
        <v>64</v>
      </c>
    </row>
    <row r="4023" spans="1:15" x14ac:dyDescent="0.25">
      <c r="A4023" t="s">
        <v>0</v>
      </c>
      <c r="B4023" s="1" t="s">
        <v>4022</v>
      </c>
      <c r="C4023" t="s">
        <v>8118</v>
      </c>
      <c r="D4023">
        <f t="shared" si="436"/>
        <v>9</v>
      </c>
      <c r="E4023" t="str">
        <f t="shared" si="437"/>
        <v>F0B050</v>
      </c>
      <c r="F4023" t="str">
        <f t="shared" si="438"/>
        <v>F</v>
      </c>
      <c r="G4023" t="str">
        <f t="shared" si="439"/>
        <v>B</v>
      </c>
      <c r="H4023" t="str">
        <f t="shared" si="440"/>
        <v>5</v>
      </c>
      <c r="I4023">
        <f t="shared" si="442"/>
        <v>240</v>
      </c>
      <c r="J4023">
        <f t="shared" si="442"/>
        <v>176</v>
      </c>
      <c r="K4023">
        <f t="shared" si="441"/>
        <v>80</v>
      </c>
      <c r="N4023">
        <f>MATCH(H4023,Munka2!$A$2:$A$17,0)</f>
        <v>6</v>
      </c>
      <c r="O4023" s="2">
        <f>INDEX(Munka2!$A$2:$D$17,MATCH(H4023,Munka2!$A$2:$A$17,0),2)*16</f>
        <v>80</v>
      </c>
    </row>
    <row r="4024" spans="1:15" x14ac:dyDescent="0.25">
      <c r="A4024" t="s">
        <v>0</v>
      </c>
      <c r="B4024" s="1" t="s">
        <v>4023</v>
      </c>
      <c r="C4024" t="s">
        <v>8119</v>
      </c>
      <c r="D4024">
        <f t="shared" si="436"/>
        <v>9</v>
      </c>
      <c r="E4024" t="str">
        <f t="shared" si="437"/>
        <v>F0B060</v>
      </c>
      <c r="F4024" t="str">
        <f t="shared" si="438"/>
        <v>F</v>
      </c>
      <c r="G4024" t="str">
        <f t="shared" si="439"/>
        <v>B</v>
      </c>
      <c r="H4024" t="str">
        <f t="shared" si="440"/>
        <v>6</v>
      </c>
      <c r="I4024">
        <f t="shared" si="442"/>
        <v>240</v>
      </c>
      <c r="J4024">
        <f t="shared" si="442"/>
        <v>176</v>
      </c>
      <c r="K4024">
        <f t="shared" si="441"/>
        <v>96</v>
      </c>
      <c r="N4024">
        <f>MATCH(H4024,Munka2!$A$2:$A$17,0)</f>
        <v>7</v>
      </c>
      <c r="O4024" s="2">
        <f>INDEX(Munka2!$A$2:$D$17,MATCH(H4024,Munka2!$A$2:$A$17,0),2)*16</f>
        <v>96</v>
      </c>
    </row>
    <row r="4025" spans="1:15" x14ac:dyDescent="0.25">
      <c r="A4025" t="s">
        <v>0</v>
      </c>
      <c r="B4025" s="1" t="s">
        <v>4024</v>
      </c>
      <c r="C4025" t="s">
        <v>8120</v>
      </c>
      <c r="D4025">
        <f t="shared" si="436"/>
        <v>9</v>
      </c>
      <c r="E4025" t="str">
        <f t="shared" si="437"/>
        <v>F0B070</v>
      </c>
      <c r="F4025" t="str">
        <f t="shared" si="438"/>
        <v>F</v>
      </c>
      <c r="G4025" t="str">
        <f t="shared" si="439"/>
        <v>B</v>
      </c>
      <c r="H4025" t="str">
        <f t="shared" si="440"/>
        <v>7</v>
      </c>
      <c r="I4025">
        <f t="shared" si="442"/>
        <v>240</v>
      </c>
      <c r="J4025">
        <f t="shared" si="442"/>
        <v>176</v>
      </c>
      <c r="K4025">
        <f t="shared" si="441"/>
        <v>112</v>
      </c>
      <c r="N4025">
        <f>MATCH(H4025,Munka2!$A$2:$A$17,0)</f>
        <v>8</v>
      </c>
      <c r="O4025" s="2">
        <f>INDEX(Munka2!$A$2:$D$17,MATCH(H4025,Munka2!$A$2:$A$17,0),2)*16</f>
        <v>112</v>
      </c>
    </row>
    <row r="4026" spans="1:15" x14ac:dyDescent="0.25">
      <c r="A4026" t="s">
        <v>0</v>
      </c>
      <c r="B4026" s="1" t="s">
        <v>4025</v>
      </c>
      <c r="C4026" t="s">
        <v>8121</v>
      </c>
      <c r="D4026">
        <f t="shared" si="436"/>
        <v>9</v>
      </c>
      <c r="E4026" t="str">
        <f t="shared" si="437"/>
        <v>F0B080</v>
      </c>
      <c r="F4026" t="str">
        <f t="shared" si="438"/>
        <v>F</v>
      </c>
      <c r="G4026" t="str">
        <f t="shared" si="439"/>
        <v>B</v>
      </c>
      <c r="H4026" t="str">
        <f t="shared" si="440"/>
        <v>8</v>
      </c>
      <c r="I4026">
        <f t="shared" si="442"/>
        <v>240</v>
      </c>
      <c r="J4026">
        <f t="shared" si="442"/>
        <v>176</v>
      </c>
      <c r="K4026">
        <f t="shared" si="441"/>
        <v>128</v>
      </c>
      <c r="N4026">
        <f>MATCH(H4026,Munka2!$A$2:$A$17,0)</f>
        <v>9</v>
      </c>
      <c r="O4026" s="2">
        <f>INDEX(Munka2!$A$2:$D$17,MATCH(H4026,Munka2!$A$2:$A$17,0),2)*16</f>
        <v>128</v>
      </c>
    </row>
    <row r="4027" spans="1:15" x14ac:dyDescent="0.25">
      <c r="A4027" t="s">
        <v>0</v>
      </c>
      <c r="B4027" s="1" t="s">
        <v>4026</v>
      </c>
      <c r="C4027" t="s">
        <v>8122</v>
      </c>
      <c r="D4027">
        <f t="shared" si="436"/>
        <v>9</v>
      </c>
      <c r="E4027" t="str">
        <f t="shared" si="437"/>
        <v>F0B090</v>
      </c>
      <c r="F4027" t="str">
        <f t="shared" si="438"/>
        <v>F</v>
      </c>
      <c r="G4027" t="str">
        <f t="shared" si="439"/>
        <v>B</v>
      </c>
      <c r="H4027" t="str">
        <f t="shared" si="440"/>
        <v>9</v>
      </c>
      <c r="I4027">
        <f t="shared" si="442"/>
        <v>240</v>
      </c>
      <c r="J4027">
        <f t="shared" si="442"/>
        <v>176</v>
      </c>
      <c r="K4027">
        <f t="shared" si="441"/>
        <v>144</v>
      </c>
      <c r="N4027">
        <f>MATCH(H4027,Munka2!$A$2:$A$17,0)</f>
        <v>10</v>
      </c>
      <c r="O4027" s="2">
        <f>INDEX(Munka2!$A$2:$D$17,MATCH(H4027,Munka2!$A$2:$A$17,0),2)*16</f>
        <v>144</v>
      </c>
    </row>
    <row r="4028" spans="1:15" x14ac:dyDescent="0.25">
      <c r="A4028" t="s">
        <v>0</v>
      </c>
      <c r="B4028" s="1" t="s">
        <v>4027</v>
      </c>
      <c r="C4028" t="s">
        <v>8123</v>
      </c>
      <c r="D4028">
        <f t="shared" si="436"/>
        <v>9</v>
      </c>
      <c r="E4028" t="str">
        <f t="shared" si="437"/>
        <v>F0B0A0</v>
      </c>
      <c r="F4028" t="str">
        <f t="shared" si="438"/>
        <v>F</v>
      </c>
      <c r="G4028" t="str">
        <f t="shared" si="439"/>
        <v>B</v>
      </c>
      <c r="H4028" t="str">
        <f t="shared" si="440"/>
        <v>A</v>
      </c>
      <c r="I4028">
        <f t="shared" si="442"/>
        <v>240</v>
      </c>
      <c r="J4028">
        <f t="shared" si="442"/>
        <v>176</v>
      </c>
      <c r="K4028">
        <f t="shared" si="441"/>
        <v>160</v>
      </c>
      <c r="N4028">
        <f>MATCH(H4028,Munka2!$A$2:$A$17,0)</f>
        <v>11</v>
      </c>
      <c r="O4028" s="2">
        <f>INDEX(Munka2!$A$2:$D$17,MATCH(H4028,Munka2!$A$2:$A$17,0),2)*16</f>
        <v>160</v>
      </c>
    </row>
    <row r="4029" spans="1:15" x14ac:dyDescent="0.25">
      <c r="A4029" t="s">
        <v>0</v>
      </c>
      <c r="B4029" s="1" t="s">
        <v>4028</v>
      </c>
      <c r="C4029" t="s">
        <v>8124</v>
      </c>
      <c r="D4029">
        <f t="shared" si="436"/>
        <v>9</v>
      </c>
      <c r="E4029" t="str">
        <f t="shared" si="437"/>
        <v>F0B0B0</v>
      </c>
      <c r="F4029" t="str">
        <f t="shared" si="438"/>
        <v>F</v>
      </c>
      <c r="G4029" t="str">
        <f t="shared" si="439"/>
        <v>B</v>
      </c>
      <c r="H4029" t="str">
        <f t="shared" si="440"/>
        <v>B</v>
      </c>
      <c r="I4029">
        <f t="shared" si="442"/>
        <v>240</v>
      </c>
      <c r="J4029">
        <f t="shared" si="442"/>
        <v>176</v>
      </c>
      <c r="K4029">
        <f t="shared" si="441"/>
        <v>176</v>
      </c>
      <c r="N4029">
        <f>MATCH(H4029,Munka2!$A$2:$A$17,0)</f>
        <v>12</v>
      </c>
      <c r="O4029" s="2">
        <f>INDEX(Munka2!$A$2:$D$17,MATCH(H4029,Munka2!$A$2:$A$17,0),2)*16</f>
        <v>176</v>
      </c>
    </row>
    <row r="4030" spans="1:15" x14ac:dyDescent="0.25">
      <c r="A4030" t="s">
        <v>0</v>
      </c>
      <c r="B4030" s="1" t="s">
        <v>4029</v>
      </c>
      <c r="C4030" t="s">
        <v>8125</v>
      </c>
      <c r="D4030">
        <f t="shared" si="436"/>
        <v>9</v>
      </c>
      <c r="E4030" t="str">
        <f t="shared" si="437"/>
        <v>F0B0C0</v>
      </c>
      <c r="F4030" t="str">
        <f t="shared" si="438"/>
        <v>F</v>
      </c>
      <c r="G4030" t="str">
        <f t="shared" si="439"/>
        <v>B</v>
      </c>
      <c r="H4030" t="str">
        <f t="shared" si="440"/>
        <v>C</v>
      </c>
      <c r="I4030">
        <f t="shared" si="442"/>
        <v>240</v>
      </c>
      <c r="J4030">
        <f t="shared" si="442"/>
        <v>176</v>
      </c>
      <c r="K4030">
        <f t="shared" si="441"/>
        <v>192</v>
      </c>
      <c r="N4030">
        <f>MATCH(H4030,Munka2!$A$2:$A$17,0)</f>
        <v>13</v>
      </c>
      <c r="O4030" s="2">
        <f>INDEX(Munka2!$A$2:$D$17,MATCH(H4030,Munka2!$A$2:$A$17,0),2)*16</f>
        <v>192</v>
      </c>
    </row>
    <row r="4031" spans="1:15" x14ac:dyDescent="0.25">
      <c r="A4031" t="s">
        <v>0</v>
      </c>
      <c r="B4031" s="1" t="s">
        <v>4030</v>
      </c>
      <c r="C4031" t="s">
        <v>8126</v>
      </c>
      <c r="D4031">
        <f t="shared" si="436"/>
        <v>9</v>
      </c>
      <c r="E4031" t="str">
        <f t="shared" si="437"/>
        <v>F0B0D0</v>
      </c>
      <c r="F4031" t="str">
        <f t="shared" si="438"/>
        <v>F</v>
      </c>
      <c r="G4031" t="str">
        <f t="shared" si="439"/>
        <v>B</v>
      </c>
      <c r="H4031" t="str">
        <f t="shared" si="440"/>
        <v>D</v>
      </c>
      <c r="I4031">
        <f t="shared" si="442"/>
        <v>240</v>
      </c>
      <c r="J4031">
        <f t="shared" si="442"/>
        <v>176</v>
      </c>
      <c r="K4031">
        <f t="shared" si="441"/>
        <v>208</v>
      </c>
      <c r="N4031">
        <f>MATCH(H4031,Munka2!$A$2:$A$17,0)</f>
        <v>14</v>
      </c>
      <c r="O4031" s="2">
        <f>INDEX(Munka2!$A$2:$D$17,MATCH(H4031,Munka2!$A$2:$A$17,0),2)*16</f>
        <v>208</v>
      </c>
    </row>
    <row r="4032" spans="1:15" x14ac:dyDescent="0.25">
      <c r="A4032" t="s">
        <v>0</v>
      </c>
      <c r="B4032" s="1" t="s">
        <v>4031</v>
      </c>
      <c r="C4032" t="s">
        <v>8127</v>
      </c>
      <c r="D4032">
        <f t="shared" si="436"/>
        <v>9</v>
      </c>
      <c r="E4032" t="str">
        <f t="shared" si="437"/>
        <v>F0B0E0</v>
      </c>
      <c r="F4032" t="str">
        <f t="shared" si="438"/>
        <v>F</v>
      </c>
      <c r="G4032" t="str">
        <f t="shared" si="439"/>
        <v>B</v>
      </c>
      <c r="H4032" t="str">
        <f t="shared" si="440"/>
        <v>E</v>
      </c>
      <c r="I4032">
        <f t="shared" si="442"/>
        <v>240</v>
      </c>
      <c r="J4032">
        <f t="shared" si="442"/>
        <v>176</v>
      </c>
      <c r="K4032">
        <f t="shared" si="441"/>
        <v>224</v>
      </c>
      <c r="N4032">
        <f>MATCH(H4032,Munka2!$A$2:$A$17,0)</f>
        <v>15</v>
      </c>
      <c r="O4032" s="2">
        <f>INDEX(Munka2!$A$2:$D$17,MATCH(H4032,Munka2!$A$2:$A$17,0),2)*16</f>
        <v>224</v>
      </c>
    </row>
    <row r="4033" spans="1:15" x14ac:dyDescent="0.25">
      <c r="A4033" t="s">
        <v>0</v>
      </c>
      <c r="B4033" s="1" t="s">
        <v>4032</v>
      </c>
      <c r="C4033" t="s">
        <v>8128</v>
      </c>
      <c r="D4033">
        <f t="shared" si="436"/>
        <v>9</v>
      </c>
      <c r="E4033" t="str">
        <f t="shared" si="437"/>
        <v>F0B0F0</v>
      </c>
      <c r="F4033" t="str">
        <f t="shared" si="438"/>
        <v>F</v>
      </c>
      <c r="G4033" t="str">
        <f t="shared" si="439"/>
        <v>B</v>
      </c>
      <c r="H4033" t="str">
        <f t="shared" si="440"/>
        <v>F</v>
      </c>
      <c r="I4033">
        <f t="shared" si="442"/>
        <v>240</v>
      </c>
      <c r="J4033">
        <f t="shared" si="442"/>
        <v>176</v>
      </c>
      <c r="K4033">
        <f t="shared" si="441"/>
        <v>240</v>
      </c>
      <c r="N4033">
        <f>MATCH(H4033,Munka2!$A$2:$A$17,0)</f>
        <v>16</v>
      </c>
      <c r="O4033" s="2">
        <f>INDEX(Munka2!$A$2:$D$17,MATCH(H4033,Munka2!$A$2:$A$17,0),2)*16</f>
        <v>240</v>
      </c>
    </row>
    <row r="4034" spans="1:15" x14ac:dyDescent="0.25">
      <c r="A4034" t="s">
        <v>0</v>
      </c>
      <c r="B4034" s="1" t="s">
        <v>4033</v>
      </c>
      <c r="C4034" t="s">
        <v>8129</v>
      </c>
      <c r="D4034">
        <f t="shared" si="436"/>
        <v>9</v>
      </c>
      <c r="E4034" t="str">
        <f t="shared" si="437"/>
        <v>F0C000</v>
      </c>
      <c r="F4034" t="str">
        <f t="shared" si="438"/>
        <v>F</v>
      </c>
      <c r="G4034" t="str">
        <f t="shared" si="439"/>
        <v>C</v>
      </c>
      <c r="H4034" t="str">
        <f t="shared" si="440"/>
        <v>0</v>
      </c>
      <c r="I4034">
        <f t="shared" si="442"/>
        <v>240</v>
      </c>
      <c r="J4034">
        <f t="shared" si="442"/>
        <v>192</v>
      </c>
      <c r="K4034">
        <f t="shared" si="441"/>
        <v>0</v>
      </c>
      <c r="N4034">
        <f>MATCH(H4034,Munka2!$A$2:$A$17,0)</f>
        <v>1</v>
      </c>
      <c r="O4034" s="2">
        <f>INDEX(Munka2!$A$2:$D$17,MATCH(H4034,Munka2!$A$2:$A$17,0),2)*16</f>
        <v>0</v>
      </c>
    </row>
    <row r="4035" spans="1:15" x14ac:dyDescent="0.25">
      <c r="A4035" t="s">
        <v>0</v>
      </c>
      <c r="B4035" s="1" t="s">
        <v>4034</v>
      </c>
      <c r="C4035" t="s">
        <v>8130</v>
      </c>
      <c r="D4035">
        <f t="shared" ref="D4035:D4097" si="443">SEARCH("#",C4035)</f>
        <v>9</v>
      </c>
      <c r="E4035" t="str">
        <f t="shared" ref="E4035:E4097" si="444">MID(C4035,D4035+1,6)</f>
        <v>F0C010</v>
      </c>
      <c r="F4035" t="str">
        <f t="shared" ref="F4035:F4097" si="445">LEFT(E4035,1)</f>
        <v>F</v>
      </c>
      <c r="G4035" t="str">
        <f t="shared" ref="G4035:G4097" si="446">MID(E4035,3,1)</f>
        <v>C</v>
      </c>
      <c r="H4035" t="str">
        <f t="shared" ref="H4035:H4097" si="447">MID(E4035,5,1)</f>
        <v>1</v>
      </c>
      <c r="I4035">
        <f t="shared" si="442"/>
        <v>240</v>
      </c>
      <c r="J4035">
        <f t="shared" si="442"/>
        <v>192</v>
      </c>
      <c r="K4035">
        <f t="shared" ref="K4035:K4097" si="448">IF(CODE(H4035)&lt;60,CODE(H4035)-48,CODE(H4035)-55)*16</f>
        <v>16</v>
      </c>
      <c r="N4035">
        <f>MATCH(H4035,Munka2!$A$2:$A$17,0)</f>
        <v>2</v>
      </c>
      <c r="O4035" s="2">
        <f>INDEX(Munka2!$A$2:$D$17,MATCH(H4035,Munka2!$A$2:$A$17,0),2)*16</f>
        <v>16</v>
      </c>
    </row>
    <row r="4036" spans="1:15" x14ac:dyDescent="0.25">
      <c r="A4036" t="s">
        <v>0</v>
      </c>
      <c r="B4036" s="1" t="s">
        <v>4035</v>
      </c>
      <c r="C4036" t="s">
        <v>8131</v>
      </c>
      <c r="D4036">
        <f t="shared" si="443"/>
        <v>9</v>
      </c>
      <c r="E4036" t="str">
        <f t="shared" si="444"/>
        <v>F0C020</v>
      </c>
      <c r="F4036" t="str">
        <f t="shared" si="445"/>
        <v>F</v>
      </c>
      <c r="G4036" t="str">
        <f t="shared" si="446"/>
        <v>C</v>
      </c>
      <c r="H4036" t="str">
        <f t="shared" si="447"/>
        <v>2</v>
      </c>
      <c r="I4036">
        <f t="shared" si="442"/>
        <v>240</v>
      </c>
      <c r="J4036">
        <f t="shared" si="442"/>
        <v>192</v>
      </c>
      <c r="K4036">
        <f t="shared" si="448"/>
        <v>32</v>
      </c>
      <c r="N4036">
        <f>MATCH(H4036,Munka2!$A$2:$A$17,0)</f>
        <v>3</v>
      </c>
      <c r="O4036" s="2">
        <f>INDEX(Munka2!$A$2:$D$17,MATCH(H4036,Munka2!$A$2:$A$17,0),2)*16</f>
        <v>32</v>
      </c>
    </row>
    <row r="4037" spans="1:15" x14ac:dyDescent="0.25">
      <c r="A4037" t="s">
        <v>0</v>
      </c>
      <c r="B4037" s="1" t="s">
        <v>4036</v>
      </c>
      <c r="C4037" t="s">
        <v>8132</v>
      </c>
      <c r="D4037">
        <f t="shared" si="443"/>
        <v>9</v>
      </c>
      <c r="E4037" t="str">
        <f t="shared" si="444"/>
        <v>F0C030</v>
      </c>
      <c r="F4037" t="str">
        <f t="shared" si="445"/>
        <v>F</v>
      </c>
      <c r="G4037" t="str">
        <f t="shared" si="446"/>
        <v>C</v>
      </c>
      <c r="H4037" t="str">
        <f t="shared" si="447"/>
        <v>3</v>
      </c>
      <c r="I4037">
        <f t="shared" si="442"/>
        <v>240</v>
      </c>
      <c r="J4037">
        <f t="shared" si="442"/>
        <v>192</v>
      </c>
      <c r="K4037">
        <f t="shared" si="448"/>
        <v>48</v>
      </c>
      <c r="N4037">
        <f>MATCH(H4037,Munka2!$A$2:$A$17,0)</f>
        <v>4</v>
      </c>
      <c r="O4037" s="2">
        <f>INDEX(Munka2!$A$2:$D$17,MATCH(H4037,Munka2!$A$2:$A$17,0),2)*16</f>
        <v>48</v>
      </c>
    </row>
    <row r="4038" spans="1:15" x14ac:dyDescent="0.25">
      <c r="A4038" t="s">
        <v>0</v>
      </c>
      <c r="B4038" s="1" t="s">
        <v>4037</v>
      </c>
      <c r="C4038" t="s">
        <v>8133</v>
      </c>
      <c r="D4038">
        <f t="shared" si="443"/>
        <v>9</v>
      </c>
      <c r="E4038" t="str">
        <f t="shared" si="444"/>
        <v>F0C040</v>
      </c>
      <c r="F4038" t="str">
        <f t="shared" si="445"/>
        <v>F</v>
      </c>
      <c r="G4038" t="str">
        <f t="shared" si="446"/>
        <v>C</v>
      </c>
      <c r="H4038" t="str">
        <f t="shared" si="447"/>
        <v>4</v>
      </c>
      <c r="I4038">
        <f t="shared" si="442"/>
        <v>240</v>
      </c>
      <c r="J4038">
        <f t="shared" si="442"/>
        <v>192</v>
      </c>
      <c r="K4038">
        <f t="shared" si="448"/>
        <v>64</v>
      </c>
      <c r="N4038">
        <f>MATCH(H4038,Munka2!$A$2:$A$17,0)</f>
        <v>5</v>
      </c>
      <c r="O4038" s="2">
        <f>INDEX(Munka2!$A$2:$D$17,MATCH(H4038,Munka2!$A$2:$A$17,0),2)*16</f>
        <v>64</v>
      </c>
    </row>
    <row r="4039" spans="1:15" x14ac:dyDescent="0.25">
      <c r="A4039" t="s">
        <v>0</v>
      </c>
      <c r="B4039" s="1" t="s">
        <v>4038</v>
      </c>
      <c r="C4039" t="s">
        <v>8134</v>
      </c>
      <c r="D4039">
        <f t="shared" si="443"/>
        <v>9</v>
      </c>
      <c r="E4039" t="str">
        <f t="shared" si="444"/>
        <v>F0C050</v>
      </c>
      <c r="F4039" t="str">
        <f t="shared" si="445"/>
        <v>F</v>
      </c>
      <c r="G4039" t="str">
        <f t="shared" si="446"/>
        <v>C</v>
      </c>
      <c r="H4039" t="str">
        <f t="shared" si="447"/>
        <v>5</v>
      </c>
      <c r="I4039">
        <f t="shared" si="442"/>
        <v>240</v>
      </c>
      <c r="J4039">
        <f t="shared" si="442"/>
        <v>192</v>
      </c>
      <c r="K4039">
        <f t="shared" si="448"/>
        <v>80</v>
      </c>
      <c r="N4039">
        <f>MATCH(H4039,Munka2!$A$2:$A$17,0)</f>
        <v>6</v>
      </c>
      <c r="O4039" s="2">
        <f>INDEX(Munka2!$A$2:$D$17,MATCH(H4039,Munka2!$A$2:$A$17,0),2)*16</f>
        <v>80</v>
      </c>
    </row>
    <row r="4040" spans="1:15" x14ac:dyDescent="0.25">
      <c r="A4040" t="s">
        <v>0</v>
      </c>
      <c r="B4040" s="1" t="s">
        <v>4039</v>
      </c>
      <c r="C4040" t="s">
        <v>8135</v>
      </c>
      <c r="D4040">
        <f t="shared" si="443"/>
        <v>9</v>
      </c>
      <c r="E4040" t="str">
        <f t="shared" si="444"/>
        <v>F0C060</v>
      </c>
      <c r="F4040" t="str">
        <f t="shared" si="445"/>
        <v>F</v>
      </c>
      <c r="G4040" t="str">
        <f t="shared" si="446"/>
        <v>C</v>
      </c>
      <c r="H4040" t="str">
        <f t="shared" si="447"/>
        <v>6</v>
      </c>
      <c r="I4040">
        <f t="shared" si="442"/>
        <v>240</v>
      </c>
      <c r="J4040">
        <f t="shared" si="442"/>
        <v>192</v>
      </c>
      <c r="K4040">
        <f t="shared" si="448"/>
        <v>96</v>
      </c>
      <c r="N4040">
        <f>MATCH(H4040,Munka2!$A$2:$A$17,0)</f>
        <v>7</v>
      </c>
      <c r="O4040" s="2">
        <f>INDEX(Munka2!$A$2:$D$17,MATCH(H4040,Munka2!$A$2:$A$17,0),2)*16</f>
        <v>96</v>
      </c>
    </row>
    <row r="4041" spans="1:15" x14ac:dyDescent="0.25">
      <c r="A4041" t="s">
        <v>0</v>
      </c>
      <c r="B4041" s="1" t="s">
        <v>4040</v>
      </c>
      <c r="C4041" t="s">
        <v>8136</v>
      </c>
      <c r="D4041">
        <f t="shared" si="443"/>
        <v>9</v>
      </c>
      <c r="E4041" t="str">
        <f t="shared" si="444"/>
        <v>F0C070</v>
      </c>
      <c r="F4041" t="str">
        <f t="shared" si="445"/>
        <v>F</v>
      </c>
      <c r="G4041" t="str">
        <f t="shared" si="446"/>
        <v>C</v>
      </c>
      <c r="H4041" t="str">
        <f t="shared" si="447"/>
        <v>7</v>
      </c>
      <c r="I4041">
        <f t="shared" si="442"/>
        <v>240</v>
      </c>
      <c r="J4041">
        <f t="shared" si="442"/>
        <v>192</v>
      </c>
      <c r="K4041">
        <f t="shared" si="448"/>
        <v>112</v>
      </c>
      <c r="N4041">
        <f>MATCH(H4041,Munka2!$A$2:$A$17,0)</f>
        <v>8</v>
      </c>
      <c r="O4041" s="2">
        <f>INDEX(Munka2!$A$2:$D$17,MATCH(H4041,Munka2!$A$2:$A$17,0),2)*16</f>
        <v>112</v>
      </c>
    </row>
    <row r="4042" spans="1:15" x14ac:dyDescent="0.25">
      <c r="A4042" t="s">
        <v>0</v>
      </c>
      <c r="B4042" s="1" t="s">
        <v>4041</v>
      </c>
      <c r="C4042" t="s">
        <v>8137</v>
      </c>
      <c r="D4042">
        <f t="shared" si="443"/>
        <v>9</v>
      </c>
      <c r="E4042" t="str">
        <f t="shared" si="444"/>
        <v>F0C080</v>
      </c>
      <c r="F4042" t="str">
        <f t="shared" si="445"/>
        <v>F</v>
      </c>
      <c r="G4042" t="str">
        <f t="shared" si="446"/>
        <v>C</v>
      </c>
      <c r="H4042" t="str">
        <f t="shared" si="447"/>
        <v>8</v>
      </c>
      <c r="I4042">
        <f t="shared" si="442"/>
        <v>240</v>
      </c>
      <c r="J4042">
        <f t="shared" si="442"/>
        <v>192</v>
      </c>
      <c r="K4042">
        <f t="shared" si="448"/>
        <v>128</v>
      </c>
      <c r="N4042">
        <f>MATCH(H4042,Munka2!$A$2:$A$17,0)</f>
        <v>9</v>
      </c>
      <c r="O4042" s="2">
        <f>INDEX(Munka2!$A$2:$D$17,MATCH(H4042,Munka2!$A$2:$A$17,0),2)*16</f>
        <v>128</v>
      </c>
    </row>
    <row r="4043" spans="1:15" x14ac:dyDescent="0.25">
      <c r="A4043" t="s">
        <v>0</v>
      </c>
      <c r="B4043" s="1" t="s">
        <v>4042</v>
      </c>
      <c r="C4043" t="s">
        <v>8138</v>
      </c>
      <c r="D4043">
        <f t="shared" si="443"/>
        <v>9</v>
      </c>
      <c r="E4043" t="str">
        <f t="shared" si="444"/>
        <v>F0C090</v>
      </c>
      <c r="F4043" t="str">
        <f t="shared" si="445"/>
        <v>F</v>
      </c>
      <c r="G4043" t="str">
        <f t="shared" si="446"/>
        <v>C</v>
      </c>
      <c r="H4043" t="str">
        <f t="shared" si="447"/>
        <v>9</v>
      </c>
      <c r="I4043">
        <f t="shared" si="442"/>
        <v>240</v>
      </c>
      <c r="J4043">
        <f t="shared" si="442"/>
        <v>192</v>
      </c>
      <c r="K4043">
        <f t="shared" si="448"/>
        <v>144</v>
      </c>
      <c r="N4043">
        <f>MATCH(H4043,Munka2!$A$2:$A$17,0)</f>
        <v>10</v>
      </c>
      <c r="O4043" s="2">
        <f>INDEX(Munka2!$A$2:$D$17,MATCH(H4043,Munka2!$A$2:$A$17,0),2)*16</f>
        <v>144</v>
      </c>
    </row>
    <row r="4044" spans="1:15" x14ac:dyDescent="0.25">
      <c r="A4044" t="s">
        <v>0</v>
      </c>
      <c r="B4044" s="1" t="s">
        <v>4043</v>
      </c>
      <c r="C4044" t="s">
        <v>8139</v>
      </c>
      <c r="D4044">
        <f t="shared" si="443"/>
        <v>9</v>
      </c>
      <c r="E4044" t="str">
        <f t="shared" si="444"/>
        <v>F0C0A0</v>
      </c>
      <c r="F4044" t="str">
        <f t="shared" si="445"/>
        <v>F</v>
      </c>
      <c r="G4044" t="str">
        <f t="shared" si="446"/>
        <v>C</v>
      </c>
      <c r="H4044" t="str">
        <f t="shared" si="447"/>
        <v>A</v>
      </c>
      <c r="I4044">
        <f t="shared" si="442"/>
        <v>240</v>
      </c>
      <c r="J4044">
        <f t="shared" si="442"/>
        <v>192</v>
      </c>
      <c r="K4044">
        <f t="shared" si="448"/>
        <v>160</v>
      </c>
      <c r="N4044">
        <f>MATCH(H4044,Munka2!$A$2:$A$17,0)</f>
        <v>11</v>
      </c>
      <c r="O4044" s="2">
        <f>INDEX(Munka2!$A$2:$D$17,MATCH(H4044,Munka2!$A$2:$A$17,0),2)*16</f>
        <v>160</v>
      </c>
    </row>
    <row r="4045" spans="1:15" x14ac:dyDescent="0.25">
      <c r="A4045" t="s">
        <v>0</v>
      </c>
      <c r="B4045" s="1" t="s">
        <v>4044</v>
      </c>
      <c r="C4045" t="s">
        <v>8140</v>
      </c>
      <c r="D4045">
        <f t="shared" si="443"/>
        <v>9</v>
      </c>
      <c r="E4045" t="str">
        <f t="shared" si="444"/>
        <v>F0C0B0</v>
      </c>
      <c r="F4045" t="str">
        <f t="shared" si="445"/>
        <v>F</v>
      </c>
      <c r="G4045" t="str">
        <f t="shared" si="446"/>
        <v>C</v>
      </c>
      <c r="H4045" t="str">
        <f t="shared" si="447"/>
        <v>B</v>
      </c>
      <c r="I4045">
        <f t="shared" si="442"/>
        <v>240</v>
      </c>
      <c r="J4045">
        <f t="shared" si="442"/>
        <v>192</v>
      </c>
      <c r="K4045">
        <f t="shared" si="448"/>
        <v>176</v>
      </c>
      <c r="N4045">
        <f>MATCH(H4045,Munka2!$A$2:$A$17,0)</f>
        <v>12</v>
      </c>
      <c r="O4045" s="2">
        <f>INDEX(Munka2!$A$2:$D$17,MATCH(H4045,Munka2!$A$2:$A$17,0),2)*16</f>
        <v>176</v>
      </c>
    </row>
    <row r="4046" spans="1:15" x14ac:dyDescent="0.25">
      <c r="A4046" t="s">
        <v>0</v>
      </c>
      <c r="B4046" s="1" t="s">
        <v>4045</v>
      </c>
      <c r="C4046" t="s">
        <v>8141</v>
      </c>
      <c r="D4046">
        <f t="shared" si="443"/>
        <v>9</v>
      </c>
      <c r="E4046" t="str">
        <f t="shared" si="444"/>
        <v>F0C0C0</v>
      </c>
      <c r="F4046" t="str">
        <f t="shared" si="445"/>
        <v>F</v>
      </c>
      <c r="G4046" t="str">
        <f t="shared" si="446"/>
        <v>C</v>
      </c>
      <c r="H4046" t="str">
        <f t="shared" si="447"/>
        <v>C</v>
      </c>
      <c r="I4046">
        <f t="shared" si="442"/>
        <v>240</v>
      </c>
      <c r="J4046">
        <f t="shared" si="442"/>
        <v>192</v>
      </c>
      <c r="K4046">
        <f t="shared" si="448"/>
        <v>192</v>
      </c>
      <c r="N4046">
        <f>MATCH(H4046,Munka2!$A$2:$A$17,0)</f>
        <v>13</v>
      </c>
      <c r="O4046" s="2">
        <f>INDEX(Munka2!$A$2:$D$17,MATCH(H4046,Munka2!$A$2:$A$17,0),2)*16</f>
        <v>192</v>
      </c>
    </row>
    <row r="4047" spans="1:15" x14ac:dyDescent="0.25">
      <c r="A4047" t="s">
        <v>0</v>
      </c>
      <c r="B4047" s="1" t="s">
        <v>4046</v>
      </c>
      <c r="C4047" t="s">
        <v>8142</v>
      </c>
      <c r="D4047">
        <f t="shared" si="443"/>
        <v>9</v>
      </c>
      <c r="E4047" t="str">
        <f t="shared" si="444"/>
        <v>F0C0D0</v>
      </c>
      <c r="F4047" t="str">
        <f t="shared" si="445"/>
        <v>F</v>
      </c>
      <c r="G4047" t="str">
        <f t="shared" si="446"/>
        <v>C</v>
      </c>
      <c r="H4047" t="str">
        <f t="shared" si="447"/>
        <v>D</v>
      </c>
      <c r="I4047">
        <f t="shared" si="442"/>
        <v>240</v>
      </c>
      <c r="J4047">
        <f t="shared" si="442"/>
        <v>192</v>
      </c>
      <c r="K4047">
        <f t="shared" si="448"/>
        <v>208</v>
      </c>
      <c r="N4047">
        <f>MATCH(H4047,Munka2!$A$2:$A$17,0)</f>
        <v>14</v>
      </c>
      <c r="O4047" s="2">
        <f>INDEX(Munka2!$A$2:$D$17,MATCH(H4047,Munka2!$A$2:$A$17,0),2)*16</f>
        <v>208</v>
      </c>
    </row>
    <row r="4048" spans="1:15" x14ac:dyDescent="0.25">
      <c r="A4048" t="s">
        <v>0</v>
      </c>
      <c r="B4048" s="1" t="s">
        <v>4047</v>
      </c>
      <c r="C4048" t="s">
        <v>8143</v>
      </c>
      <c r="D4048">
        <f t="shared" si="443"/>
        <v>9</v>
      </c>
      <c r="E4048" t="str">
        <f t="shared" si="444"/>
        <v>F0C0E0</v>
      </c>
      <c r="F4048" t="str">
        <f t="shared" si="445"/>
        <v>F</v>
      </c>
      <c r="G4048" t="str">
        <f t="shared" si="446"/>
        <v>C</v>
      </c>
      <c r="H4048" t="str">
        <f t="shared" si="447"/>
        <v>E</v>
      </c>
      <c r="I4048">
        <f t="shared" si="442"/>
        <v>240</v>
      </c>
      <c r="J4048">
        <f t="shared" si="442"/>
        <v>192</v>
      </c>
      <c r="K4048">
        <f t="shared" si="448"/>
        <v>224</v>
      </c>
      <c r="N4048">
        <f>MATCH(H4048,Munka2!$A$2:$A$17,0)</f>
        <v>15</v>
      </c>
      <c r="O4048" s="2">
        <f>INDEX(Munka2!$A$2:$D$17,MATCH(H4048,Munka2!$A$2:$A$17,0),2)*16</f>
        <v>224</v>
      </c>
    </row>
    <row r="4049" spans="1:15" x14ac:dyDescent="0.25">
      <c r="A4049" t="s">
        <v>0</v>
      </c>
      <c r="B4049" s="1" t="s">
        <v>4048</v>
      </c>
      <c r="C4049" t="s">
        <v>8144</v>
      </c>
      <c r="D4049">
        <f t="shared" si="443"/>
        <v>9</v>
      </c>
      <c r="E4049" t="str">
        <f t="shared" si="444"/>
        <v>F0C0F0</v>
      </c>
      <c r="F4049" t="str">
        <f t="shared" si="445"/>
        <v>F</v>
      </c>
      <c r="G4049" t="str">
        <f t="shared" si="446"/>
        <v>C</v>
      </c>
      <c r="H4049" t="str">
        <f t="shared" si="447"/>
        <v>F</v>
      </c>
      <c r="I4049">
        <f t="shared" si="442"/>
        <v>240</v>
      </c>
      <c r="J4049">
        <f t="shared" si="442"/>
        <v>192</v>
      </c>
      <c r="K4049">
        <f t="shared" si="448"/>
        <v>240</v>
      </c>
      <c r="N4049">
        <f>MATCH(H4049,Munka2!$A$2:$A$17,0)</f>
        <v>16</v>
      </c>
      <c r="O4049" s="2">
        <f>INDEX(Munka2!$A$2:$D$17,MATCH(H4049,Munka2!$A$2:$A$17,0),2)*16</f>
        <v>240</v>
      </c>
    </row>
    <row r="4050" spans="1:15" x14ac:dyDescent="0.25">
      <c r="A4050" t="s">
        <v>0</v>
      </c>
      <c r="B4050" s="1" t="s">
        <v>4049</v>
      </c>
      <c r="C4050" t="s">
        <v>8145</v>
      </c>
      <c r="D4050">
        <f t="shared" si="443"/>
        <v>9</v>
      </c>
      <c r="E4050" t="str">
        <f t="shared" si="444"/>
        <v>F0D000</v>
      </c>
      <c r="F4050" t="str">
        <f t="shared" si="445"/>
        <v>F</v>
      </c>
      <c r="G4050" t="str">
        <f t="shared" si="446"/>
        <v>D</v>
      </c>
      <c r="H4050" t="str">
        <f t="shared" si="447"/>
        <v>0</v>
      </c>
      <c r="I4050">
        <f t="shared" ref="I4050:J4097" si="449">IF(CODE(F4050)&lt;60,CODE(F4050)-48,CODE(F4050)-55)*16</f>
        <v>240</v>
      </c>
      <c r="J4050">
        <f t="shared" si="449"/>
        <v>208</v>
      </c>
      <c r="K4050">
        <f t="shared" si="448"/>
        <v>0</v>
      </c>
      <c r="N4050">
        <f>MATCH(H4050,Munka2!$A$2:$A$17,0)</f>
        <v>1</v>
      </c>
      <c r="O4050" s="2">
        <f>INDEX(Munka2!$A$2:$D$17,MATCH(H4050,Munka2!$A$2:$A$17,0),2)*16</f>
        <v>0</v>
      </c>
    </row>
    <row r="4051" spans="1:15" x14ac:dyDescent="0.25">
      <c r="A4051" t="s">
        <v>0</v>
      </c>
      <c r="B4051" s="1" t="s">
        <v>4050</v>
      </c>
      <c r="C4051" t="s">
        <v>8146</v>
      </c>
      <c r="D4051">
        <f t="shared" si="443"/>
        <v>9</v>
      </c>
      <c r="E4051" t="str">
        <f t="shared" si="444"/>
        <v>F0D010</v>
      </c>
      <c r="F4051" t="str">
        <f t="shared" si="445"/>
        <v>F</v>
      </c>
      <c r="G4051" t="str">
        <f t="shared" si="446"/>
        <v>D</v>
      </c>
      <c r="H4051" t="str">
        <f t="shared" si="447"/>
        <v>1</v>
      </c>
      <c r="I4051">
        <f t="shared" si="449"/>
        <v>240</v>
      </c>
      <c r="J4051">
        <f t="shared" si="449"/>
        <v>208</v>
      </c>
      <c r="K4051">
        <f t="shared" si="448"/>
        <v>16</v>
      </c>
      <c r="N4051">
        <f>MATCH(H4051,Munka2!$A$2:$A$17,0)</f>
        <v>2</v>
      </c>
      <c r="O4051" s="2">
        <f>INDEX(Munka2!$A$2:$D$17,MATCH(H4051,Munka2!$A$2:$A$17,0),2)*16</f>
        <v>16</v>
      </c>
    </row>
    <row r="4052" spans="1:15" x14ac:dyDescent="0.25">
      <c r="A4052" t="s">
        <v>0</v>
      </c>
      <c r="B4052" s="1" t="s">
        <v>4051</v>
      </c>
      <c r="C4052" t="s">
        <v>8147</v>
      </c>
      <c r="D4052">
        <f t="shared" si="443"/>
        <v>9</v>
      </c>
      <c r="E4052" t="str">
        <f>MID(C4052,D4052+1,6)</f>
        <v>F0D020</v>
      </c>
      <c r="F4052" t="str">
        <f t="shared" si="445"/>
        <v>F</v>
      </c>
      <c r="G4052" t="str">
        <f t="shared" si="446"/>
        <v>D</v>
      </c>
      <c r="H4052" t="str">
        <f t="shared" si="447"/>
        <v>2</v>
      </c>
      <c r="I4052">
        <f t="shared" si="449"/>
        <v>240</v>
      </c>
      <c r="J4052">
        <f t="shared" si="449"/>
        <v>208</v>
      </c>
      <c r="K4052">
        <f t="shared" si="448"/>
        <v>32</v>
      </c>
      <c r="N4052">
        <f>MATCH(H4052,Munka2!$A$2:$A$17,0)</f>
        <v>3</v>
      </c>
      <c r="O4052" s="2">
        <f>INDEX(Munka2!$A$2:$D$17,MATCH(H4052,Munka2!$A$2:$A$17,0),2)*16</f>
        <v>32</v>
      </c>
    </row>
    <row r="4053" spans="1:15" x14ac:dyDescent="0.25">
      <c r="A4053" t="s">
        <v>0</v>
      </c>
      <c r="B4053" s="1" t="s">
        <v>4052</v>
      </c>
      <c r="C4053" t="s">
        <v>8148</v>
      </c>
      <c r="D4053">
        <f t="shared" si="443"/>
        <v>9</v>
      </c>
      <c r="E4053" t="str">
        <f t="shared" si="444"/>
        <v>F0D030</v>
      </c>
      <c r="F4053" t="str">
        <f t="shared" si="445"/>
        <v>F</v>
      </c>
      <c r="G4053" t="str">
        <f t="shared" si="446"/>
        <v>D</v>
      </c>
      <c r="H4053" t="str">
        <f t="shared" si="447"/>
        <v>3</v>
      </c>
      <c r="I4053">
        <f t="shared" si="449"/>
        <v>240</v>
      </c>
      <c r="J4053">
        <f t="shared" si="449"/>
        <v>208</v>
      </c>
      <c r="K4053">
        <f t="shared" si="448"/>
        <v>48</v>
      </c>
      <c r="N4053">
        <f>MATCH(H4053,Munka2!$A$2:$A$17,0)</f>
        <v>4</v>
      </c>
      <c r="O4053" s="2">
        <f>INDEX(Munka2!$A$2:$D$17,MATCH(H4053,Munka2!$A$2:$A$17,0),2)*16</f>
        <v>48</v>
      </c>
    </row>
    <row r="4054" spans="1:15" x14ac:dyDescent="0.25">
      <c r="A4054" t="s">
        <v>0</v>
      </c>
      <c r="B4054" s="1" t="s">
        <v>4053</v>
      </c>
      <c r="C4054" t="s">
        <v>8149</v>
      </c>
      <c r="D4054">
        <f t="shared" si="443"/>
        <v>9</v>
      </c>
      <c r="E4054" t="str">
        <f t="shared" si="444"/>
        <v>F0D040</v>
      </c>
      <c r="F4054" t="str">
        <f t="shared" si="445"/>
        <v>F</v>
      </c>
      <c r="G4054" t="str">
        <f t="shared" si="446"/>
        <v>D</v>
      </c>
      <c r="H4054" t="str">
        <f t="shared" si="447"/>
        <v>4</v>
      </c>
      <c r="I4054">
        <f t="shared" si="449"/>
        <v>240</v>
      </c>
      <c r="J4054">
        <f t="shared" si="449"/>
        <v>208</v>
      </c>
      <c r="K4054">
        <f t="shared" si="448"/>
        <v>64</v>
      </c>
      <c r="N4054">
        <f>MATCH(H4054,Munka2!$A$2:$A$17,0)</f>
        <v>5</v>
      </c>
      <c r="O4054" s="2">
        <f>INDEX(Munka2!$A$2:$D$17,MATCH(H4054,Munka2!$A$2:$A$17,0),2)*16</f>
        <v>64</v>
      </c>
    </row>
    <row r="4055" spans="1:15" x14ac:dyDescent="0.25">
      <c r="A4055" t="s">
        <v>0</v>
      </c>
      <c r="B4055" s="1" t="s">
        <v>4054</v>
      </c>
      <c r="C4055" t="s">
        <v>8150</v>
      </c>
      <c r="D4055">
        <f t="shared" si="443"/>
        <v>9</v>
      </c>
      <c r="E4055" t="str">
        <f t="shared" si="444"/>
        <v>F0D050</v>
      </c>
      <c r="F4055" t="str">
        <f t="shared" si="445"/>
        <v>F</v>
      </c>
      <c r="G4055" t="str">
        <f t="shared" si="446"/>
        <v>D</v>
      </c>
      <c r="H4055" t="str">
        <f t="shared" si="447"/>
        <v>5</v>
      </c>
      <c r="I4055">
        <f t="shared" si="449"/>
        <v>240</v>
      </c>
      <c r="J4055">
        <f t="shared" si="449"/>
        <v>208</v>
      </c>
      <c r="K4055">
        <f t="shared" si="448"/>
        <v>80</v>
      </c>
      <c r="N4055">
        <f>MATCH(H4055,Munka2!$A$2:$A$17,0)</f>
        <v>6</v>
      </c>
      <c r="O4055" s="2">
        <f>INDEX(Munka2!$A$2:$D$17,MATCH(H4055,Munka2!$A$2:$A$17,0),2)*16</f>
        <v>80</v>
      </c>
    </row>
    <row r="4056" spans="1:15" x14ac:dyDescent="0.25">
      <c r="A4056" t="s">
        <v>0</v>
      </c>
      <c r="B4056" s="1" t="s">
        <v>4055</v>
      </c>
      <c r="C4056" t="s">
        <v>8151</v>
      </c>
      <c r="D4056">
        <f t="shared" si="443"/>
        <v>9</v>
      </c>
      <c r="E4056" t="str">
        <f t="shared" si="444"/>
        <v>F0D060</v>
      </c>
      <c r="F4056" t="str">
        <f t="shared" si="445"/>
        <v>F</v>
      </c>
      <c r="G4056" t="str">
        <f t="shared" si="446"/>
        <v>D</v>
      </c>
      <c r="H4056" t="str">
        <f t="shared" si="447"/>
        <v>6</v>
      </c>
      <c r="I4056">
        <f t="shared" si="449"/>
        <v>240</v>
      </c>
      <c r="J4056">
        <f t="shared" si="449"/>
        <v>208</v>
      </c>
      <c r="K4056">
        <f t="shared" si="448"/>
        <v>96</v>
      </c>
      <c r="N4056">
        <f>MATCH(H4056,Munka2!$A$2:$A$17,0)</f>
        <v>7</v>
      </c>
      <c r="O4056" s="2">
        <f>INDEX(Munka2!$A$2:$D$17,MATCH(H4056,Munka2!$A$2:$A$17,0),2)*16</f>
        <v>96</v>
      </c>
    </row>
    <row r="4057" spans="1:15" x14ac:dyDescent="0.25">
      <c r="A4057" t="s">
        <v>0</v>
      </c>
      <c r="B4057" s="1" t="s">
        <v>4056</v>
      </c>
      <c r="C4057" t="s">
        <v>8152</v>
      </c>
      <c r="D4057">
        <f t="shared" si="443"/>
        <v>9</v>
      </c>
      <c r="E4057" t="str">
        <f t="shared" si="444"/>
        <v>F0D070</v>
      </c>
      <c r="F4057" t="str">
        <f t="shared" si="445"/>
        <v>F</v>
      </c>
      <c r="G4057" t="str">
        <f t="shared" si="446"/>
        <v>D</v>
      </c>
      <c r="H4057" t="str">
        <f t="shared" si="447"/>
        <v>7</v>
      </c>
      <c r="I4057">
        <f t="shared" si="449"/>
        <v>240</v>
      </c>
      <c r="J4057">
        <f t="shared" si="449"/>
        <v>208</v>
      </c>
      <c r="K4057">
        <f t="shared" si="448"/>
        <v>112</v>
      </c>
      <c r="N4057">
        <f>MATCH(H4057,Munka2!$A$2:$A$17,0)</f>
        <v>8</v>
      </c>
      <c r="O4057" s="2">
        <f>INDEX(Munka2!$A$2:$D$17,MATCH(H4057,Munka2!$A$2:$A$17,0),2)*16</f>
        <v>112</v>
      </c>
    </row>
    <row r="4058" spans="1:15" x14ac:dyDescent="0.25">
      <c r="A4058" t="s">
        <v>0</v>
      </c>
      <c r="B4058" s="1" t="s">
        <v>4057</v>
      </c>
      <c r="C4058" t="s">
        <v>8153</v>
      </c>
      <c r="D4058">
        <f t="shared" si="443"/>
        <v>9</v>
      </c>
      <c r="E4058" t="str">
        <f t="shared" si="444"/>
        <v>F0D080</v>
      </c>
      <c r="F4058" t="str">
        <f t="shared" si="445"/>
        <v>F</v>
      </c>
      <c r="G4058" t="str">
        <f t="shared" si="446"/>
        <v>D</v>
      </c>
      <c r="H4058" t="str">
        <f t="shared" si="447"/>
        <v>8</v>
      </c>
      <c r="I4058">
        <f t="shared" si="449"/>
        <v>240</v>
      </c>
      <c r="J4058">
        <f t="shared" si="449"/>
        <v>208</v>
      </c>
      <c r="K4058">
        <f t="shared" si="448"/>
        <v>128</v>
      </c>
      <c r="N4058">
        <f>MATCH(H4058,Munka2!$A$2:$A$17,0)</f>
        <v>9</v>
      </c>
      <c r="O4058" s="2">
        <f>INDEX(Munka2!$A$2:$D$17,MATCH(H4058,Munka2!$A$2:$A$17,0),2)*16</f>
        <v>128</v>
      </c>
    </row>
    <row r="4059" spans="1:15" x14ac:dyDescent="0.25">
      <c r="A4059" t="s">
        <v>0</v>
      </c>
      <c r="B4059" s="1" t="s">
        <v>4058</v>
      </c>
      <c r="C4059" t="s">
        <v>8154</v>
      </c>
      <c r="D4059">
        <f t="shared" si="443"/>
        <v>9</v>
      </c>
      <c r="E4059" t="str">
        <f t="shared" si="444"/>
        <v>F0D090</v>
      </c>
      <c r="F4059" t="str">
        <f t="shared" si="445"/>
        <v>F</v>
      </c>
      <c r="G4059" t="str">
        <f t="shared" si="446"/>
        <v>D</v>
      </c>
      <c r="H4059" t="str">
        <f t="shared" si="447"/>
        <v>9</v>
      </c>
      <c r="I4059">
        <f t="shared" si="449"/>
        <v>240</v>
      </c>
      <c r="J4059">
        <f t="shared" si="449"/>
        <v>208</v>
      </c>
      <c r="K4059">
        <f t="shared" si="448"/>
        <v>144</v>
      </c>
      <c r="N4059">
        <f>MATCH(H4059,Munka2!$A$2:$A$17,0)</f>
        <v>10</v>
      </c>
      <c r="O4059" s="2">
        <f>INDEX(Munka2!$A$2:$D$17,MATCH(H4059,Munka2!$A$2:$A$17,0),2)*16</f>
        <v>144</v>
      </c>
    </row>
    <row r="4060" spans="1:15" x14ac:dyDescent="0.25">
      <c r="A4060" t="s">
        <v>0</v>
      </c>
      <c r="B4060" s="1" t="s">
        <v>4059</v>
      </c>
      <c r="C4060" t="s">
        <v>8155</v>
      </c>
      <c r="D4060">
        <f t="shared" si="443"/>
        <v>9</v>
      </c>
      <c r="E4060" t="str">
        <f t="shared" si="444"/>
        <v>F0D0A0</v>
      </c>
      <c r="F4060" t="str">
        <f t="shared" si="445"/>
        <v>F</v>
      </c>
      <c r="G4060" t="str">
        <f t="shared" si="446"/>
        <v>D</v>
      </c>
      <c r="H4060" t="str">
        <f t="shared" si="447"/>
        <v>A</v>
      </c>
      <c r="I4060">
        <f t="shared" si="449"/>
        <v>240</v>
      </c>
      <c r="J4060">
        <f t="shared" si="449"/>
        <v>208</v>
      </c>
      <c r="K4060">
        <f t="shared" si="448"/>
        <v>160</v>
      </c>
      <c r="N4060">
        <f>MATCH(H4060,Munka2!$A$2:$A$17,0)</f>
        <v>11</v>
      </c>
      <c r="O4060" s="2">
        <f>INDEX(Munka2!$A$2:$D$17,MATCH(H4060,Munka2!$A$2:$A$17,0),2)*16</f>
        <v>160</v>
      </c>
    </row>
    <row r="4061" spans="1:15" x14ac:dyDescent="0.25">
      <c r="A4061" t="s">
        <v>0</v>
      </c>
      <c r="B4061" s="1" t="s">
        <v>4060</v>
      </c>
      <c r="C4061" t="s">
        <v>8156</v>
      </c>
      <c r="D4061">
        <f t="shared" si="443"/>
        <v>9</v>
      </c>
      <c r="E4061" t="str">
        <f t="shared" si="444"/>
        <v>F0D0B0</v>
      </c>
      <c r="F4061" t="str">
        <f t="shared" si="445"/>
        <v>F</v>
      </c>
      <c r="G4061" t="str">
        <f t="shared" si="446"/>
        <v>D</v>
      </c>
      <c r="H4061" t="str">
        <f t="shared" si="447"/>
        <v>B</v>
      </c>
      <c r="I4061">
        <f t="shared" si="449"/>
        <v>240</v>
      </c>
      <c r="J4061">
        <f t="shared" si="449"/>
        <v>208</v>
      </c>
      <c r="K4061">
        <f t="shared" si="448"/>
        <v>176</v>
      </c>
      <c r="N4061">
        <f>MATCH(H4061,Munka2!$A$2:$A$17,0)</f>
        <v>12</v>
      </c>
      <c r="O4061" s="2">
        <f>INDEX(Munka2!$A$2:$D$17,MATCH(H4061,Munka2!$A$2:$A$17,0),2)*16</f>
        <v>176</v>
      </c>
    </row>
    <row r="4062" spans="1:15" x14ac:dyDescent="0.25">
      <c r="A4062" t="s">
        <v>0</v>
      </c>
      <c r="B4062" s="1" t="s">
        <v>4061</v>
      </c>
      <c r="C4062" t="s">
        <v>8157</v>
      </c>
      <c r="D4062">
        <f t="shared" si="443"/>
        <v>9</v>
      </c>
      <c r="E4062" t="str">
        <f t="shared" si="444"/>
        <v>F0D0C0</v>
      </c>
      <c r="F4062" t="str">
        <f t="shared" si="445"/>
        <v>F</v>
      </c>
      <c r="G4062" t="str">
        <f t="shared" si="446"/>
        <v>D</v>
      </c>
      <c r="H4062" t="str">
        <f t="shared" si="447"/>
        <v>C</v>
      </c>
      <c r="I4062">
        <f t="shared" si="449"/>
        <v>240</v>
      </c>
      <c r="J4062">
        <f t="shared" si="449"/>
        <v>208</v>
      </c>
      <c r="K4062">
        <f t="shared" si="448"/>
        <v>192</v>
      </c>
      <c r="N4062">
        <f>MATCH(H4062,Munka2!$A$2:$A$17,0)</f>
        <v>13</v>
      </c>
      <c r="O4062" s="2">
        <f>INDEX(Munka2!$A$2:$D$17,MATCH(H4062,Munka2!$A$2:$A$17,0),2)*16</f>
        <v>192</v>
      </c>
    </row>
    <row r="4063" spans="1:15" x14ac:dyDescent="0.25">
      <c r="A4063" t="s">
        <v>0</v>
      </c>
      <c r="B4063" s="1" t="s">
        <v>4062</v>
      </c>
      <c r="C4063" t="s">
        <v>8158</v>
      </c>
      <c r="D4063">
        <f t="shared" si="443"/>
        <v>9</v>
      </c>
      <c r="E4063" t="str">
        <f t="shared" si="444"/>
        <v>F0D0D0</v>
      </c>
      <c r="F4063" t="str">
        <f t="shared" si="445"/>
        <v>F</v>
      </c>
      <c r="G4063" t="str">
        <f t="shared" si="446"/>
        <v>D</v>
      </c>
      <c r="H4063" t="str">
        <f t="shared" si="447"/>
        <v>D</v>
      </c>
      <c r="I4063">
        <f t="shared" si="449"/>
        <v>240</v>
      </c>
      <c r="J4063">
        <f t="shared" si="449"/>
        <v>208</v>
      </c>
      <c r="K4063">
        <f t="shared" si="448"/>
        <v>208</v>
      </c>
      <c r="N4063">
        <f>MATCH(H4063,Munka2!$A$2:$A$17,0)</f>
        <v>14</v>
      </c>
      <c r="O4063" s="2">
        <f>INDEX(Munka2!$A$2:$D$17,MATCH(H4063,Munka2!$A$2:$A$17,0),2)*16</f>
        <v>208</v>
      </c>
    </row>
    <row r="4064" spans="1:15" x14ac:dyDescent="0.25">
      <c r="A4064" t="s">
        <v>0</v>
      </c>
      <c r="B4064" s="1" t="s">
        <v>4063</v>
      </c>
      <c r="C4064" t="s">
        <v>8159</v>
      </c>
      <c r="D4064">
        <f t="shared" si="443"/>
        <v>9</v>
      </c>
      <c r="E4064" t="str">
        <f t="shared" si="444"/>
        <v>F0D0E0</v>
      </c>
      <c r="F4064" t="str">
        <f t="shared" si="445"/>
        <v>F</v>
      </c>
      <c r="G4064" t="str">
        <f t="shared" si="446"/>
        <v>D</v>
      </c>
      <c r="H4064" t="str">
        <f t="shared" si="447"/>
        <v>E</v>
      </c>
      <c r="I4064">
        <f t="shared" si="449"/>
        <v>240</v>
      </c>
      <c r="J4064">
        <f t="shared" si="449"/>
        <v>208</v>
      </c>
      <c r="K4064">
        <f t="shared" si="448"/>
        <v>224</v>
      </c>
      <c r="N4064">
        <f>MATCH(H4064,Munka2!$A$2:$A$17,0)</f>
        <v>15</v>
      </c>
      <c r="O4064" s="2">
        <f>INDEX(Munka2!$A$2:$D$17,MATCH(H4064,Munka2!$A$2:$A$17,0),2)*16</f>
        <v>224</v>
      </c>
    </row>
    <row r="4065" spans="1:15" x14ac:dyDescent="0.25">
      <c r="A4065" t="s">
        <v>0</v>
      </c>
      <c r="B4065" s="1" t="s">
        <v>4064</v>
      </c>
      <c r="C4065" t="s">
        <v>8160</v>
      </c>
      <c r="D4065">
        <f t="shared" si="443"/>
        <v>9</v>
      </c>
      <c r="E4065" t="str">
        <f t="shared" si="444"/>
        <v>F0D0F0</v>
      </c>
      <c r="F4065" t="str">
        <f t="shared" si="445"/>
        <v>F</v>
      </c>
      <c r="G4065" t="str">
        <f t="shared" si="446"/>
        <v>D</v>
      </c>
      <c r="H4065" t="str">
        <f t="shared" si="447"/>
        <v>F</v>
      </c>
      <c r="I4065">
        <f t="shared" si="449"/>
        <v>240</v>
      </c>
      <c r="J4065">
        <f t="shared" si="449"/>
        <v>208</v>
      </c>
      <c r="K4065">
        <f t="shared" si="448"/>
        <v>240</v>
      </c>
      <c r="N4065">
        <f>MATCH(H4065,Munka2!$A$2:$A$17,0)</f>
        <v>16</v>
      </c>
      <c r="O4065" s="2">
        <f>INDEX(Munka2!$A$2:$D$17,MATCH(H4065,Munka2!$A$2:$A$17,0),2)*16</f>
        <v>240</v>
      </c>
    </row>
    <row r="4066" spans="1:15" x14ac:dyDescent="0.25">
      <c r="A4066" t="s">
        <v>0</v>
      </c>
      <c r="B4066" s="1" t="s">
        <v>4065</v>
      </c>
      <c r="C4066" t="s">
        <v>8161</v>
      </c>
      <c r="D4066">
        <f t="shared" si="443"/>
        <v>9</v>
      </c>
      <c r="E4066" t="str">
        <f t="shared" si="444"/>
        <v>F0E000</v>
      </c>
      <c r="F4066" t="str">
        <f t="shared" si="445"/>
        <v>F</v>
      </c>
      <c r="G4066" t="str">
        <f t="shared" si="446"/>
        <v>E</v>
      </c>
      <c r="H4066" t="str">
        <f t="shared" si="447"/>
        <v>0</v>
      </c>
      <c r="I4066">
        <f t="shared" si="449"/>
        <v>240</v>
      </c>
      <c r="J4066">
        <f t="shared" si="449"/>
        <v>224</v>
      </c>
      <c r="K4066">
        <f t="shared" si="448"/>
        <v>0</v>
      </c>
      <c r="N4066">
        <f>MATCH(H4066,Munka2!$A$2:$A$17,0)</f>
        <v>1</v>
      </c>
      <c r="O4066" s="2">
        <f>INDEX(Munka2!$A$2:$D$17,MATCH(H4066,Munka2!$A$2:$A$17,0),2)*16</f>
        <v>0</v>
      </c>
    </row>
    <row r="4067" spans="1:15" x14ac:dyDescent="0.25">
      <c r="A4067" t="s">
        <v>0</v>
      </c>
      <c r="B4067" s="1" t="s">
        <v>4066</v>
      </c>
      <c r="C4067" t="s">
        <v>8162</v>
      </c>
      <c r="D4067">
        <f t="shared" si="443"/>
        <v>9</v>
      </c>
      <c r="E4067" t="str">
        <f t="shared" si="444"/>
        <v>F0E010</v>
      </c>
      <c r="F4067" t="str">
        <f t="shared" si="445"/>
        <v>F</v>
      </c>
      <c r="G4067" t="str">
        <f t="shared" si="446"/>
        <v>E</v>
      </c>
      <c r="H4067" t="str">
        <f t="shared" si="447"/>
        <v>1</v>
      </c>
      <c r="I4067">
        <f t="shared" si="449"/>
        <v>240</v>
      </c>
      <c r="J4067">
        <f t="shared" si="449"/>
        <v>224</v>
      </c>
      <c r="K4067">
        <f t="shared" si="448"/>
        <v>16</v>
      </c>
      <c r="N4067">
        <f>MATCH(H4067,Munka2!$A$2:$A$17,0)</f>
        <v>2</v>
      </c>
      <c r="O4067" s="2">
        <f>INDEX(Munka2!$A$2:$D$17,MATCH(H4067,Munka2!$A$2:$A$17,0),2)*16</f>
        <v>16</v>
      </c>
    </row>
    <row r="4068" spans="1:15" x14ac:dyDescent="0.25">
      <c r="A4068" t="s">
        <v>0</v>
      </c>
      <c r="B4068" s="1" t="s">
        <v>4067</v>
      </c>
      <c r="C4068" t="s">
        <v>8163</v>
      </c>
      <c r="D4068">
        <f t="shared" si="443"/>
        <v>9</v>
      </c>
      <c r="E4068" t="str">
        <f t="shared" si="444"/>
        <v>F0E020</v>
      </c>
      <c r="F4068" t="str">
        <f t="shared" si="445"/>
        <v>F</v>
      </c>
      <c r="G4068" t="str">
        <f t="shared" si="446"/>
        <v>E</v>
      </c>
      <c r="H4068" t="str">
        <f t="shared" si="447"/>
        <v>2</v>
      </c>
      <c r="I4068">
        <f t="shared" si="449"/>
        <v>240</v>
      </c>
      <c r="J4068">
        <f t="shared" si="449"/>
        <v>224</v>
      </c>
      <c r="K4068">
        <f t="shared" si="448"/>
        <v>32</v>
      </c>
      <c r="N4068">
        <f>MATCH(H4068,Munka2!$A$2:$A$17,0)</f>
        <v>3</v>
      </c>
      <c r="O4068" s="2">
        <f>INDEX(Munka2!$A$2:$D$17,MATCH(H4068,Munka2!$A$2:$A$17,0),2)*16</f>
        <v>32</v>
      </c>
    </row>
    <row r="4069" spans="1:15" x14ac:dyDescent="0.25">
      <c r="A4069" t="s">
        <v>0</v>
      </c>
      <c r="B4069" s="1" t="s">
        <v>4068</v>
      </c>
      <c r="C4069" t="s">
        <v>8164</v>
      </c>
      <c r="D4069">
        <f t="shared" si="443"/>
        <v>9</v>
      </c>
      <c r="E4069" t="str">
        <f t="shared" si="444"/>
        <v>F0E030</v>
      </c>
      <c r="F4069" t="str">
        <f t="shared" si="445"/>
        <v>F</v>
      </c>
      <c r="G4069" t="str">
        <f t="shared" si="446"/>
        <v>E</v>
      </c>
      <c r="H4069" t="str">
        <f t="shared" si="447"/>
        <v>3</v>
      </c>
      <c r="I4069">
        <f t="shared" si="449"/>
        <v>240</v>
      </c>
      <c r="J4069">
        <f t="shared" si="449"/>
        <v>224</v>
      </c>
      <c r="K4069">
        <f t="shared" si="448"/>
        <v>48</v>
      </c>
      <c r="N4069">
        <f>MATCH(H4069,Munka2!$A$2:$A$17,0)</f>
        <v>4</v>
      </c>
      <c r="O4069" s="2">
        <f>INDEX(Munka2!$A$2:$D$17,MATCH(H4069,Munka2!$A$2:$A$17,0),2)*16</f>
        <v>48</v>
      </c>
    </row>
    <row r="4070" spans="1:15" x14ac:dyDescent="0.25">
      <c r="A4070" t="s">
        <v>0</v>
      </c>
      <c r="B4070" s="1" t="s">
        <v>4069</v>
      </c>
      <c r="C4070" t="s">
        <v>8165</v>
      </c>
      <c r="D4070">
        <f t="shared" si="443"/>
        <v>9</v>
      </c>
      <c r="E4070" t="str">
        <f t="shared" si="444"/>
        <v>F0E040</v>
      </c>
      <c r="F4070" t="str">
        <f t="shared" si="445"/>
        <v>F</v>
      </c>
      <c r="G4070" t="str">
        <f t="shared" si="446"/>
        <v>E</v>
      </c>
      <c r="H4070" t="str">
        <f t="shared" si="447"/>
        <v>4</v>
      </c>
      <c r="I4070">
        <f t="shared" si="449"/>
        <v>240</v>
      </c>
      <c r="J4070">
        <f t="shared" si="449"/>
        <v>224</v>
      </c>
      <c r="K4070">
        <f t="shared" si="448"/>
        <v>64</v>
      </c>
      <c r="N4070">
        <f>MATCH(H4070,Munka2!$A$2:$A$17,0)</f>
        <v>5</v>
      </c>
      <c r="O4070" s="2">
        <f>INDEX(Munka2!$A$2:$D$17,MATCH(H4070,Munka2!$A$2:$A$17,0),2)*16</f>
        <v>64</v>
      </c>
    </row>
    <row r="4071" spans="1:15" x14ac:dyDescent="0.25">
      <c r="A4071" t="s">
        <v>0</v>
      </c>
      <c r="B4071" s="1" t="s">
        <v>4070</v>
      </c>
      <c r="C4071" t="s">
        <v>8166</v>
      </c>
      <c r="D4071">
        <f t="shared" si="443"/>
        <v>9</v>
      </c>
      <c r="E4071" t="str">
        <f t="shared" si="444"/>
        <v>F0E050</v>
      </c>
      <c r="F4071" t="str">
        <f t="shared" si="445"/>
        <v>F</v>
      </c>
      <c r="G4071" t="str">
        <f t="shared" si="446"/>
        <v>E</v>
      </c>
      <c r="H4071" t="str">
        <f t="shared" si="447"/>
        <v>5</v>
      </c>
      <c r="I4071">
        <f t="shared" si="449"/>
        <v>240</v>
      </c>
      <c r="J4071">
        <f t="shared" si="449"/>
        <v>224</v>
      </c>
      <c r="K4071">
        <f t="shared" si="448"/>
        <v>80</v>
      </c>
      <c r="N4071">
        <f>MATCH(H4071,Munka2!$A$2:$A$17,0)</f>
        <v>6</v>
      </c>
      <c r="O4071" s="2">
        <f>INDEX(Munka2!$A$2:$D$17,MATCH(H4071,Munka2!$A$2:$A$17,0),2)*16</f>
        <v>80</v>
      </c>
    </row>
    <row r="4072" spans="1:15" x14ac:dyDescent="0.25">
      <c r="A4072" t="s">
        <v>0</v>
      </c>
      <c r="B4072" s="1" t="s">
        <v>4071</v>
      </c>
      <c r="C4072" t="s">
        <v>8167</v>
      </c>
      <c r="D4072">
        <f t="shared" si="443"/>
        <v>9</v>
      </c>
      <c r="E4072" t="str">
        <f t="shared" si="444"/>
        <v>F0E060</v>
      </c>
      <c r="F4072" t="str">
        <f t="shared" si="445"/>
        <v>F</v>
      </c>
      <c r="G4072" t="str">
        <f t="shared" si="446"/>
        <v>E</v>
      </c>
      <c r="H4072" t="str">
        <f t="shared" si="447"/>
        <v>6</v>
      </c>
      <c r="I4072">
        <f t="shared" si="449"/>
        <v>240</v>
      </c>
      <c r="J4072">
        <f t="shared" si="449"/>
        <v>224</v>
      </c>
      <c r="K4072">
        <f t="shared" si="448"/>
        <v>96</v>
      </c>
      <c r="N4072">
        <f>MATCH(H4072,Munka2!$A$2:$A$17,0)</f>
        <v>7</v>
      </c>
      <c r="O4072" s="2">
        <f>INDEX(Munka2!$A$2:$D$17,MATCH(H4072,Munka2!$A$2:$A$17,0),2)*16</f>
        <v>96</v>
      </c>
    </row>
    <row r="4073" spans="1:15" x14ac:dyDescent="0.25">
      <c r="A4073" t="s">
        <v>0</v>
      </c>
      <c r="B4073" s="1" t="s">
        <v>4072</v>
      </c>
      <c r="C4073" t="s">
        <v>8168</v>
      </c>
      <c r="D4073">
        <f t="shared" si="443"/>
        <v>9</v>
      </c>
      <c r="E4073" t="str">
        <f t="shared" si="444"/>
        <v>F0E070</v>
      </c>
      <c r="F4073" t="str">
        <f t="shared" si="445"/>
        <v>F</v>
      </c>
      <c r="G4073" t="str">
        <f t="shared" si="446"/>
        <v>E</v>
      </c>
      <c r="H4073" t="str">
        <f t="shared" si="447"/>
        <v>7</v>
      </c>
      <c r="I4073">
        <f t="shared" si="449"/>
        <v>240</v>
      </c>
      <c r="J4073">
        <f t="shared" si="449"/>
        <v>224</v>
      </c>
      <c r="K4073">
        <f t="shared" si="448"/>
        <v>112</v>
      </c>
      <c r="N4073">
        <f>MATCH(H4073,Munka2!$A$2:$A$17,0)</f>
        <v>8</v>
      </c>
      <c r="O4073" s="2">
        <f>INDEX(Munka2!$A$2:$D$17,MATCH(H4073,Munka2!$A$2:$A$17,0),2)*16</f>
        <v>112</v>
      </c>
    </row>
    <row r="4074" spans="1:15" x14ac:dyDescent="0.25">
      <c r="A4074" t="s">
        <v>0</v>
      </c>
      <c r="B4074" s="1" t="s">
        <v>4073</v>
      </c>
      <c r="C4074" t="s">
        <v>8169</v>
      </c>
      <c r="D4074">
        <f t="shared" si="443"/>
        <v>9</v>
      </c>
      <c r="E4074" t="str">
        <f t="shared" si="444"/>
        <v>F0E080</v>
      </c>
      <c r="F4074" t="str">
        <f t="shared" si="445"/>
        <v>F</v>
      </c>
      <c r="G4074" t="str">
        <f t="shared" si="446"/>
        <v>E</v>
      </c>
      <c r="H4074" t="str">
        <f t="shared" si="447"/>
        <v>8</v>
      </c>
      <c r="I4074">
        <f t="shared" si="449"/>
        <v>240</v>
      </c>
      <c r="J4074">
        <f t="shared" si="449"/>
        <v>224</v>
      </c>
      <c r="K4074">
        <f t="shared" si="448"/>
        <v>128</v>
      </c>
      <c r="N4074">
        <f>MATCH(H4074,Munka2!$A$2:$A$17,0)</f>
        <v>9</v>
      </c>
      <c r="O4074" s="2">
        <f>INDEX(Munka2!$A$2:$D$17,MATCH(H4074,Munka2!$A$2:$A$17,0),2)*16</f>
        <v>128</v>
      </c>
    </row>
    <row r="4075" spans="1:15" x14ac:dyDescent="0.25">
      <c r="A4075" t="s">
        <v>0</v>
      </c>
      <c r="B4075" s="1" t="s">
        <v>4074</v>
      </c>
      <c r="C4075" t="s">
        <v>8170</v>
      </c>
      <c r="D4075">
        <f t="shared" si="443"/>
        <v>9</v>
      </c>
      <c r="E4075" t="str">
        <f t="shared" si="444"/>
        <v>F0E090</v>
      </c>
      <c r="F4075" t="str">
        <f t="shared" si="445"/>
        <v>F</v>
      </c>
      <c r="G4075" t="str">
        <f t="shared" si="446"/>
        <v>E</v>
      </c>
      <c r="H4075" t="str">
        <f t="shared" si="447"/>
        <v>9</v>
      </c>
      <c r="I4075">
        <f t="shared" si="449"/>
        <v>240</v>
      </c>
      <c r="J4075">
        <f t="shared" si="449"/>
        <v>224</v>
      </c>
      <c r="K4075">
        <f t="shared" si="448"/>
        <v>144</v>
      </c>
      <c r="N4075">
        <f>MATCH(H4075,Munka2!$A$2:$A$17,0)</f>
        <v>10</v>
      </c>
      <c r="O4075" s="2">
        <f>INDEX(Munka2!$A$2:$D$17,MATCH(H4075,Munka2!$A$2:$A$17,0),2)*16</f>
        <v>144</v>
      </c>
    </row>
    <row r="4076" spans="1:15" x14ac:dyDescent="0.25">
      <c r="A4076" t="s">
        <v>0</v>
      </c>
      <c r="B4076" s="1" t="s">
        <v>4075</v>
      </c>
      <c r="C4076" t="s">
        <v>8171</v>
      </c>
      <c r="D4076">
        <f t="shared" si="443"/>
        <v>9</v>
      </c>
      <c r="E4076" t="str">
        <f t="shared" si="444"/>
        <v>F0E0A0</v>
      </c>
      <c r="F4076" t="str">
        <f t="shared" si="445"/>
        <v>F</v>
      </c>
      <c r="G4076" t="str">
        <f t="shared" si="446"/>
        <v>E</v>
      </c>
      <c r="H4076" t="str">
        <f t="shared" si="447"/>
        <v>A</v>
      </c>
      <c r="I4076">
        <f t="shared" si="449"/>
        <v>240</v>
      </c>
      <c r="J4076">
        <f t="shared" si="449"/>
        <v>224</v>
      </c>
      <c r="K4076">
        <f t="shared" si="448"/>
        <v>160</v>
      </c>
      <c r="N4076">
        <f>MATCH(H4076,Munka2!$A$2:$A$17,0)</f>
        <v>11</v>
      </c>
      <c r="O4076" s="2">
        <f>INDEX(Munka2!$A$2:$D$17,MATCH(H4076,Munka2!$A$2:$A$17,0),2)*16</f>
        <v>160</v>
      </c>
    </row>
    <row r="4077" spans="1:15" x14ac:dyDescent="0.25">
      <c r="A4077" t="s">
        <v>0</v>
      </c>
      <c r="B4077" s="1" t="s">
        <v>4076</v>
      </c>
      <c r="C4077" t="s">
        <v>8172</v>
      </c>
      <c r="D4077">
        <f t="shared" si="443"/>
        <v>9</v>
      </c>
      <c r="E4077" t="str">
        <f t="shared" si="444"/>
        <v>F0E0B0</v>
      </c>
      <c r="F4077" t="str">
        <f t="shared" si="445"/>
        <v>F</v>
      </c>
      <c r="G4077" t="str">
        <f t="shared" si="446"/>
        <v>E</v>
      </c>
      <c r="H4077" t="str">
        <f t="shared" si="447"/>
        <v>B</v>
      </c>
      <c r="I4077">
        <f t="shared" si="449"/>
        <v>240</v>
      </c>
      <c r="J4077">
        <f t="shared" si="449"/>
        <v>224</v>
      </c>
      <c r="K4077">
        <f t="shared" si="448"/>
        <v>176</v>
      </c>
      <c r="N4077">
        <f>MATCH(H4077,Munka2!$A$2:$A$17,0)</f>
        <v>12</v>
      </c>
      <c r="O4077" s="2">
        <f>INDEX(Munka2!$A$2:$D$17,MATCH(H4077,Munka2!$A$2:$A$17,0),2)*16</f>
        <v>176</v>
      </c>
    </row>
    <row r="4078" spans="1:15" x14ac:dyDescent="0.25">
      <c r="A4078" t="s">
        <v>0</v>
      </c>
      <c r="B4078" s="1" t="s">
        <v>4077</v>
      </c>
      <c r="C4078" t="s">
        <v>8173</v>
      </c>
      <c r="D4078">
        <f t="shared" si="443"/>
        <v>9</v>
      </c>
      <c r="E4078" t="str">
        <f t="shared" si="444"/>
        <v>F0E0C0</v>
      </c>
      <c r="F4078" t="str">
        <f t="shared" si="445"/>
        <v>F</v>
      </c>
      <c r="G4078" t="str">
        <f t="shared" si="446"/>
        <v>E</v>
      </c>
      <c r="H4078" t="str">
        <f t="shared" si="447"/>
        <v>C</v>
      </c>
      <c r="I4078">
        <f t="shared" si="449"/>
        <v>240</v>
      </c>
      <c r="J4078">
        <f t="shared" si="449"/>
        <v>224</v>
      </c>
      <c r="K4078">
        <f t="shared" si="448"/>
        <v>192</v>
      </c>
      <c r="N4078">
        <f>MATCH(H4078,Munka2!$A$2:$A$17,0)</f>
        <v>13</v>
      </c>
      <c r="O4078" s="2">
        <f>INDEX(Munka2!$A$2:$D$17,MATCH(H4078,Munka2!$A$2:$A$17,0),2)*16</f>
        <v>192</v>
      </c>
    </row>
    <row r="4079" spans="1:15" x14ac:dyDescent="0.25">
      <c r="A4079" t="s">
        <v>0</v>
      </c>
      <c r="B4079" s="1" t="s">
        <v>4078</v>
      </c>
      <c r="C4079" t="s">
        <v>8174</v>
      </c>
      <c r="D4079">
        <f t="shared" si="443"/>
        <v>9</v>
      </c>
      <c r="E4079" t="str">
        <f t="shared" si="444"/>
        <v>F0E0D0</v>
      </c>
      <c r="F4079" t="str">
        <f t="shared" si="445"/>
        <v>F</v>
      </c>
      <c r="G4079" t="str">
        <f t="shared" si="446"/>
        <v>E</v>
      </c>
      <c r="H4079" t="str">
        <f t="shared" si="447"/>
        <v>D</v>
      </c>
      <c r="I4079">
        <f t="shared" si="449"/>
        <v>240</v>
      </c>
      <c r="J4079">
        <f t="shared" si="449"/>
        <v>224</v>
      </c>
      <c r="K4079">
        <f t="shared" si="448"/>
        <v>208</v>
      </c>
      <c r="N4079">
        <f>MATCH(H4079,Munka2!$A$2:$A$17,0)</f>
        <v>14</v>
      </c>
      <c r="O4079" s="2">
        <f>INDEX(Munka2!$A$2:$D$17,MATCH(H4079,Munka2!$A$2:$A$17,0),2)*16</f>
        <v>208</v>
      </c>
    </row>
    <row r="4080" spans="1:15" x14ac:dyDescent="0.25">
      <c r="A4080" t="s">
        <v>0</v>
      </c>
      <c r="B4080" s="1" t="s">
        <v>4079</v>
      </c>
      <c r="C4080" t="s">
        <v>8175</v>
      </c>
      <c r="D4080">
        <f t="shared" si="443"/>
        <v>9</v>
      </c>
      <c r="E4080" t="str">
        <f t="shared" si="444"/>
        <v>F0E0E0</v>
      </c>
      <c r="F4080" t="str">
        <f t="shared" si="445"/>
        <v>F</v>
      </c>
      <c r="G4080" t="str">
        <f t="shared" si="446"/>
        <v>E</v>
      </c>
      <c r="H4080" t="str">
        <f t="shared" si="447"/>
        <v>E</v>
      </c>
      <c r="I4080">
        <f t="shared" si="449"/>
        <v>240</v>
      </c>
      <c r="J4080">
        <f t="shared" si="449"/>
        <v>224</v>
      </c>
      <c r="K4080">
        <f t="shared" si="448"/>
        <v>224</v>
      </c>
      <c r="N4080">
        <f>MATCH(H4080,Munka2!$A$2:$A$17,0)</f>
        <v>15</v>
      </c>
      <c r="O4080" s="2">
        <f>INDEX(Munka2!$A$2:$D$17,MATCH(H4080,Munka2!$A$2:$A$17,0),2)*16</f>
        <v>224</v>
      </c>
    </row>
    <row r="4081" spans="1:15" x14ac:dyDescent="0.25">
      <c r="A4081" t="s">
        <v>0</v>
      </c>
      <c r="B4081" s="1" t="s">
        <v>4080</v>
      </c>
      <c r="C4081" t="s">
        <v>8176</v>
      </c>
      <c r="D4081">
        <f t="shared" si="443"/>
        <v>9</v>
      </c>
      <c r="E4081" t="str">
        <f t="shared" si="444"/>
        <v>F0E0F0</v>
      </c>
      <c r="F4081" t="str">
        <f t="shared" si="445"/>
        <v>F</v>
      </c>
      <c r="G4081" t="str">
        <f t="shared" si="446"/>
        <v>E</v>
      </c>
      <c r="H4081" t="str">
        <f t="shared" si="447"/>
        <v>F</v>
      </c>
      <c r="I4081">
        <f t="shared" si="449"/>
        <v>240</v>
      </c>
      <c r="J4081">
        <f t="shared" si="449"/>
        <v>224</v>
      </c>
      <c r="K4081">
        <f t="shared" si="448"/>
        <v>240</v>
      </c>
      <c r="N4081">
        <f>MATCH(H4081,Munka2!$A$2:$A$17,0)</f>
        <v>16</v>
      </c>
      <c r="O4081" s="2">
        <f>INDEX(Munka2!$A$2:$D$17,MATCH(H4081,Munka2!$A$2:$A$17,0),2)*16</f>
        <v>240</v>
      </c>
    </row>
    <row r="4082" spans="1:15" x14ac:dyDescent="0.25">
      <c r="A4082" t="s">
        <v>0</v>
      </c>
      <c r="B4082" s="1" t="s">
        <v>4081</v>
      </c>
      <c r="C4082" t="s">
        <v>8177</v>
      </c>
      <c r="D4082">
        <f t="shared" si="443"/>
        <v>9</v>
      </c>
      <c r="E4082" t="str">
        <f t="shared" si="444"/>
        <v>F0F000</v>
      </c>
      <c r="F4082" t="str">
        <f t="shared" si="445"/>
        <v>F</v>
      </c>
      <c r="G4082" t="str">
        <f t="shared" si="446"/>
        <v>F</v>
      </c>
      <c r="H4082" t="str">
        <f t="shared" si="447"/>
        <v>0</v>
      </c>
      <c r="I4082">
        <f t="shared" si="449"/>
        <v>240</v>
      </c>
      <c r="J4082">
        <f t="shared" si="449"/>
        <v>240</v>
      </c>
      <c r="K4082">
        <f t="shared" si="448"/>
        <v>0</v>
      </c>
      <c r="N4082">
        <f>MATCH(H4082,Munka2!$A$2:$A$17,0)</f>
        <v>1</v>
      </c>
      <c r="O4082" s="2">
        <f>INDEX(Munka2!$A$2:$D$17,MATCH(H4082,Munka2!$A$2:$A$17,0),2)*16</f>
        <v>0</v>
      </c>
    </row>
    <row r="4083" spans="1:15" x14ac:dyDescent="0.25">
      <c r="A4083" t="s">
        <v>0</v>
      </c>
      <c r="B4083" s="1" t="s">
        <v>4082</v>
      </c>
      <c r="C4083" t="s">
        <v>8178</v>
      </c>
      <c r="D4083">
        <f t="shared" si="443"/>
        <v>9</v>
      </c>
      <c r="E4083" t="str">
        <f t="shared" si="444"/>
        <v>F0F010</v>
      </c>
      <c r="F4083" t="str">
        <f t="shared" si="445"/>
        <v>F</v>
      </c>
      <c r="G4083" t="str">
        <f t="shared" si="446"/>
        <v>F</v>
      </c>
      <c r="H4083" t="str">
        <f t="shared" si="447"/>
        <v>1</v>
      </c>
      <c r="I4083">
        <f t="shared" si="449"/>
        <v>240</v>
      </c>
      <c r="J4083">
        <f t="shared" si="449"/>
        <v>240</v>
      </c>
      <c r="K4083">
        <f t="shared" si="448"/>
        <v>16</v>
      </c>
      <c r="N4083">
        <f>MATCH(H4083,Munka2!$A$2:$A$17,0)</f>
        <v>2</v>
      </c>
      <c r="O4083" s="2">
        <f>INDEX(Munka2!$A$2:$D$17,MATCH(H4083,Munka2!$A$2:$A$17,0),2)*16</f>
        <v>16</v>
      </c>
    </row>
    <row r="4084" spans="1:15" x14ac:dyDescent="0.25">
      <c r="A4084" t="s">
        <v>0</v>
      </c>
      <c r="B4084" s="1" t="s">
        <v>4083</v>
      </c>
      <c r="C4084" t="s">
        <v>8179</v>
      </c>
      <c r="D4084">
        <f t="shared" si="443"/>
        <v>9</v>
      </c>
      <c r="E4084" t="str">
        <f t="shared" si="444"/>
        <v>F0F020</v>
      </c>
      <c r="F4084" t="str">
        <f t="shared" si="445"/>
        <v>F</v>
      </c>
      <c r="G4084" t="str">
        <f t="shared" si="446"/>
        <v>F</v>
      </c>
      <c r="H4084" t="str">
        <f t="shared" si="447"/>
        <v>2</v>
      </c>
      <c r="I4084">
        <f t="shared" si="449"/>
        <v>240</v>
      </c>
      <c r="J4084">
        <f t="shared" si="449"/>
        <v>240</v>
      </c>
      <c r="K4084">
        <f t="shared" si="448"/>
        <v>32</v>
      </c>
      <c r="N4084">
        <f>MATCH(H4084,Munka2!$A$2:$A$17,0)</f>
        <v>3</v>
      </c>
      <c r="O4084" s="2">
        <f>INDEX(Munka2!$A$2:$D$17,MATCH(H4084,Munka2!$A$2:$A$17,0),2)*16</f>
        <v>32</v>
      </c>
    </row>
    <row r="4085" spans="1:15" x14ac:dyDescent="0.25">
      <c r="A4085" t="s">
        <v>0</v>
      </c>
      <c r="B4085" s="1" t="s">
        <v>4084</v>
      </c>
      <c r="C4085" t="s">
        <v>8180</v>
      </c>
      <c r="D4085">
        <f t="shared" si="443"/>
        <v>9</v>
      </c>
      <c r="E4085" t="str">
        <f t="shared" si="444"/>
        <v>F0F030</v>
      </c>
      <c r="F4085" t="str">
        <f t="shared" si="445"/>
        <v>F</v>
      </c>
      <c r="G4085" t="str">
        <f t="shared" si="446"/>
        <v>F</v>
      </c>
      <c r="H4085" t="str">
        <f t="shared" si="447"/>
        <v>3</v>
      </c>
      <c r="I4085">
        <f t="shared" si="449"/>
        <v>240</v>
      </c>
      <c r="J4085">
        <f t="shared" si="449"/>
        <v>240</v>
      </c>
      <c r="K4085">
        <f t="shared" si="448"/>
        <v>48</v>
      </c>
      <c r="N4085">
        <f>MATCH(H4085,Munka2!$A$2:$A$17,0)</f>
        <v>4</v>
      </c>
      <c r="O4085" s="2">
        <f>INDEX(Munka2!$A$2:$D$17,MATCH(H4085,Munka2!$A$2:$A$17,0),2)*16</f>
        <v>48</v>
      </c>
    </row>
    <row r="4086" spans="1:15" x14ac:dyDescent="0.25">
      <c r="A4086" t="s">
        <v>0</v>
      </c>
      <c r="B4086" s="1" t="s">
        <v>4085</v>
      </c>
      <c r="C4086" t="s">
        <v>8181</v>
      </c>
      <c r="D4086">
        <f t="shared" si="443"/>
        <v>9</v>
      </c>
      <c r="E4086" t="str">
        <f t="shared" si="444"/>
        <v>F0F040</v>
      </c>
      <c r="F4086" t="str">
        <f t="shared" si="445"/>
        <v>F</v>
      </c>
      <c r="G4086" t="str">
        <f t="shared" si="446"/>
        <v>F</v>
      </c>
      <c r="H4086" t="str">
        <f t="shared" si="447"/>
        <v>4</v>
      </c>
      <c r="I4086">
        <f t="shared" si="449"/>
        <v>240</v>
      </c>
      <c r="J4086">
        <f t="shared" si="449"/>
        <v>240</v>
      </c>
      <c r="K4086">
        <f t="shared" si="448"/>
        <v>64</v>
      </c>
      <c r="N4086">
        <f>MATCH(H4086,Munka2!$A$2:$A$17,0)</f>
        <v>5</v>
      </c>
      <c r="O4086" s="2">
        <f>INDEX(Munka2!$A$2:$D$17,MATCH(H4086,Munka2!$A$2:$A$17,0),2)*16</f>
        <v>64</v>
      </c>
    </row>
    <row r="4087" spans="1:15" x14ac:dyDescent="0.25">
      <c r="A4087" t="s">
        <v>0</v>
      </c>
      <c r="B4087" s="1" t="s">
        <v>4086</v>
      </c>
      <c r="C4087" t="s">
        <v>8182</v>
      </c>
      <c r="D4087">
        <f t="shared" si="443"/>
        <v>9</v>
      </c>
      <c r="E4087" t="str">
        <f t="shared" si="444"/>
        <v>F0F050</v>
      </c>
      <c r="F4087" t="str">
        <f t="shared" si="445"/>
        <v>F</v>
      </c>
      <c r="G4087" t="str">
        <f t="shared" si="446"/>
        <v>F</v>
      </c>
      <c r="H4087" t="str">
        <f t="shared" si="447"/>
        <v>5</v>
      </c>
      <c r="I4087">
        <f t="shared" si="449"/>
        <v>240</v>
      </c>
      <c r="J4087">
        <f t="shared" si="449"/>
        <v>240</v>
      </c>
      <c r="K4087">
        <f t="shared" si="448"/>
        <v>80</v>
      </c>
      <c r="N4087">
        <f>MATCH(H4087,Munka2!$A$2:$A$17,0)</f>
        <v>6</v>
      </c>
      <c r="O4087" s="2">
        <f>INDEX(Munka2!$A$2:$D$17,MATCH(H4087,Munka2!$A$2:$A$17,0),2)*16</f>
        <v>80</v>
      </c>
    </row>
    <row r="4088" spans="1:15" x14ac:dyDescent="0.25">
      <c r="A4088" t="s">
        <v>0</v>
      </c>
      <c r="B4088" s="1" t="s">
        <v>4087</v>
      </c>
      <c r="C4088" t="s">
        <v>8183</v>
      </c>
      <c r="D4088">
        <f t="shared" si="443"/>
        <v>9</v>
      </c>
      <c r="E4088" t="str">
        <f t="shared" si="444"/>
        <v>F0F060</v>
      </c>
      <c r="F4088" t="str">
        <f t="shared" si="445"/>
        <v>F</v>
      </c>
      <c r="G4088" t="str">
        <f t="shared" si="446"/>
        <v>F</v>
      </c>
      <c r="H4088" t="str">
        <f t="shared" si="447"/>
        <v>6</v>
      </c>
      <c r="I4088">
        <f t="shared" si="449"/>
        <v>240</v>
      </c>
      <c r="J4088">
        <f t="shared" si="449"/>
        <v>240</v>
      </c>
      <c r="K4088">
        <f t="shared" si="448"/>
        <v>96</v>
      </c>
      <c r="N4088">
        <f>MATCH(H4088,Munka2!$A$2:$A$17,0)</f>
        <v>7</v>
      </c>
      <c r="O4088" s="2">
        <f>INDEX(Munka2!$A$2:$D$17,MATCH(H4088,Munka2!$A$2:$A$17,0),2)*16</f>
        <v>96</v>
      </c>
    </row>
    <row r="4089" spans="1:15" x14ac:dyDescent="0.25">
      <c r="A4089" t="s">
        <v>0</v>
      </c>
      <c r="B4089" s="1" t="s">
        <v>4088</v>
      </c>
      <c r="C4089" t="s">
        <v>8184</v>
      </c>
      <c r="D4089">
        <f t="shared" si="443"/>
        <v>9</v>
      </c>
      <c r="E4089" t="str">
        <f t="shared" si="444"/>
        <v>F0F070</v>
      </c>
      <c r="F4089" t="str">
        <f t="shared" si="445"/>
        <v>F</v>
      </c>
      <c r="G4089" t="str">
        <f t="shared" si="446"/>
        <v>F</v>
      </c>
      <c r="H4089" t="str">
        <f t="shared" si="447"/>
        <v>7</v>
      </c>
      <c r="I4089">
        <f t="shared" si="449"/>
        <v>240</v>
      </c>
      <c r="J4089">
        <f t="shared" si="449"/>
        <v>240</v>
      </c>
      <c r="K4089">
        <f t="shared" si="448"/>
        <v>112</v>
      </c>
      <c r="N4089">
        <f>MATCH(H4089,Munka2!$A$2:$A$17,0)</f>
        <v>8</v>
      </c>
      <c r="O4089" s="2">
        <f>INDEX(Munka2!$A$2:$D$17,MATCH(H4089,Munka2!$A$2:$A$17,0),2)*16</f>
        <v>112</v>
      </c>
    </row>
    <row r="4090" spans="1:15" x14ac:dyDescent="0.25">
      <c r="A4090" t="s">
        <v>0</v>
      </c>
      <c r="B4090" s="1" t="s">
        <v>4089</v>
      </c>
      <c r="C4090" t="s">
        <v>8185</v>
      </c>
      <c r="D4090">
        <f t="shared" si="443"/>
        <v>9</v>
      </c>
      <c r="E4090" t="str">
        <f t="shared" si="444"/>
        <v>F0F080</v>
      </c>
      <c r="F4090" t="str">
        <f t="shared" si="445"/>
        <v>F</v>
      </c>
      <c r="G4090" t="str">
        <f t="shared" si="446"/>
        <v>F</v>
      </c>
      <c r="H4090" t="str">
        <f t="shared" si="447"/>
        <v>8</v>
      </c>
      <c r="I4090">
        <f t="shared" si="449"/>
        <v>240</v>
      </c>
      <c r="J4090">
        <f t="shared" si="449"/>
        <v>240</v>
      </c>
      <c r="K4090">
        <f t="shared" si="448"/>
        <v>128</v>
      </c>
      <c r="N4090">
        <f>MATCH(H4090,Munka2!$A$2:$A$17,0)</f>
        <v>9</v>
      </c>
      <c r="O4090" s="2">
        <f>INDEX(Munka2!$A$2:$D$17,MATCH(H4090,Munka2!$A$2:$A$17,0),2)*16</f>
        <v>128</v>
      </c>
    </row>
    <row r="4091" spans="1:15" x14ac:dyDescent="0.25">
      <c r="A4091" t="s">
        <v>0</v>
      </c>
      <c r="B4091" s="1" t="s">
        <v>4090</v>
      </c>
      <c r="C4091" t="s">
        <v>8186</v>
      </c>
      <c r="D4091">
        <f t="shared" si="443"/>
        <v>9</v>
      </c>
      <c r="E4091" t="str">
        <f t="shared" si="444"/>
        <v>F0F090</v>
      </c>
      <c r="F4091" t="str">
        <f t="shared" si="445"/>
        <v>F</v>
      </c>
      <c r="G4091" t="str">
        <f t="shared" si="446"/>
        <v>F</v>
      </c>
      <c r="H4091" t="str">
        <f t="shared" si="447"/>
        <v>9</v>
      </c>
      <c r="I4091">
        <f t="shared" si="449"/>
        <v>240</v>
      </c>
      <c r="J4091">
        <f t="shared" si="449"/>
        <v>240</v>
      </c>
      <c r="K4091">
        <f t="shared" si="448"/>
        <v>144</v>
      </c>
      <c r="N4091">
        <f>MATCH(H4091,Munka2!$A$2:$A$17,0)</f>
        <v>10</v>
      </c>
      <c r="O4091" s="2">
        <f>INDEX(Munka2!$A$2:$D$17,MATCH(H4091,Munka2!$A$2:$A$17,0),2)*16</f>
        <v>144</v>
      </c>
    </row>
    <row r="4092" spans="1:15" x14ac:dyDescent="0.25">
      <c r="A4092" t="s">
        <v>0</v>
      </c>
      <c r="B4092" s="1" t="s">
        <v>4091</v>
      </c>
      <c r="C4092" t="s">
        <v>8187</v>
      </c>
      <c r="D4092">
        <f t="shared" si="443"/>
        <v>9</v>
      </c>
      <c r="E4092" t="str">
        <f t="shared" si="444"/>
        <v>F0F0A0</v>
      </c>
      <c r="F4092" t="str">
        <f t="shared" si="445"/>
        <v>F</v>
      </c>
      <c r="G4092" t="str">
        <f t="shared" si="446"/>
        <v>F</v>
      </c>
      <c r="H4092" t="str">
        <f t="shared" si="447"/>
        <v>A</v>
      </c>
      <c r="I4092">
        <f t="shared" si="449"/>
        <v>240</v>
      </c>
      <c r="J4092">
        <f t="shared" si="449"/>
        <v>240</v>
      </c>
      <c r="K4092">
        <f t="shared" si="448"/>
        <v>160</v>
      </c>
      <c r="N4092">
        <f>MATCH(H4092,Munka2!$A$2:$A$17,0)</f>
        <v>11</v>
      </c>
      <c r="O4092" s="2">
        <f>INDEX(Munka2!$A$2:$D$17,MATCH(H4092,Munka2!$A$2:$A$17,0),2)*16</f>
        <v>160</v>
      </c>
    </row>
    <row r="4093" spans="1:15" x14ac:dyDescent="0.25">
      <c r="A4093" t="s">
        <v>0</v>
      </c>
      <c r="B4093" s="1" t="s">
        <v>4092</v>
      </c>
      <c r="C4093" t="s">
        <v>8188</v>
      </c>
      <c r="D4093">
        <f t="shared" si="443"/>
        <v>9</v>
      </c>
      <c r="E4093" t="str">
        <f t="shared" si="444"/>
        <v>F0F0B0</v>
      </c>
      <c r="F4093" t="str">
        <f t="shared" si="445"/>
        <v>F</v>
      </c>
      <c r="G4093" t="str">
        <f t="shared" si="446"/>
        <v>F</v>
      </c>
      <c r="H4093" t="str">
        <f t="shared" si="447"/>
        <v>B</v>
      </c>
      <c r="I4093">
        <f t="shared" si="449"/>
        <v>240</v>
      </c>
      <c r="J4093">
        <f t="shared" si="449"/>
        <v>240</v>
      </c>
      <c r="K4093">
        <f t="shared" si="448"/>
        <v>176</v>
      </c>
      <c r="N4093">
        <f>MATCH(H4093,Munka2!$A$2:$A$17,0)</f>
        <v>12</v>
      </c>
      <c r="O4093" s="2">
        <f>INDEX(Munka2!$A$2:$D$17,MATCH(H4093,Munka2!$A$2:$A$17,0),2)*16</f>
        <v>176</v>
      </c>
    </row>
    <row r="4094" spans="1:15" x14ac:dyDescent="0.25">
      <c r="A4094" t="s">
        <v>0</v>
      </c>
      <c r="B4094" s="1" t="s">
        <v>4093</v>
      </c>
      <c r="C4094" t="s">
        <v>8189</v>
      </c>
      <c r="D4094">
        <f t="shared" si="443"/>
        <v>9</v>
      </c>
      <c r="E4094" t="str">
        <f t="shared" si="444"/>
        <v>F0F0C0</v>
      </c>
      <c r="F4094" t="str">
        <f t="shared" si="445"/>
        <v>F</v>
      </c>
      <c r="G4094" t="str">
        <f t="shared" si="446"/>
        <v>F</v>
      </c>
      <c r="H4094" t="str">
        <f t="shared" si="447"/>
        <v>C</v>
      </c>
      <c r="I4094">
        <f t="shared" si="449"/>
        <v>240</v>
      </c>
      <c r="J4094">
        <f t="shared" si="449"/>
        <v>240</v>
      </c>
      <c r="K4094">
        <f t="shared" si="448"/>
        <v>192</v>
      </c>
      <c r="N4094">
        <f>MATCH(H4094,Munka2!$A$2:$A$17,0)</f>
        <v>13</v>
      </c>
      <c r="O4094" s="2">
        <f>INDEX(Munka2!$A$2:$D$17,MATCH(H4094,Munka2!$A$2:$A$17,0),2)*16</f>
        <v>192</v>
      </c>
    </row>
    <row r="4095" spans="1:15" x14ac:dyDescent="0.25">
      <c r="A4095" t="s">
        <v>0</v>
      </c>
      <c r="B4095" s="1" t="s">
        <v>4094</v>
      </c>
      <c r="C4095" t="s">
        <v>8190</v>
      </c>
      <c r="D4095">
        <f t="shared" si="443"/>
        <v>9</v>
      </c>
      <c r="E4095" t="str">
        <f t="shared" si="444"/>
        <v>F0F0D0</v>
      </c>
      <c r="F4095" t="str">
        <f t="shared" si="445"/>
        <v>F</v>
      </c>
      <c r="G4095" t="str">
        <f t="shared" si="446"/>
        <v>F</v>
      </c>
      <c r="H4095" t="str">
        <f t="shared" si="447"/>
        <v>D</v>
      </c>
      <c r="I4095">
        <f t="shared" si="449"/>
        <v>240</v>
      </c>
      <c r="J4095">
        <f t="shared" si="449"/>
        <v>240</v>
      </c>
      <c r="K4095">
        <f t="shared" si="448"/>
        <v>208</v>
      </c>
      <c r="N4095">
        <f>MATCH(H4095,Munka2!$A$2:$A$17,0)</f>
        <v>14</v>
      </c>
      <c r="O4095" s="2">
        <f>INDEX(Munka2!$A$2:$D$17,MATCH(H4095,Munka2!$A$2:$A$17,0),2)*16</f>
        <v>208</v>
      </c>
    </row>
    <row r="4096" spans="1:15" x14ac:dyDescent="0.25">
      <c r="A4096" t="s">
        <v>0</v>
      </c>
      <c r="B4096" s="1" t="s">
        <v>4095</v>
      </c>
      <c r="C4096" t="s">
        <v>8191</v>
      </c>
      <c r="D4096">
        <f t="shared" si="443"/>
        <v>9</v>
      </c>
      <c r="E4096" t="str">
        <f t="shared" si="444"/>
        <v>F0F0E0</v>
      </c>
      <c r="F4096" t="str">
        <f t="shared" si="445"/>
        <v>F</v>
      </c>
      <c r="G4096" t="str">
        <f t="shared" si="446"/>
        <v>F</v>
      </c>
      <c r="H4096" t="str">
        <f t="shared" si="447"/>
        <v>E</v>
      </c>
      <c r="I4096">
        <f t="shared" si="449"/>
        <v>240</v>
      </c>
      <c r="J4096">
        <f t="shared" si="449"/>
        <v>240</v>
      </c>
      <c r="K4096">
        <f t="shared" si="448"/>
        <v>224</v>
      </c>
      <c r="N4096">
        <f>MATCH(H4096,Munka2!$A$2:$A$17,0)</f>
        <v>15</v>
      </c>
      <c r="O4096" s="2">
        <f>INDEX(Munka2!$A$2:$D$17,MATCH(H4096,Munka2!$A$2:$A$17,0),2)*16</f>
        <v>224</v>
      </c>
    </row>
    <row r="4097" spans="1:15" x14ac:dyDescent="0.25">
      <c r="A4097" t="s">
        <v>0</v>
      </c>
      <c r="B4097" s="1" t="s">
        <v>4096</v>
      </c>
      <c r="C4097" t="s">
        <v>8192</v>
      </c>
      <c r="D4097">
        <f t="shared" si="443"/>
        <v>9</v>
      </c>
      <c r="E4097" t="str">
        <f t="shared" si="444"/>
        <v>F0F0F0</v>
      </c>
      <c r="F4097" t="str">
        <f t="shared" si="445"/>
        <v>F</v>
      </c>
      <c r="G4097" t="str">
        <f t="shared" si="446"/>
        <v>F</v>
      </c>
      <c r="H4097" t="str">
        <f t="shared" si="447"/>
        <v>F</v>
      </c>
      <c r="I4097">
        <f t="shared" si="449"/>
        <v>240</v>
      </c>
      <c r="J4097">
        <f t="shared" si="449"/>
        <v>240</v>
      </c>
      <c r="K4097">
        <f t="shared" si="448"/>
        <v>240</v>
      </c>
      <c r="N4097">
        <f>MATCH(H4097,Munka2!$A$2:$A$17,0)</f>
        <v>16</v>
      </c>
      <c r="O4097" s="2">
        <f>INDEX(Munka2!$A$2:$D$17,MATCH(H4097,Munka2!$A$2:$A$17,0),2)*16</f>
        <v>240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C9A847-7589-412B-B622-71A121064D06}">
  <sheetPr filterMode="1"/>
  <dimension ref="A1:AD144"/>
  <sheetViews>
    <sheetView tabSelected="1" topLeftCell="M1" workbookViewId="0">
      <selection activeCell="Z17" sqref="Z17"/>
    </sheetView>
  </sheetViews>
  <sheetFormatPr defaultRowHeight="15" x14ac:dyDescent="0.25"/>
  <cols>
    <col min="2" max="3" width="13.7109375" customWidth="1"/>
    <col min="4" max="4" width="6.28515625" customWidth="1"/>
    <col min="6" max="6" width="14" customWidth="1"/>
    <col min="7" max="8" width="3.140625" bestFit="1" customWidth="1"/>
    <col min="9" max="10" width="3.28515625" bestFit="1" customWidth="1"/>
    <col min="11" max="11" width="3.140625" bestFit="1" customWidth="1"/>
    <col min="12" max="12" width="14.140625" customWidth="1"/>
    <col min="13" max="13" width="3.7109375" bestFit="1" customWidth="1"/>
    <col min="14" max="14" width="3" bestFit="1" customWidth="1"/>
    <col min="15" max="15" width="10.28515625" bestFit="1" customWidth="1"/>
    <col min="17" max="17" width="10.28515625" bestFit="1" customWidth="1"/>
    <col min="22" max="29" width="13.85546875" customWidth="1"/>
  </cols>
  <sheetData>
    <row r="1" spans="1:30" x14ac:dyDescent="0.25">
      <c r="A1" s="3" t="s">
        <v>8223</v>
      </c>
      <c r="B1" s="3" t="s">
        <v>8502</v>
      </c>
      <c r="C1" s="3" t="s">
        <v>8193</v>
      </c>
      <c r="D1" s="3" t="s">
        <v>8195</v>
      </c>
      <c r="E1" s="3" t="s">
        <v>8196</v>
      </c>
      <c r="F1" s="3" t="s">
        <v>8197</v>
      </c>
      <c r="G1" s="3" t="s">
        <v>8503</v>
      </c>
      <c r="H1" s="3" t="s">
        <v>8504</v>
      </c>
      <c r="I1" s="3" t="s">
        <v>8505</v>
      </c>
      <c r="J1" s="3" t="s">
        <v>8506</v>
      </c>
      <c r="K1" s="3" t="s">
        <v>8507</v>
      </c>
      <c r="L1" s="3" t="s">
        <v>8508</v>
      </c>
      <c r="M1" s="3" t="s">
        <v>8509</v>
      </c>
      <c r="N1" s="3" t="s">
        <v>8510</v>
      </c>
      <c r="O1" s="3" t="s">
        <v>8511</v>
      </c>
      <c r="P1" s="3" t="s">
        <v>8512</v>
      </c>
      <c r="Q1" s="3" t="s">
        <v>8513</v>
      </c>
      <c r="R1" s="3" t="s">
        <v>8514</v>
      </c>
      <c r="T1" s="3" t="s">
        <v>8515</v>
      </c>
      <c r="U1" s="3" t="s">
        <v>8518</v>
      </c>
      <c r="V1" s="3" t="s">
        <v>8201</v>
      </c>
      <c r="W1" s="3" t="s">
        <v>8519</v>
      </c>
      <c r="X1" s="3" t="s">
        <v>8520</v>
      </c>
      <c r="Y1" s="3" t="s">
        <v>8521</v>
      </c>
      <c r="Z1" s="3" t="s">
        <v>8522</v>
      </c>
      <c r="AA1" s="3"/>
      <c r="AC1" t="s">
        <v>8516</v>
      </c>
      <c r="AD1" t="s">
        <v>8517</v>
      </c>
    </row>
    <row r="2" spans="1:30" ht="15.75" customHeight="1" x14ac:dyDescent="0.25">
      <c r="A2" t="s">
        <v>8224</v>
      </c>
      <c r="B2" t="s">
        <v>8362</v>
      </c>
      <c r="C2">
        <f>SEARCH("#",A2)</f>
        <v>1</v>
      </c>
      <c r="D2" t="str">
        <f>MID(A2,C2+1,2)</f>
        <v>00</v>
      </c>
      <c r="E2" t="str">
        <f>MID(A2,C2+3,2)</f>
        <v>00</v>
      </c>
      <c r="F2" t="str">
        <f>MID(A2,C2+5,2)</f>
        <v>00</v>
      </c>
      <c r="G2" t="str">
        <f>LEFT(D2,1)</f>
        <v>0</v>
      </c>
      <c r="H2" t="str">
        <f>MID(D2,2,1)</f>
        <v>0</v>
      </c>
      <c r="I2" t="str">
        <f>LEFT(E2,1)</f>
        <v>0</v>
      </c>
      <c r="J2" t="str">
        <f>MID(E2,2,1)</f>
        <v>0</v>
      </c>
      <c r="K2" t="str">
        <f>LEFT(F2,1)</f>
        <v>0</v>
      </c>
      <c r="L2" t="str">
        <f>MID(F2,2,1)</f>
        <v>0</v>
      </c>
      <c r="M2">
        <f>IF(CODE(G2)&lt;60,CODE(G2)-48,CODE(G2)-55)</f>
        <v>0</v>
      </c>
      <c r="N2">
        <f>IF(CODE(H2)&lt;60,CODE(H2)-48,CODE(H2)-55)</f>
        <v>0</v>
      </c>
      <c r="O2">
        <f>VLOOKUP(I2,$AC$2:$AD$17,2,FALSE)</f>
        <v>0</v>
      </c>
      <c r="P2">
        <f>VLOOKUP(J2,$AC$2:$AD$17,2,FALSE)</f>
        <v>0</v>
      </c>
      <c r="Q2">
        <f>INDEX($AD$2:$AD$17,MATCH(K2,$AC$2:$AC$17,0),1)</f>
        <v>0</v>
      </c>
      <c r="R2">
        <f>INDEX($AD$2:$AD$17,MATCH(L2,$AC$2:$AC$17,0),1)</f>
        <v>0</v>
      </c>
      <c r="T2">
        <f>M2*16+N2</f>
        <v>0</v>
      </c>
      <c r="U2">
        <f>O2*16+P2</f>
        <v>0</v>
      </c>
      <c r="V2">
        <f>Q2*16+R2</f>
        <v>0</v>
      </c>
      <c r="W2">
        <f>COUNTIF($T$2:$T$141,T2)</f>
        <v>16</v>
      </c>
      <c r="X2">
        <f>COUNTIF($U$2:$U$141,U2)</f>
        <v>14</v>
      </c>
      <c r="Y2">
        <f>COUNTIF($V$2:$V$141,V2)</f>
        <v>15</v>
      </c>
      <c r="Z2">
        <f>COUNTIF($A$2:$A$141,A2)</f>
        <v>1</v>
      </c>
      <c r="AC2" t="str">
        <f>TEXT(AD2,"0")</f>
        <v>0</v>
      </c>
      <c r="AD2">
        <v>0</v>
      </c>
    </row>
    <row r="3" spans="1:30" hidden="1" x14ac:dyDescent="0.25">
      <c r="A3" t="s">
        <v>8225</v>
      </c>
      <c r="B3" t="s">
        <v>8363</v>
      </c>
      <c r="C3">
        <f t="shared" ref="C3:C66" si="0">SEARCH("#",A3)</f>
        <v>1</v>
      </c>
      <c r="D3" t="str">
        <f t="shared" ref="D3:D66" si="1">MID(A3,C3+1,2)</f>
        <v>00</v>
      </c>
      <c r="E3" t="str">
        <f t="shared" ref="E3:E66" si="2">MID(A3,C3+3,2)</f>
        <v>00</v>
      </c>
      <c r="F3" t="str">
        <f t="shared" ref="F3:F66" si="3">MID(A3,C3+5,2)</f>
        <v>80</v>
      </c>
      <c r="G3" t="str">
        <f t="shared" ref="G3:G66" si="4">LEFT(D3,1)</f>
        <v>0</v>
      </c>
      <c r="H3" t="str">
        <f t="shared" ref="H3:H66" si="5">MID(D3,2,1)</f>
        <v>0</v>
      </c>
      <c r="I3" t="str">
        <f t="shared" ref="I3:I66" si="6">LEFT(E3,1)</f>
        <v>0</v>
      </c>
      <c r="J3" t="str">
        <f t="shared" ref="J3:J66" si="7">MID(E3,2,1)</f>
        <v>0</v>
      </c>
      <c r="K3" t="str">
        <f t="shared" ref="K3:K66" si="8">LEFT(F3,1)</f>
        <v>8</v>
      </c>
      <c r="L3" t="str">
        <f t="shared" ref="L3:L66" si="9">MID(F3,2,1)</f>
        <v>0</v>
      </c>
      <c r="M3">
        <f t="shared" ref="M3:M66" si="10">IF(CODE(G3)&lt;60,CODE(G3)-48,CODE(G3)-55)</f>
        <v>0</v>
      </c>
      <c r="N3">
        <f t="shared" ref="N3:N66" si="11">IF(CODE(H3)&lt;60,CODE(H3)-48,CODE(H3)-55)</f>
        <v>0</v>
      </c>
      <c r="O3">
        <f>VLOOKUP(I3,$AC$2:$AD$17,2,FALSE)</f>
        <v>0</v>
      </c>
      <c r="P3">
        <f>VLOOKUP(J3,$AC$2:$AD$17,2,FALSE)</f>
        <v>0</v>
      </c>
      <c r="Q3">
        <f t="shared" ref="Q3:Q66" si="12">INDEX($AD$2:$AD$17,MATCH(K3,$AC$2:$AC$17,0),1)</f>
        <v>8</v>
      </c>
      <c r="R3">
        <f t="shared" ref="R3:R66" si="13">INDEX($AD$2:$AD$17,MATCH(L3,$AC$2:$AC$17,0),1)</f>
        <v>0</v>
      </c>
      <c r="T3">
        <f>M3*16+N3</f>
        <v>0</v>
      </c>
      <c r="U3">
        <f t="shared" ref="U3:U66" si="14">O3*16+P3</f>
        <v>0</v>
      </c>
      <c r="V3">
        <f t="shared" ref="V3:V66" si="15">Q3*16+R3</f>
        <v>128</v>
      </c>
      <c r="W3">
        <f t="shared" ref="W3:W66" si="16">COUNTIF($T$2:$T$141,T3)</f>
        <v>16</v>
      </c>
      <c r="X3">
        <f t="shared" ref="X3:X66" si="17">COUNTIF($U$2:$U$141,U3)</f>
        <v>14</v>
      </c>
      <c r="Y3">
        <f t="shared" ref="Y3:Y66" si="18">COUNTIF($V$2:$V$141,V3)</f>
        <v>5</v>
      </c>
      <c r="Z3">
        <f t="shared" ref="Z3:Z66" si="19">COUNTIF($A$2:$A$141,A3)</f>
        <v>1</v>
      </c>
      <c r="AC3" t="str">
        <f>TEXT(AD3,"0")</f>
        <v>1</v>
      </c>
      <c r="AD3">
        <v>1</v>
      </c>
    </row>
    <row r="4" spans="1:30" hidden="1" x14ac:dyDescent="0.25">
      <c r="A4" t="s">
        <v>8226</v>
      </c>
      <c r="B4" t="s">
        <v>8364</v>
      </c>
      <c r="C4">
        <f t="shared" si="0"/>
        <v>1</v>
      </c>
      <c r="D4" t="str">
        <f t="shared" si="1"/>
        <v>00</v>
      </c>
      <c r="E4" t="str">
        <f t="shared" si="2"/>
        <v>00</v>
      </c>
      <c r="F4" t="str">
        <f t="shared" si="3"/>
        <v>8B</v>
      </c>
      <c r="G4" t="str">
        <f t="shared" si="4"/>
        <v>0</v>
      </c>
      <c r="H4" t="str">
        <f t="shared" si="5"/>
        <v>0</v>
      </c>
      <c r="I4" t="str">
        <f t="shared" si="6"/>
        <v>0</v>
      </c>
      <c r="J4" t="str">
        <f t="shared" si="7"/>
        <v>0</v>
      </c>
      <c r="K4" t="str">
        <f t="shared" si="8"/>
        <v>8</v>
      </c>
      <c r="L4" t="str">
        <f t="shared" si="9"/>
        <v>B</v>
      </c>
      <c r="M4">
        <f t="shared" si="10"/>
        <v>0</v>
      </c>
      <c r="N4">
        <f t="shared" si="11"/>
        <v>0</v>
      </c>
      <c r="O4">
        <f>VLOOKUP(I4,$AC$2:$AD$17,2,FALSE)</f>
        <v>0</v>
      </c>
      <c r="P4">
        <f>VLOOKUP(J4,$AC$2:$AD$17,2,FALSE)</f>
        <v>0</v>
      </c>
      <c r="Q4">
        <f t="shared" si="12"/>
        <v>8</v>
      </c>
      <c r="R4">
        <f t="shared" si="13"/>
        <v>11</v>
      </c>
      <c r="T4">
        <f>M4*16+N4</f>
        <v>0</v>
      </c>
      <c r="U4">
        <f t="shared" si="14"/>
        <v>0</v>
      </c>
      <c r="V4">
        <f t="shared" si="15"/>
        <v>139</v>
      </c>
      <c r="W4">
        <f t="shared" si="16"/>
        <v>16</v>
      </c>
      <c r="X4">
        <f t="shared" si="17"/>
        <v>14</v>
      </c>
      <c r="Y4">
        <f t="shared" si="18"/>
        <v>4</v>
      </c>
      <c r="Z4">
        <f t="shared" si="19"/>
        <v>1</v>
      </c>
      <c r="AC4" t="str">
        <f>TEXT(AD4,"0")</f>
        <v>2</v>
      </c>
      <c r="AD4">
        <v>2</v>
      </c>
    </row>
    <row r="5" spans="1:30" hidden="1" x14ac:dyDescent="0.25">
      <c r="A5" t="s">
        <v>8227</v>
      </c>
      <c r="B5" t="s">
        <v>8365</v>
      </c>
      <c r="C5">
        <f t="shared" si="0"/>
        <v>1</v>
      </c>
      <c r="D5" t="str">
        <f t="shared" si="1"/>
        <v>00</v>
      </c>
      <c r="E5" t="str">
        <f t="shared" si="2"/>
        <v>00</v>
      </c>
      <c r="F5" t="str">
        <f t="shared" si="3"/>
        <v>CD</v>
      </c>
      <c r="G5" t="str">
        <f t="shared" si="4"/>
        <v>0</v>
      </c>
      <c r="H5" t="str">
        <f t="shared" si="5"/>
        <v>0</v>
      </c>
      <c r="I5" t="str">
        <f t="shared" si="6"/>
        <v>0</v>
      </c>
      <c r="J5" t="str">
        <f t="shared" si="7"/>
        <v>0</v>
      </c>
      <c r="K5" t="str">
        <f t="shared" si="8"/>
        <v>C</v>
      </c>
      <c r="L5" t="str">
        <f t="shared" si="9"/>
        <v>D</v>
      </c>
      <c r="M5">
        <f t="shared" si="10"/>
        <v>0</v>
      </c>
      <c r="N5">
        <f t="shared" si="11"/>
        <v>0</v>
      </c>
      <c r="O5">
        <f>VLOOKUP(I5,$AC$2:$AD$17,2,FALSE)</f>
        <v>0</v>
      </c>
      <c r="P5">
        <f>VLOOKUP(J5,$AC$2:$AD$17,2,FALSE)</f>
        <v>0</v>
      </c>
      <c r="Q5">
        <f t="shared" si="12"/>
        <v>12</v>
      </c>
      <c r="R5">
        <f t="shared" si="13"/>
        <v>13</v>
      </c>
      <c r="T5">
        <f t="shared" ref="T4:T67" si="20">M5*16+N5</f>
        <v>0</v>
      </c>
      <c r="U5">
        <f t="shared" si="14"/>
        <v>0</v>
      </c>
      <c r="V5">
        <f t="shared" si="15"/>
        <v>205</v>
      </c>
      <c r="W5">
        <f t="shared" si="16"/>
        <v>16</v>
      </c>
      <c r="X5">
        <f t="shared" si="17"/>
        <v>14</v>
      </c>
      <c r="Y5">
        <f t="shared" si="18"/>
        <v>4</v>
      </c>
      <c r="Z5">
        <f t="shared" si="19"/>
        <v>1</v>
      </c>
      <c r="AC5" t="str">
        <f t="shared" ref="AC5:AC11" si="21">TEXT(AD5,"0")</f>
        <v>3</v>
      </c>
      <c r="AD5">
        <v>3</v>
      </c>
    </row>
    <row r="6" spans="1:30" hidden="1" x14ac:dyDescent="0.25">
      <c r="A6" t="s">
        <v>8228</v>
      </c>
      <c r="B6" t="s">
        <v>8366</v>
      </c>
      <c r="C6">
        <f t="shared" si="0"/>
        <v>1</v>
      </c>
      <c r="D6" t="str">
        <f t="shared" si="1"/>
        <v>00</v>
      </c>
      <c r="E6" t="str">
        <f t="shared" si="2"/>
        <v>00</v>
      </c>
      <c r="F6" t="str">
        <f t="shared" si="3"/>
        <v>FF</v>
      </c>
      <c r="G6" t="str">
        <f t="shared" si="4"/>
        <v>0</v>
      </c>
      <c r="H6" t="str">
        <f t="shared" si="5"/>
        <v>0</v>
      </c>
      <c r="I6" t="str">
        <f t="shared" si="6"/>
        <v>0</v>
      </c>
      <c r="J6" t="str">
        <f t="shared" si="7"/>
        <v>0</v>
      </c>
      <c r="K6" t="str">
        <f t="shared" si="8"/>
        <v>F</v>
      </c>
      <c r="L6" t="str">
        <f t="shared" si="9"/>
        <v>F</v>
      </c>
      <c r="M6">
        <f t="shared" si="10"/>
        <v>0</v>
      </c>
      <c r="N6">
        <f t="shared" si="11"/>
        <v>0</v>
      </c>
      <c r="O6">
        <f>VLOOKUP(I6,$AC$2:$AD$17,2,FALSE)</f>
        <v>0</v>
      </c>
      <c r="P6">
        <f>VLOOKUP(J6,$AC$2:$AD$17,2,FALSE)</f>
        <v>0</v>
      </c>
      <c r="Q6">
        <f t="shared" si="12"/>
        <v>15</v>
      </c>
      <c r="R6">
        <f t="shared" si="13"/>
        <v>15</v>
      </c>
      <c r="T6">
        <f t="shared" si="20"/>
        <v>0</v>
      </c>
      <c r="U6">
        <f t="shared" si="14"/>
        <v>0</v>
      </c>
      <c r="V6">
        <f t="shared" si="15"/>
        <v>255</v>
      </c>
      <c r="W6">
        <f t="shared" si="16"/>
        <v>16</v>
      </c>
      <c r="X6">
        <f t="shared" si="17"/>
        <v>14</v>
      </c>
      <c r="Y6">
        <f t="shared" si="18"/>
        <v>11</v>
      </c>
      <c r="Z6">
        <f t="shared" si="19"/>
        <v>1</v>
      </c>
      <c r="AC6" t="str">
        <f t="shared" si="21"/>
        <v>4</v>
      </c>
      <c r="AD6">
        <v>4</v>
      </c>
    </row>
    <row r="7" spans="1:30" hidden="1" x14ac:dyDescent="0.25">
      <c r="A7" t="s">
        <v>8229</v>
      </c>
      <c r="B7" t="s">
        <v>8367</v>
      </c>
      <c r="C7">
        <f t="shared" si="0"/>
        <v>1</v>
      </c>
      <c r="D7" t="str">
        <f t="shared" si="1"/>
        <v>00</v>
      </c>
      <c r="E7" t="str">
        <f t="shared" si="2"/>
        <v>64</v>
      </c>
      <c r="F7" t="str">
        <f t="shared" si="3"/>
        <v>00</v>
      </c>
      <c r="G7" t="str">
        <f t="shared" si="4"/>
        <v>0</v>
      </c>
      <c r="H7" t="str">
        <f t="shared" si="5"/>
        <v>0</v>
      </c>
      <c r="I7" t="str">
        <f t="shared" si="6"/>
        <v>6</v>
      </c>
      <c r="J7" t="str">
        <f t="shared" si="7"/>
        <v>4</v>
      </c>
      <c r="K7" t="str">
        <f t="shared" si="8"/>
        <v>0</v>
      </c>
      <c r="L7" t="str">
        <f t="shared" si="9"/>
        <v>0</v>
      </c>
      <c r="M7">
        <f t="shared" si="10"/>
        <v>0</v>
      </c>
      <c r="N7">
        <f t="shared" si="11"/>
        <v>0</v>
      </c>
      <c r="O7">
        <f>VLOOKUP(I7,$AC$2:$AD$17,2,FALSE)</f>
        <v>6</v>
      </c>
      <c r="P7">
        <f>VLOOKUP(J7,$AC$2:$AD$17,2,FALSE)</f>
        <v>4</v>
      </c>
      <c r="Q7">
        <f t="shared" si="12"/>
        <v>0</v>
      </c>
      <c r="R7">
        <f t="shared" si="13"/>
        <v>0</v>
      </c>
      <c r="T7">
        <f t="shared" si="20"/>
        <v>0</v>
      </c>
      <c r="U7">
        <f t="shared" si="14"/>
        <v>100</v>
      </c>
      <c r="V7">
        <f t="shared" si="15"/>
        <v>0</v>
      </c>
      <c r="W7">
        <f t="shared" si="16"/>
        <v>16</v>
      </c>
      <c r="X7">
        <f t="shared" si="17"/>
        <v>1</v>
      </c>
      <c r="Y7">
        <f t="shared" si="18"/>
        <v>15</v>
      </c>
      <c r="Z7">
        <f t="shared" si="19"/>
        <v>1</v>
      </c>
      <c r="AC7" t="str">
        <f t="shared" si="21"/>
        <v>5</v>
      </c>
      <c r="AD7">
        <v>5</v>
      </c>
    </row>
    <row r="8" spans="1:30" hidden="1" x14ac:dyDescent="0.25">
      <c r="A8" t="s">
        <v>8230</v>
      </c>
      <c r="B8" t="s">
        <v>8368</v>
      </c>
      <c r="C8">
        <f t="shared" si="0"/>
        <v>1</v>
      </c>
      <c r="D8" t="str">
        <f t="shared" si="1"/>
        <v>00</v>
      </c>
      <c r="E8" t="str">
        <f t="shared" si="2"/>
        <v>80</v>
      </c>
      <c r="F8" t="str">
        <f t="shared" si="3"/>
        <v>00</v>
      </c>
      <c r="G8" t="str">
        <f t="shared" si="4"/>
        <v>0</v>
      </c>
      <c r="H8" t="str">
        <f t="shared" si="5"/>
        <v>0</v>
      </c>
      <c r="I8" t="str">
        <f t="shared" si="6"/>
        <v>8</v>
      </c>
      <c r="J8" t="str">
        <f t="shared" si="7"/>
        <v>0</v>
      </c>
      <c r="K8" t="str">
        <f t="shared" si="8"/>
        <v>0</v>
      </c>
      <c r="L8" t="str">
        <f t="shared" si="9"/>
        <v>0</v>
      </c>
      <c r="M8">
        <f t="shared" si="10"/>
        <v>0</v>
      </c>
      <c r="N8">
        <f t="shared" si="11"/>
        <v>0</v>
      </c>
      <c r="O8">
        <f>VLOOKUP(I8,$AC$2:$AD$17,2,FALSE)</f>
        <v>8</v>
      </c>
      <c r="P8">
        <f>VLOOKUP(J8,$AC$2:$AD$17,2,FALSE)</f>
        <v>0</v>
      </c>
      <c r="Q8">
        <f t="shared" si="12"/>
        <v>0</v>
      </c>
      <c r="R8">
        <f t="shared" si="13"/>
        <v>0</v>
      </c>
      <c r="T8">
        <f t="shared" si="20"/>
        <v>0</v>
      </c>
      <c r="U8">
        <f t="shared" si="14"/>
        <v>128</v>
      </c>
      <c r="V8">
        <f t="shared" si="15"/>
        <v>0</v>
      </c>
      <c r="W8">
        <f t="shared" si="16"/>
        <v>16</v>
      </c>
      <c r="X8">
        <f t="shared" si="17"/>
        <v>7</v>
      </c>
      <c r="Y8">
        <f t="shared" si="18"/>
        <v>15</v>
      </c>
      <c r="Z8">
        <f t="shared" si="19"/>
        <v>1</v>
      </c>
      <c r="AC8" t="str">
        <f t="shared" si="21"/>
        <v>6</v>
      </c>
      <c r="AD8">
        <v>6</v>
      </c>
    </row>
    <row r="9" spans="1:30" hidden="1" x14ac:dyDescent="0.25">
      <c r="A9" t="s">
        <v>8231</v>
      </c>
      <c r="B9" t="s">
        <v>8369</v>
      </c>
      <c r="C9">
        <f t="shared" si="0"/>
        <v>1</v>
      </c>
      <c r="D9" t="str">
        <f t="shared" si="1"/>
        <v>00</v>
      </c>
      <c r="E9" t="str">
        <f t="shared" si="2"/>
        <v>80</v>
      </c>
      <c r="F9" t="str">
        <f t="shared" si="3"/>
        <v>80</v>
      </c>
      <c r="G9" t="str">
        <f t="shared" si="4"/>
        <v>0</v>
      </c>
      <c r="H9" t="str">
        <f t="shared" si="5"/>
        <v>0</v>
      </c>
      <c r="I9" t="str">
        <f t="shared" si="6"/>
        <v>8</v>
      </c>
      <c r="J9" t="str">
        <f t="shared" si="7"/>
        <v>0</v>
      </c>
      <c r="K9" t="str">
        <f t="shared" si="8"/>
        <v>8</v>
      </c>
      <c r="L9" t="str">
        <f t="shared" si="9"/>
        <v>0</v>
      </c>
      <c r="M9">
        <f t="shared" si="10"/>
        <v>0</v>
      </c>
      <c r="N9">
        <f t="shared" si="11"/>
        <v>0</v>
      </c>
      <c r="O9">
        <f>VLOOKUP(I9,$AC$2:$AD$17,2,FALSE)</f>
        <v>8</v>
      </c>
      <c r="P9">
        <f>VLOOKUP(J9,$AC$2:$AD$17,2,FALSE)</f>
        <v>0</v>
      </c>
      <c r="Q9">
        <f t="shared" si="12"/>
        <v>8</v>
      </c>
      <c r="R9">
        <f t="shared" si="13"/>
        <v>0</v>
      </c>
      <c r="T9">
        <f t="shared" si="20"/>
        <v>0</v>
      </c>
      <c r="U9">
        <f t="shared" si="14"/>
        <v>128</v>
      </c>
      <c r="V9">
        <f t="shared" si="15"/>
        <v>128</v>
      </c>
      <c r="W9">
        <f t="shared" si="16"/>
        <v>16</v>
      </c>
      <c r="X9">
        <f t="shared" si="17"/>
        <v>7</v>
      </c>
      <c r="Y9">
        <f t="shared" si="18"/>
        <v>5</v>
      </c>
      <c r="Z9">
        <f t="shared" si="19"/>
        <v>1</v>
      </c>
      <c r="AC9" t="str">
        <f t="shared" si="21"/>
        <v>7</v>
      </c>
      <c r="AD9">
        <v>7</v>
      </c>
    </row>
    <row r="10" spans="1:30" hidden="1" x14ac:dyDescent="0.25">
      <c r="A10" t="s">
        <v>8232</v>
      </c>
      <c r="B10" t="s">
        <v>8370</v>
      </c>
      <c r="C10">
        <f t="shared" si="0"/>
        <v>1</v>
      </c>
      <c r="D10" t="str">
        <f t="shared" si="1"/>
        <v>00</v>
      </c>
      <c r="E10" t="str">
        <f t="shared" si="2"/>
        <v>8B</v>
      </c>
      <c r="F10" t="str">
        <f t="shared" si="3"/>
        <v>8B</v>
      </c>
      <c r="G10" t="str">
        <f t="shared" si="4"/>
        <v>0</v>
      </c>
      <c r="H10" t="str">
        <f t="shared" si="5"/>
        <v>0</v>
      </c>
      <c r="I10" t="str">
        <f t="shared" si="6"/>
        <v>8</v>
      </c>
      <c r="J10" t="str">
        <f t="shared" si="7"/>
        <v>B</v>
      </c>
      <c r="K10" t="str">
        <f t="shared" si="8"/>
        <v>8</v>
      </c>
      <c r="L10" t="str">
        <f t="shared" si="9"/>
        <v>B</v>
      </c>
      <c r="M10">
        <f t="shared" si="10"/>
        <v>0</v>
      </c>
      <c r="N10">
        <f t="shared" si="11"/>
        <v>0</v>
      </c>
      <c r="O10">
        <f>VLOOKUP(I10,$AC$2:$AD$17,2,FALSE)</f>
        <v>8</v>
      </c>
      <c r="P10">
        <f>VLOOKUP(J10,$AC$2:$AD$17,2,FALSE)</f>
        <v>11</v>
      </c>
      <c r="Q10">
        <f t="shared" si="12"/>
        <v>8</v>
      </c>
      <c r="R10">
        <f t="shared" si="13"/>
        <v>11</v>
      </c>
      <c r="T10">
        <f t="shared" si="20"/>
        <v>0</v>
      </c>
      <c r="U10">
        <f t="shared" si="14"/>
        <v>139</v>
      </c>
      <c r="V10">
        <f t="shared" si="15"/>
        <v>139</v>
      </c>
      <c r="W10">
        <f t="shared" si="16"/>
        <v>16</v>
      </c>
      <c r="X10">
        <f t="shared" si="17"/>
        <v>3</v>
      </c>
      <c r="Y10">
        <f t="shared" si="18"/>
        <v>4</v>
      </c>
      <c r="Z10">
        <f t="shared" si="19"/>
        <v>1</v>
      </c>
      <c r="AC10" t="str">
        <f t="shared" si="21"/>
        <v>8</v>
      </c>
      <c r="AD10">
        <v>8</v>
      </c>
    </row>
    <row r="11" spans="1:30" hidden="1" x14ac:dyDescent="0.25">
      <c r="A11" t="s">
        <v>8233</v>
      </c>
      <c r="B11" t="s">
        <v>8371</v>
      </c>
      <c r="C11">
        <f t="shared" si="0"/>
        <v>1</v>
      </c>
      <c r="D11" t="str">
        <f t="shared" si="1"/>
        <v>00</v>
      </c>
      <c r="E11" t="str">
        <f t="shared" si="2"/>
        <v>BF</v>
      </c>
      <c r="F11" t="str">
        <f t="shared" si="3"/>
        <v>BF</v>
      </c>
      <c r="G11" t="str">
        <f t="shared" si="4"/>
        <v>0</v>
      </c>
      <c r="H11" t="str">
        <f t="shared" si="5"/>
        <v>0</v>
      </c>
      <c r="I11" t="str">
        <f t="shared" si="6"/>
        <v>B</v>
      </c>
      <c r="J11" t="str">
        <f t="shared" si="7"/>
        <v>F</v>
      </c>
      <c r="K11" t="str">
        <f t="shared" si="8"/>
        <v>B</v>
      </c>
      <c r="L11" t="str">
        <f t="shared" si="9"/>
        <v>F</v>
      </c>
      <c r="M11">
        <f t="shared" si="10"/>
        <v>0</v>
      </c>
      <c r="N11">
        <f t="shared" si="11"/>
        <v>0</v>
      </c>
      <c r="O11">
        <f>VLOOKUP(I11,$AC$2:$AD$17,2,FALSE)</f>
        <v>11</v>
      </c>
      <c r="P11">
        <f>VLOOKUP(J11,$AC$2:$AD$17,2,FALSE)</f>
        <v>15</v>
      </c>
      <c r="Q11">
        <f t="shared" si="12"/>
        <v>11</v>
      </c>
      <c r="R11">
        <f t="shared" si="13"/>
        <v>15</v>
      </c>
      <c r="T11">
        <f t="shared" si="20"/>
        <v>0</v>
      </c>
      <c r="U11">
        <f t="shared" si="14"/>
        <v>191</v>
      </c>
      <c r="V11">
        <f t="shared" si="15"/>
        <v>191</v>
      </c>
      <c r="W11">
        <f t="shared" si="16"/>
        <v>16</v>
      </c>
      <c r="X11">
        <f t="shared" si="17"/>
        <v>2</v>
      </c>
      <c r="Y11">
        <f t="shared" si="18"/>
        <v>1</v>
      </c>
      <c r="Z11">
        <f t="shared" si="19"/>
        <v>1</v>
      </c>
      <c r="AC11" t="str">
        <f t="shared" si="21"/>
        <v>9</v>
      </c>
      <c r="AD11">
        <v>9</v>
      </c>
    </row>
    <row r="12" spans="1:30" hidden="1" x14ac:dyDescent="0.25">
      <c r="A12" t="s">
        <v>8234</v>
      </c>
      <c r="B12" t="s">
        <v>8372</v>
      </c>
      <c r="C12">
        <f t="shared" si="0"/>
        <v>1</v>
      </c>
      <c r="D12" t="str">
        <f t="shared" si="1"/>
        <v>00</v>
      </c>
      <c r="E12" t="str">
        <f t="shared" si="2"/>
        <v>CE</v>
      </c>
      <c r="F12" t="str">
        <f t="shared" si="3"/>
        <v>D1</v>
      </c>
      <c r="G12" t="str">
        <f t="shared" si="4"/>
        <v>0</v>
      </c>
      <c r="H12" t="str">
        <f t="shared" si="5"/>
        <v>0</v>
      </c>
      <c r="I12" t="str">
        <f t="shared" si="6"/>
        <v>C</v>
      </c>
      <c r="J12" t="str">
        <f t="shared" si="7"/>
        <v>E</v>
      </c>
      <c r="K12" t="str">
        <f t="shared" si="8"/>
        <v>D</v>
      </c>
      <c r="L12" t="str">
        <f t="shared" si="9"/>
        <v>1</v>
      </c>
      <c r="M12">
        <f t="shared" si="10"/>
        <v>0</v>
      </c>
      <c r="N12">
        <f t="shared" si="11"/>
        <v>0</v>
      </c>
      <c r="O12">
        <f>VLOOKUP(I12,$AC$2:$AD$17,2,FALSE)</f>
        <v>12</v>
      </c>
      <c r="P12">
        <f>VLOOKUP(J12,$AC$2:$AD$17,2,FALSE)</f>
        <v>14</v>
      </c>
      <c r="Q12">
        <f t="shared" si="12"/>
        <v>13</v>
      </c>
      <c r="R12">
        <f t="shared" si="13"/>
        <v>1</v>
      </c>
      <c r="T12">
        <f t="shared" si="20"/>
        <v>0</v>
      </c>
      <c r="U12">
        <f t="shared" si="14"/>
        <v>206</v>
      </c>
      <c r="V12">
        <f t="shared" si="15"/>
        <v>209</v>
      </c>
      <c r="W12">
        <f t="shared" si="16"/>
        <v>16</v>
      </c>
      <c r="X12">
        <f t="shared" si="17"/>
        <v>3</v>
      </c>
      <c r="Y12">
        <f t="shared" si="18"/>
        <v>1</v>
      </c>
      <c r="Z12">
        <f t="shared" si="19"/>
        <v>1</v>
      </c>
      <c r="AC12" t="s">
        <v>8200</v>
      </c>
      <c r="AD12">
        <v>10</v>
      </c>
    </row>
    <row r="13" spans="1:30" hidden="1" x14ac:dyDescent="0.25">
      <c r="A13" t="s">
        <v>8235</v>
      </c>
      <c r="B13" t="s">
        <v>8373</v>
      </c>
      <c r="C13">
        <f t="shared" si="0"/>
        <v>1</v>
      </c>
      <c r="D13" t="str">
        <f t="shared" si="1"/>
        <v>00</v>
      </c>
      <c r="E13" t="str">
        <f t="shared" si="2"/>
        <v>FA</v>
      </c>
      <c r="F13" t="str">
        <f t="shared" si="3"/>
        <v>9A</v>
      </c>
      <c r="G13" t="str">
        <f t="shared" si="4"/>
        <v>0</v>
      </c>
      <c r="H13" t="str">
        <f t="shared" si="5"/>
        <v>0</v>
      </c>
      <c r="I13" t="str">
        <f t="shared" si="6"/>
        <v>F</v>
      </c>
      <c r="J13" t="str">
        <f t="shared" si="7"/>
        <v>A</v>
      </c>
      <c r="K13" t="str">
        <f t="shared" si="8"/>
        <v>9</v>
      </c>
      <c r="L13" t="str">
        <f t="shared" si="9"/>
        <v>A</v>
      </c>
      <c r="M13">
        <f t="shared" si="10"/>
        <v>0</v>
      </c>
      <c r="N13">
        <f t="shared" si="11"/>
        <v>0</v>
      </c>
      <c r="O13">
        <f>VLOOKUP(I13,$AC$2:$AD$17,2,FALSE)</f>
        <v>15</v>
      </c>
      <c r="P13">
        <f>VLOOKUP(J13,$AC$2:$AD$17,2,FALSE)</f>
        <v>10</v>
      </c>
      <c r="Q13">
        <f t="shared" si="12"/>
        <v>9</v>
      </c>
      <c r="R13">
        <f t="shared" si="13"/>
        <v>10</v>
      </c>
      <c r="T13">
        <f t="shared" si="20"/>
        <v>0</v>
      </c>
      <c r="U13">
        <f t="shared" si="14"/>
        <v>250</v>
      </c>
      <c r="V13">
        <f t="shared" si="15"/>
        <v>154</v>
      </c>
      <c r="W13">
        <f t="shared" si="16"/>
        <v>16</v>
      </c>
      <c r="X13">
        <f t="shared" si="17"/>
        <v>5</v>
      </c>
      <c r="Y13">
        <f t="shared" si="18"/>
        <v>1</v>
      </c>
      <c r="Z13">
        <f t="shared" si="19"/>
        <v>1</v>
      </c>
      <c r="AC13" t="s">
        <v>8201</v>
      </c>
      <c r="AD13">
        <v>11</v>
      </c>
    </row>
    <row r="14" spans="1:30" hidden="1" x14ac:dyDescent="0.25">
      <c r="A14" t="s">
        <v>8236</v>
      </c>
      <c r="B14" t="s">
        <v>8374</v>
      </c>
      <c r="C14">
        <f t="shared" si="0"/>
        <v>1</v>
      </c>
      <c r="D14" t="str">
        <f t="shared" si="1"/>
        <v>00</v>
      </c>
      <c r="E14" t="str">
        <f t="shared" si="2"/>
        <v>FF</v>
      </c>
      <c r="F14" t="str">
        <f t="shared" si="3"/>
        <v>00</v>
      </c>
      <c r="G14" t="str">
        <f t="shared" si="4"/>
        <v>0</v>
      </c>
      <c r="H14" t="str">
        <f t="shared" si="5"/>
        <v>0</v>
      </c>
      <c r="I14" t="str">
        <f t="shared" si="6"/>
        <v>F</v>
      </c>
      <c r="J14" t="str">
        <f t="shared" si="7"/>
        <v>F</v>
      </c>
      <c r="K14" t="str">
        <f t="shared" si="8"/>
        <v>0</v>
      </c>
      <c r="L14" t="str">
        <f t="shared" si="9"/>
        <v>0</v>
      </c>
      <c r="M14">
        <f t="shared" si="10"/>
        <v>0</v>
      </c>
      <c r="N14">
        <f t="shared" si="11"/>
        <v>0</v>
      </c>
      <c r="O14">
        <f>VLOOKUP(I14,$AC$2:$AD$17,2,FALSE)</f>
        <v>15</v>
      </c>
      <c r="P14">
        <f>VLOOKUP(J14,$AC$2:$AD$17,2,FALSE)</f>
        <v>15</v>
      </c>
      <c r="Q14">
        <f t="shared" si="12"/>
        <v>0</v>
      </c>
      <c r="R14">
        <f t="shared" si="13"/>
        <v>0</v>
      </c>
      <c r="T14">
        <f t="shared" si="20"/>
        <v>0</v>
      </c>
      <c r="U14">
        <f t="shared" si="14"/>
        <v>255</v>
      </c>
      <c r="V14">
        <f t="shared" si="15"/>
        <v>0</v>
      </c>
      <c r="W14">
        <f t="shared" si="16"/>
        <v>16</v>
      </c>
      <c r="X14">
        <f t="shared" si="17"/>
        <v>15</v>
      </c>
      <c r="Y14">
        <f t="shared" si="18"/>
        <v>15</v>
      </c>
      <c r="Z14">
        <f t="shared" si="19"/>
        <v>1</v>
      </c>
      <c r="AC14" t="s">
        <v>8202</v>
      </c>
      <c r="AD14">
        <v>12</v>
      </c>
    </row>
    <row r="15" spans="1:30" hidden="1" x14ac:dyDescent="0.25">
      <c r="A15" t="s">
        <v>8237</v>
      </c>
      <c r="B15" t="s">
        <v>8375</v>
      </c>
      <c r="C15">
        <f t="shared" si="0"/>
        <v>1</v>
      </c>
      <c r="D15" t="str">
        <f t="shared" si="1"/>
        <v>00</v>
      </c>
      <c r="E15" t="str">
        <f t="shared" si="2"/>
        <v>FF</v>
      </c>
      <c r="F15" t="str">
        <f t="shared" si="3"/>
        <v>7F</v>
      </c>
      <c r="G15" t="str">
        <f t="shared" si="4"/>
        <v>0</v>
      </c>
      <c r="H15" t="str">
        <f t="shared" si="5"/>
        <v>0</v>
      </c>
      <c r="I15" t="str">
        <f t="shared" si="6"/>
        <v>F</v>
      </c>
      <c r="J15" t="str">
        <f t="shared" si="7"/>
        <v>F</v>
      </c>
      <c r="K15" t="str">
        <f t="shared" si="8"/>
        <v>7</v>
      </c>
      <c r="L15" t="str">
        <f t="shared" si="9"/>
        <v>F</v>
      </c>
      <c r="M15">
        <f t="shared" si="10"/>
        <v>0</v>
      </c>
      <c r="N15">
        <f t="shared" si="11"/>
        <v>0</v>
      </c>
      <c r="O15">
        <f>VLOOKUP(I15,$AC$2:$AD$17,2,FALSE)</f>
        <v>15</v>
      </c>
      <c r="P15">
        <f>VLOOKUP(J15,$AC$2:$AD$17,2,FALSE)</f>
        <v>15</v>
      </c>
      <c r="Q15">
        <f t="shared" si="12"/>
        <v>7</v>
      </c>
      <c r="R15">
        <f t="shared" si="13"/>
        <v>15</v>
      </c>
      <c r="T15">
        <f t="shared" si="20"/>
        <v>0</v>
      </c>
      <c r="U15">
        <f t="shared" si="14"/>
        <v>255</v>
      </c>
      <c r="V15">
        <f t="shared" si="15"/>
        <v>127</v>
      </c>
      <c r="W15">
        <f t="shared" si="16"/>
        <v>16</v>
      </c>
      <c r="X15">
        <f t="shared" si="17"/>
        <v>15</v>
      </c>
      <c r="Y15">
        <f t="shared" si="18"/>
        <v>1</v>
      </c>
      <c r="Z15">
        <f t="shared" si="19"/>
        <v>1</v>
      </c>
      <c r="AC15" t="s">
        <v>8203</v>
      </c>
      <c r="AD15">
        <v>13</v>
      </c>
    </row>
    <row r="16" spans="1:30" x14ac:dyDescent="0.25">
      <c r="A16" t="s">
        <v>8238</v>
      </c>
      <c r="B16" t="s">
        <v>8376</v>
      </c>
      <c r="C16">
        <f t="shared" si="0"/>
        <v>1</v>
      </c>
      <c r="D16" t="str">
        <f t="shared" si="1"/>
        <v>00</v>
      </c>
      <c r="E16" t="str">
        <f t="shared" si="2"/>
        <v>FF</v>
      </c>
      <c r="F16" t="str">
        <f t="shared" si="3"/>
        <v>FF</v>
      </c>
      <c r="G16" t="str">
        <f t="shared" si="4"/>
        <v>0</v>
      </c>
      <c r="H16" t="str">
        <f t="shared" si="5"/>
        <v>0</v>
      </c>
      <c r="I16" t="str">
        <f t="shared" si="6"/>
        <v>F</v>
      </c>
      <c r="J16" t="str">
        <f t="shared" si="7"/>
        <v>F</v>
      </c>
      <c r="K16" t="str">
        <f t="shared" si="8"/>
        <v>F</v>
      </c>
      <c r="L16" t="str">
        <f t="shared" si="9"/>
        <v>F</v>
      </c>
      <c r="M16">
        <f t="shared" si="10"/>
        <v>0</v>
      </c>
      <c r="N16">
        <f t="shared" si="11"/>
        <v>0</v>
      </c>
      <c r="O16">
        <f>VLOOKUP(I16,$AC$2:$AD$17,2,FALSE)</f>
        <v>15</v>
      </c>
      <c r="P16">
        <f>VLOOKUP(J16,$AC$2:$AD$17,2,FALSE)</f>
        <v>15</v>
      </c>
      <c r="Q16">
        <f t="shared" si="12"/>
        <v>15</v>
      </c>
      <c r="R16">
        <f t="shared" si="13"/>
        <v>15</v>
      </c>
      <c r="T16">
        <f t="shared" si="20"/>
        <v>0</v>
      </c>
      <c r="U16">
        <f t="shared" si="14"/>
        <v>255</v>
      </c>
      <c r="V16">
        <f t="shared" si="15"/>
        <v>255</v>
      </c>
      <c r="W16">
        <f t="shared" si="16"/>
        <v>16</v>
      </c>
      <c r="X16">
        <f t="shared" si="17"/>
        <v>15</v>
      </c>
      <c r="Y16">
        <f t="shared" si="18"/>
        <v>11</v>
      </c>
      <c r="Z16" s="4">
        <f t="shared" si="19"/>
        <v>2</v>
      </c>
      <c r="AC16" t="s">
        <v>8204</v>
      </c>
      <c r="AD16">
        <v>14</v>
      </c>
    </row>
    <row r="17" spans="1:30" x14ac:dyDescent="0.25">
      <c r="A17" t="s">
        <v>8238</v>
      </c>
      <c r="B17" t="s">
        <v>8377</v>
      </c>
      <c r="C17">
        <f t="shared" si="0"/>
        <v>1</v>
      </c>
      <c r="D17" t="str">
        <f t="shared" si="1"/>
        <v>00</v>
      </c>
      <c r="E17" t="str">
        <f t="shared" si="2"/>
        <v>FF</v>
      </c>
      <c r="F17" t="str">
        <f t="shared" si="3"/>
        <v>FF</v>
      </c>
      <c r="G17" t="str">
        <f t="shared" si="4"/>
        <v>0</v>
      </c>
      <c r="H17" t="str">
        <f t="shared" si="5"/>
        <v>0</v>
      </c>
      <c r="I17" t="str">
        <f t="shared" si="6"/>
        <v>F</v>
      </c>
      <c r="J17" t="str">
        <f t="shared" si="7"/>
        <v>F</v>
      </c>
      <c r="K17" t="str">
        <f t="shared" si="8"/>
        <v>F</v>
      </c>
      <c r="L17" t="str">
        <f t="shared" si="9"/>
        <v>F</v>
      </c>
      <c r="M17">
        <f t="shared" si="10"/>
        <v>0</v>
      </c>
      <c r="N17">
        <f t="shared" si="11"/>
        <v>0</v>
      </c>
      <c r="O17">
        <f>VLOOKUP(I17,$AC$2:$AD$17,2,FALSE)</f>
        <v>15</v>
      </c>
      <c r="P17">
        <f>VLOOKUP(J17,$AC$2:$AD$17,2,FALSE)</f>
        <v>15</v>
      </c>
      <c r="Q17">
        <f t="shared" si="12"/>
        <v>15</v>
      </c>
      <c r="R17">
        <f t="shared" si="13"/>
        <v>15</v>
      </c>
      <c r="T17">
        <f t="shared" si="20"/>
        <v>0</v>
      </c>
      <c r="U17">
        <f t="shared" si="14"/>
        <v>255</v>
      </c>
      <c r="V17">
        <f t="shared" si="15"/>
        <v>255</v>
      </c>
      <c r="W17">
        <f t="shared" si="16"/>
        <v>16</v>
      </c>
      <c r="X17">
        <f t="shared" si="17"/>
        <v>15</v>
      </c>
      <c r="Y17">
        <f t="shared" si="18"/>
        <v>11</v>
      </c>
      <c r="Z17">
        <f t="shared" si="19"/>
        <v>2</v>
      </c>
      <c r="AC17" t="s">
        <v>8205</v>
      </c>
      <c r="AD17">
        <v>15</v>
      </c>
    </row>
    <row r="18" spans="1:30" hidden="1" x14ac:dyDescent="0.25">
      <c r="A18" t="s">
        <v>8239</v>
      </c>
      <c r="B18" t="s">
        <v>8378</v>
      </c>
      <c r="C18">
        <f t="shared" si="0"/>
        <v>1</v>
      </c>
      <c r="D18" t="str">
        <f t="shared" si="1"/>
        <v>19</v>
      </c>
      <c r="E18" t="str">
        <f t="shared" si="2"/>
        <v>19</v>
      </c>
      <c r="F18" t="str">
        <f t="shared" si="3"/>
        <v>70</v>
      </c>
      <c r="G18" t="str">
        <f t="shared" si="4"/>
        <v>1</v>
      </c>
      <c r="H18" t="str">
        <f t="shared" si="5"/>
        <v>9</v>
      </c>
      <c r="I18" t="str">
        <f t="shared" si="6"/>
        <v>1</v>
      </c>
      <c r="J18" t="str">
        <f t="shared" si="7"/>
        <v>9</v>
      </c>
      <c r="K18" t="str">
        <f t="shared" si="8"/>
        <v>7</v>
      </c>
      <c r="L18" t="str">
        <f t="shared" si="9"/>
        <v>0</v>
      </c>
      <c r="M18">
        <f t="shared" si="10"/>
        <v>1</v>
      </c>
      <c r="N18">
        <f t="shared" si="11"/>
        <v>9</v>
      </c>
      <c r="O18">
        <f>VLOOKUP(I18,$AC$2:$AD$17,2,FALSE)</f>
        <v>1</v>
      </c>
      <c r="P18">
        <f>VLOOKUP(J18,$AC$2:$AD$17,2,FALSE)</f>
        <v>9</v>
      </c>
      <c r="Q18">
        <f t="shared" si="12"/>
        <v>7</v>
      </c>
      <c r="R18">
        <f t="shared" si="13"/>
        <v>0</v>
      </c>
      <c r="T18">
        <f t="shared" si="20"/>
        <v>25</v>
      </c>
      <c r="U18">
        <f t="shared" si="14"/>
        <v>25</v>
      </c>
      <c r="V18">
        <f t="shared" si="15"/>
        <v>112</v>
      </c>
      <c r="W18">
        <f t="shared" si="16"/>
        <v>1</v>
      </c>
      <c r="X18">
        <f t="shared" si="17"/>
        <v>1</v>
      </c>
      <c r="Y18">
        <f t="shared" si="18"/>
        <v>1</v>
      </c>
      <c r="Z18">
        <f t="shared" si="19"/>
        <v>1</v>
      </c>
    </row>
    <row r="19" spans="1:30" hidden="1" x14ac:dyDescent="0.25">
      <c r="A19" t="s">
        <v>8240</v>
      </c>
      <c r="B19" t="s">
        <v>8379</v>
      </c>
      <c r="C19">
        <f t="shared" si="0"/>
        <v>1</v>
      </c>
      <c r="D19" t="str">
        <f t="shared" si="1"/>
        <v>1E</v>
      </c>
      <c r="E19" t="str">
        <f t="shared" si="2"/>
        <v>90</v>
      </c>
      <c r="F19" t="str">
        <f t="shared" si="3"/>
        <v>FF</v>
      </c>
      <c r="G19" t="str">
        <f t="shared" si="4"/>
        <v>1</v>
      </c>
      <c r="H19" t="str">
        <f t="shared" si="5"/>
        <v>E</v>
      </c>
      <c r="I19" t="str">
        <f t="shared" si="6"/>
        <v>9</v>
      </c>
      <c r="J19" t="str">
        <f t="shared" si="7"/>
        <v>0</v>
      </c>
      <c r="K19" t="str">
        <f t="shared" si="8"/>
        <v>F</v>
      </c>
      <c r="L19" t="str">
        <f t="shared" si="9"/>
        <v>F</v>
      </c>
      <c r="M19">
        <f t="shared" si="10"/>
        <v>1</v>
      </c>
      <c r="N19">
        <f t="shared" si="11"/>
        <v>14</v>
      </c>
      <c r="O19">
        <f>VLOOKUP(I19,$AC$2:$AD$17,2,FALSE)</f>
        <v>9</v>
      </c>
      <c r="P19">
        <f>VLOOKUP(J19,$AC$2:$AD$17,2,FALSE)</f>
        <v>0</v>
      </c>
      <c r="Q19">
        <f t="shared" si="12"/>
        <v>15</v>
      </c>
      <c r="R19">
        <f t="shared" si="13"/>
        <v>15</v>
      </c>
      <c r="T19">
        <f t="shared" si="20"/>
        <v>30</v>
      </c>
      <c r="U19">
        <f t="shared" si="14"/>
        <v>144</v>
      </c>
      <c r="V19">
        <f t="shared" si="15"/>
        <v>255</v>
      </c>
      <c r="W19">
        <f t="shared" si="16"/>
        <v>1</v>
      </c>
      <c r="X19">
        <f t="shared" si="17"/>
        <v>1</v>
      </c>
      <c r="Y19">
        <f t="shared" si="18"/>
        <v>11</v>
      </c>
      <c r="Z19">
        <f t="shared" si="19"/>
        <v>1</v>
      </c>
    </row>
    <row r="20" spans="1:30" hidden="1" x14ac:dyDescent="0.25">
      <c r="A20" t="s">
        <v>8241</v>
      </c>
      <c r="B20" t="s">
        <v>8380</v>
      </c>
      <c r="C20">
        <f t="shared" si="0"/>
        <v>1</v>
      </c>
      <c r="D20" t="str">
        <f t="shared" si="1"/>
        <v>20</v>
      </c>
      <c r="E20" t="str">
        <f t="shared" si="2"/>
        <v>B2</v>
      </c>
      <c r="F20" t="str">
        <f t="shared" si="3"/>
        <v>AA</v>
      </c>
      <c r="G20" t="str">
        <f t="shared" si="4"/>
        <v>2</v>
      </c>
      <c r="H20" t="str">
        <f t="shared" si="5"/>
        <v>0</v>
      </c>
      <c r="I20" t="str">
        <f t="shared" si="6"/>
        <v>B</v>
      </c>
      <c r="J20" t="str">
        <f t="shared" si="7"/>
        <v>2</v>
      </c>
      <c r="K20" t="str">
        <f t="shared" si="8"/>
        <v>A</v>
      </c>
      <c r="L20" t="str">
        <f t="shared" si="9"/>
        <v>A</v>
      </c>
      <c r="M20">
        <f t="shared" si="10"/>
        <v>2</v>
      </c>
      <c r="N20">
        <f t="shared" si="11"/>
        <v>0</v>
      </c>
      <c r="O20">
        <f>VLOOKUP(I20,$AC$2:$AD$17,2,FALSE)</f>
        <v>11</v>
      </c>
      <c r="P20">
        <f>VLOOKUP(J20,$AC$2:$AD$17,2,FALSE)</f>
        <v>2</v>
      </c>
      <c r="Q20">
        <f t="shared" si="12"/>
        <v>10</v>
      </c>
      <c r="R20">
        <f t="shared" si="13"/>
        <v>10</v>
      </c>
      <c r="T20">
        <f t="shared" si="20"/>
        <v>32</v>
      </c>
      <c r="U20">
        <f t="shared" si="14"/>
        <v>178</v>
      </c>
      <c r="V20">
        <f t="shared" si="15"/>
        <v>170</v>
      </c>
      <c r="W20">
        <f t="shared" si="16"/>
        <v>1</v>
      </c>
      <c r="X20">
        <f t="shared" si="17"/>
        <v>1</v>
      </c>
      <c r="Y20">
        <f t="shared" si="18"/>
        <v>3</v>
      </c>
      <c r="Z20">
        <f t="shared" si="19"/>
        <v>1</v>
      </c>
    </row>
    <row r="21" spans="1:30" hidden="1" x14ac:dyDescent="0.25">
      <c r="A21" t="s">
        <v>8242</v>
      </c>
      <c r="B21" t="s">
        <v>8381</v>
      </c>
      <c r="C21">
        <f t="shared" si="0"/>
        <v>1</v>
      </c>
      <c r="D21" t="str">
        <f t="shared" si="1"/>
        <v>22</v>
      </c>
      <c r="E21" t="str">
        <f t="shared" si="2"/>
        <v>8B</v>
      </c>
      <c r="F21" t="str">
        <f t="shared" si="3"/>
        <v>22</v>
      </c>
      <c r="G21" t="str">
        <f t="shared" si="4"/>
        <v>2</v>
      </c>
      <c r="H21" t="str">
        <f t="shared" si="5"/>
        <v>2</v>
      </c>
      <c r="I21" t="str">
        <f t="shared" si="6"/>
        <v>8</v>
      </c>
      <c r="J21" t="str">
        <f t="shared" si="7"/>
        <v>B</v>
      </c>
      <c r="K21" t="str">
        <f t="shared" si="8"/>
        <v>2</v>
      </c>
      <c r="L21" t="str">
        <f t="shared" si="9"/>
        <v>2</v>
      </c>
      <c r="M21">
        <f t="shared" si="10"/>
        <v>2</v>
      </c>
      <c r="N21">
        <f t="shared" si="11"/>
        <v>2</v>
      </c>
      <c r="O21">
        <f>VLOOKUP(I21,$AC$2:$AD$17,2,FALSE)</f>
        <v>8</v>
      </c>
      <c r="P21">
        <f>VLOOKUP(J21,$AC$2:$AD$17,2,FALSE)</f>
        <v>11</v>
      </c>
      <c r="Q21">
        <f t="shared" si="12"/>
        <v>2</v>
      </c>
      <c r="R21">
        <f t="shared" si="13"/>
        <v>2</v>
      </c>
      <c r="T21">
        <f t="shared" si="20"/>
        <v>34</v>
      </c>
      <c r="U21">
        <f t="shared" si="14"/>
        <v>139</v>
      </c>
      <c r="V21">
        <f t="shared" si="15"/>
        <v>34</v>
      </c>
      <c r="W21">
        <f t="shared" si="16"/>
        <v>1</v>
      </c>
      <c r="X21">
        <f t="shared" si="17"/>
        <v>3</v>
      </c>
      <c r="Y21">
        <f t="shared" si="18"/>
        <v>2</v>
      </c>
      <c r="Z21">
        <f t="shared" si="19"/>
        <v>1</v>
      </c>
    </row>
    <row r="22" spans="1:30" hidden="1" x14ac:dyDescent="0.25">
      <c r="A22" t="s">
        <v>8243</v>
      </c>
      <c r="B22" t="s">
        <v>8382</v>
      </c>
      <c r="C22">
        <f t="shared" si="0"/>
        <v>1</v>
      </c>
      <c r="D22" t="str">
        <f t="shared" si="1"/>
        <v>2E</v>
      </c>
      <c r="E22" t="str">
        <f t="shared" si="2"/>
        <v>8B</v>
      </c>
      <c r="F22" t="str">
        <f t="shared" si="3"/>
        <v>57</v>
      </c>
      <c r="G22" t="str">
        <f t="shared" si="4"/>
        <v>2</v>
      </c>
      <c r="H22" t="str">
        <f t="shared" si="5"/>
        <v>E</v>
      </c>
      <c r="I22" t="str">
        <f t="shared" si="6"/>
        <v>8</v>
      </c>
      <c r="J22" t="str">
        <f t="shared" si="7"/>
        <v>B</v>
      </c>
      <c r="K22" t="str">
        <f t="shared" si="8"/>
        <v>5</v>
      </c>
      <c r="L22" t="str">
        <f t="shared" si="9"/>
        <v>7</v>
      </c>
      <c r="M22">
        <f t="shared" si="10"/>
        <v>2</v>
      </c>
      <c r="N22">
        <f t="shared" si="11"/>
        <v>14</v>
      </c>
      <c r="O22">
        <f>VLOOKUP(I22,$AC$2:$AD$17,2,FALSE)</f>
        <v>8</v>
      </c>
      <c r="P22">
        <f>VLOOKUP(J22,$AC$2:$AD$17,2,FALSE)</f>
        <v>11</v>
      </c>
      <c r="Q22">
        <f t="shared" si="12"/>
        <v>5</v>
      </c>
      <c r="R22">
        <f t="shared" si="13"/>
        <v>7</v>
      </c>
      <c r="T22">
        <f t="shared" si="20"/>
        <v>46</v>
      </c>
      <c r="U22">
        <f t="shared" si="14"/>
        <v>139</v>
      </c>
      <c r="V22">
        <f t="shared" si="15"/>
        <v>87</v>
      </c>
      <c r="W22">
        <f t="shared" si="16"/>
        <v>1</v>
      </c>
      <c r="X22">
        <f t="shared" si="17"/>
        <v>3</v>
      </c>
      <c r="Y22">
        <f t="shared" si="18"/>
        <v>1</v>
      </c>
      <c r="Z22">
        <f t="shared" si="19"/>
        <v>1</v>
      </c>
    </row>
    <row r="23" spans="1:30" hidden="1" x14ac:dyDescent="0.25">
      <c r="A23" t="s">
        <v>8244</v>
      </c>
      <c r="B23" t="s">
        <v>8383</v>
      </c>
      <c r="C23">
        <f t="shared" si="0"/>
        <v>1</v>
      </c>
      <c r="D23" t="str">
        <f t="shared" si="1"/>
        <v>2F</v>
      </c>
      <c r="E23" t="str">
        <f t="shared" si="2"/>
        <v>4F</v>
      </c>
      <c r="F23" t="str">
        <f t="shared" si="3"/>
        <v>4F</v>
      </c>
      <c r="G23" t="str">
        <f t="shared" si="4"/>
        <v>2</v>
      </c>
      <c r="H23" t="str">
        <f t="shared" si="5"/>
        <v>F</v>
      </c>
      <c r="I23" t="str">
        <f t="shared" si="6"/>
        <v>4</v>
      </c>
      <c r="J23" t="str">
        <f t="shared" si="7"/>
        <v>F</v>
      </c>
      <c r="K23" t="str">
        <f t="shared" si="8"/>
        <v>4</v>
      </c>
      <c r="L23" t="str">
        <f t="shared" si="9"/>
        <v>F</v>
      </c>
      <c r="M23">
        <f t="shared" si="10"/>
        <v>2</v>
      </c>
      <c r="N23">
        <f t="shared" si="11"/>
        <v>15</v>
      </c>
      <c r="O23">
        <f>VLOOKUP(I23,$AC$2:$AD$17,2,FALSE)</f>
        <v>4</v>
      </c>
      <c r="P23">
        <f>VLOOKUP(J23,$AC$2:$AD$17,2,FALSE)</f>
        <v>15</v>
      </c>
      <c r="Q23">
        <f t="shared" si="12"/>
        <v>4</v>
      </c>
      <c r="R23">
        <f t="shared" si="13"/>
        <v>15</v>
      </c>
      <c r="T23">
        <f t="shared" si="20"/>
        <v>47</v>
      </c>
      <c r="U23">
        <f t="shared" si="14"/>
        <v>79</v>
      </c>
      <c r="V23">
        <f t="shared" si="15"/>
        <v>79</v>
      </c>
      <c r="W23">
        <f t="shared" si="16"/>
        <v>1</v>
      </c>
      <c r="X23">
        <f t="shared" si="17"/>
        <v>1</v>
      </c>
      <c r="Y23">
        <f t="shared" si="18"/>
        <v>1</v>
      </c>
      <c r="Z23">
        <f t="shared" si="19"/>
        <v>1</v>
      </c>
    </row>
    <row r="24" spans="1:30" hidden="1" x14ac:dyDescent="0.25">
      <c r="A24" t="s">
        <v>8245</v>
      </c>
      <c r="B24" t="s">
        <v>8384</v>
      </c>
      <c r="C24">
        <f t="shared" si="0"/>
        <v>1</v>
      </c>
      <c r="D24" t="str">
        <f t="shared" si="1"/>
        <v>32</v>
      </c>
      <c r="E24" t="str">
        <f t="shared" si="2"/>
        <v>CD</v>
      </c>
      <c r="F24" t="str">
        <f t="shared" si="3"/>
        <v>32</v>
      </c>
      <c r="G24" t="str">
        <f t="shared" si="4"/>
        <v>3</v>
      </c>
      <c r="H24" t="str">
        <f t="shared" si="5"/>
        <v>2</v>
      </c>
      <c r="I24" t="str">
        <f t="shared" si="6"/>
        <v>C</v>
      </c>
      <c r="J24" t="str">
        <f t="shared" si="7"/>
        <v>D</v>
      </c>
      <c r="K24" t="str">
        <f t="shared" si="8"/>
        <v>3</v>
      </c>
      <c r="L24" t="str">
        <f t="shared" si="9"/>
        <v>2</v>
      </c>
      <c r="M24">
        <f t="shared" si="10"/>
        <v>3</v>
      </c>
      <c r="N24">
        <f t="shared" si="11"/>
        <v>2</v>
      </c>
      <c r="O24">
        <f>VLOOKUP(I24,$AC$2:$AD$17,2,FALSE)</f>
        <v>12</v>
      </c>
      <c r="P24">
        <f>VLOOKUP(J24,$AC$2:$AD$17,2,FALSE)</f>
        <v>13</v>
      </c>
      <c r="Q24">
        <f t="shared" si="12"/>
        <v>3</v>
      </c>
      <c r="R24">
        <f t="shared" si="13"/>
        <v>2</v>
      </c>
      <c r="T24">
        <f t="shared" si="20"/>
        <v>50</v>
      </c>
      <c r="U24">
        <f t="shared" si="14"/>
        <v>205</v>
      </c>
      <c r="V24">
        <f t="shared" si="15"/>
        <v>50</v>
      </c>
      <c r="W24">
        <f t="shared" si="16"/>
        <v>1</v>
      </c>
      <c r="X24">
        <f t="shared" si="17"/>
        <v>3</v>
      </c>
      <c r="Y24">
        <f t="shared" si="18"/>
        <v>2</v>
      </c>
      <c r="Z24">
        <f t="shared" si="19"/>
        <v>1</v>
      </c>
    </row>
    <row r="25" spans="1:30" hidden="1" x14ac:dyDescent="0.25">
      <c r="A25" t="s">
        <v>8246</v>
      </c>
      <c r="B25" t="s">
        <v>8385</v>
      </c>
      <c r="C25">
        <f t="shared" si="0"/>
        <v>1</v>
      </c>
      <c r="D25" t="str">
        <f t="shared" si="1"/>
        <v>3C</v>
      </c>
      <c r="E25" t="str">
        <f t="shared" si="2"/>
        <v>B3</v>
      </c>
      <c r="F25" t="str">
        <f t="shared" si="3"/>
        <v>71</v>
      </c>
      <c r="G25" t="str">
        <f t="shared" si="4"/>
        <v>3</v>
      </c>
      <c r="H25" t="str">
        <f t="shared" si="5"/>
        <v>C</v>
      </c>
      <c r="I25" t="str">
        <f t="shared" si="6"/>
        <v>B</v>
      </c>
      <c r="J25" t="str">
        <f t="shared" si="7"/>
        <v>3</v>
      </c>
      <c r="K25" t="str">
        <f t="shared" si="8"/>
        <v>7</v>
      </c>
      <c r="L25" t="str">
        <f t="shared" si="9"/>
        <v>1</v>
      </c>
      <c r="M25">
        <f t="shared" si="10"/>
        <v>3</v>
      </c>
      <c r="N25">
        <f t="shared" si="11"/>
        <v>12</v>
      </c>
      <c r="O25">
        <f>VLOOKUP(I25,$AC$2:$AD$17,2,FALSE)</f>
        <v>11</v>
      </c>
      <c r="P25">
        <f>VLOOKUP(J25,$AC$2:$AD$17,2,FALSE)</f>
        <v>3</v>
      </c>
      <c r="Q25">
        <f t="shared" si="12"/>
        <v>7</v>
      </c>
      <c r="R25">
        <f t="shared" si="13"/>
        <v>1</v>
      </c>
      <c r="T25">
        <f t="shared" si="20"/>
        <v>60</v>
      </c>
      <c r="U25">
        <f t="shared" si="14"/>
        <v>179</v>
      </c>
      <c r="V25">
        <f t="shared" si="15"/>
        <v>113</v>
      </c>
      <c r="W25">
        <f t="shared" si="16"/>
        <v>1</v>
      </c>
      <c r="X25">
        <f t="shared" si="17"/>
        <v>1</v>
      </c>
      <c r="Y25">
        <f t="shared" si="18"/>
        <v>1</v>
      </c>
      <c r="Z25">
        <f t="shared" si="19"/>
        <v>1</v>
      </c>
    </row>
    <row r="26" spans="1:30" hidden="1" x14ac:dyDescent="0.25">
      <c r="A26" t="s">
        <v>8247</v>
      </c>
      <c r="B26" t="s">
        <v>8386</v>
      </c>
      <c r="C26">
        <f t="shared" si="0"/>
        <v>1</v>
      </c>
      <c r="D26" t="str">
        <f t="shared" si="1"/>
        <v>40</v>
      </c>
      <c r="E26" t="str">
        <f t="shared" si="2"/>
        <v>E0</v>
      </c>
      <c r="F26" t="str">
        <f t="shared" si="3"/>
        <v>D0</v>
      </c>
      <c r="G26" t="str">
        <f t="shared" si="4"/>
        <v>4</v>
      </c>
      <c r="H26" t="str">
        <f t="shared" si="5"/>
        <v>0</v>
      </c>
      <c r="I26" t="str">
        <f t="shared" si="6"/>
        <v>E</v>
      </c>
      <c r="J26" t="str">
        <f t="shared" si="7"/>
        <v>0</v>
      </c>
      <c r="K26" t="str">
        <f t="shared" si="8"/>
        <v>D</v>
      </c>
      <c r="L26" t="str">
        <f t="shared" si="9"/>
        <v>0</v>
      </c>
      <c r="M26">
        <f t="shared" si="10"/>
        <v>4</v>
      </c>
      <c r="N26">
        <f t="shared" si="11"/>
        <v>0</v>
      </c>
      <c r="O26">
        <f>VLOOKUP(I26,$AC$2:$AD$17,2,FALSE)</f>
        <v>14</v>
      </c>
      <c r="P26">
        <f>VLOOKUP(J26,$AC$2:$AD$17,2,FALSE)</f>
        <v>0</v>
      </c>
      <c r="Q26">
        <f t="shared" si="12"/>
        <v>13</v>
      </c>
      <c r="R26">
        <f t="shared" si="13"/>
        <v>0</v>
      </c>
      <c r="T26">
        <f t="shared" si="20"/>
        <v>64</v>
      </c>
      <c r="U26">
        <f t="shared" si="14"/>
        <v>224</v>
      </c>
      <c r="V26">
        <f t="shared" si="15"/>
        <v>208</v>
      </c>
      <c r="W26">
        <f t="shared" si="16"/>
        <v>1</v>
      </c>
      <c r="X26">
        <f t="shared" si="17"/>
        <v>2</v>
      </c>
      <c r="Y26">
        <f t="shared" si="18"/>
        <v>1</v>
      </c>
      <c r="Z26">
        <f t="shared" si="19"/>
        <v>1</v>
      </c>
    </row>
    <row r="27" spans="1:30" hidden="1" x14ac:dyDescent="0.25">
      <c r="A27" t="s">
        <v>8248</v>
      </c>
      <c r="B27" t="s">
        <v>8387</v>
      </c>
      <c r="C27">
        <f t="shared" si="0"/>
        <v>1</v>
      </c>
      <c r="D27" t="str">
        <f t="shared" si="1"/>
        <v>41</v>
      </c>
      <c r="E27" t="str">
        <f t="shared" si="2"/>
        <v>69</v>
      </c>
      <c r="F27" t="str">
        <f t="shared" si="3"/>
        <v>E1</v>
      </c>
      <c r="G27" t="str">
        <f t="shared" si="4"/>
        <v>4</v>
      </c>
      <c r="H27" t="str">
        <f t="shared" si="5"/>
        <v>1</v>
      </c>
      <c r="I27" t="str">
        <f t="shared" si="6"/>
        <v>6</v>
      </c>
      <c r="J27" t="str">
        <f t="shared" si="7"/>
        <v>9</v>
      </c>
      <c r="K27" t="str">
        <f t="shared" si="8"/>
        <v>E</v>
      </c>
      <c r="L27" t="str">
        <f t="shared" si="9"/>
        <v>1</v>
      </c>
      <c r="M27">
        <f t="shared" si="10"/>
        <v>4</v>
      </c>
      <c r="N27">
        <f t="shared" si="11"/>
        <v>1</v>
      </c>
      <c r="O27">
        <f>VLOOKUP(I27,$AC$2:$AD$17,2,FALSE)</f>
        <v>6</v>
      </c>
      <c r="P27">
        <f>VLOOKUP(J27,$AC$2:$AD$17,2,FALSE)</f>
        <v>9</v>
      </c>
      <c r="Q27">
        <f t="shared" si="12"/>
        <v>14</v>
      </c>
      <c r="R27">
        <f t="shared" si="13"/>
        <v>1</v>
      </c>
      <c r="T27">
        <f t="shared" si="20"/>
        <v>65</v>
      </c>
      <c r="U27">
        <f t="shared" si="14"/>
        <v>105</v>
      </c>
      <c r="V27">
        <f t="shared" si="15"/>
        <v>225</v>
      </c>
      <c r="W27">
        <f t="shared" si="16"/>
        <v>1</v>
      </c>
      <c r="X27">
        <f t="shared" si="17"/>
        <v>4</v>
      </c>
      <c r="Y27">
        <f t="shared" si="18"/>
        <v>2</v>
      </c>
      <c r="Z27">
        <f t="shared" si="19"/>
        <v>1</v>
      </c>
    </row>
    <row r="28" spans="1:30" hidden="1" x14ac:dyDescent="0.25">
      <c r="A28" t="s">
        <v>8249</v>
      </c>
      <c r="B28" t="s">
        <v>8388</v>
      </c>
      <c r="C28">
        <f t="shared" si="0"/>
        <v>1</v>
      </c>
      <c r="D28" t="str">
        <f t="shared" si="1"/>
        <v>46</v>
      </c>
      <c r="E28" t="str">
        <f t="shared" si="2"/>
        <v>82</v>
      </c>
      <c r="F28" t="str">
        <f t="shared" si="3"/>
        <v>B4</v>
      </c>
      <c r="G28" t="str">
        <f t="shared" si="4"/>
        <v>4</v>
      </c>
      <c r="H28" t="str">
        <f t="shared" si="5"/>
        <v>6</v>
      </c>
      <c r="I28" t="str">
        <f t="shared" si="6"/>
        <v>8</v>
      </c>
      <c r="J28" t="str">
        <f t="shared" si="7"/>
        <v>2</v>
      </c>
      <c r="K28" t="str">
        <f t="shared" si="8"/>
        <v>B</v>
      </c>
      <c r="L28" t="str">
        <f t="shared" si="9"/>
        <v>4</v>
      </c>
      <c r="M28">
        <f t="shared" si="10"/>
        <v>4</v>
      </c>
      <c r="N28">
        <f t="shared" si="11"/>
        <v>6</v>
      </c>
      <c r="O28">
        <f>VLOOKUP(I28,$AC$2:$AD$17,2,FALSE)</f>
        <v>8</v>
      </c>
      <c r="P28">
        <f>VLOOKUP(J28,$AC$2:$AD$17,2,FALSE)</f>
        <v>2</v>
      </c>
      <c r="Q28">
        <f t="shared" si="12"/>
        <v>11</v>
      </c>
      <c r="R28">
        <f t="shared" si="13"/>
        <v>4</v>
      </c>
      <c r="T28">
        <f t="shared" si="20"/>
        <v>70</v>
      </c>
      <c r="U28">
        <f t="shared" si="14"/>
        <v>130</v>
      </c>
      <c r="V28">
        <f t="shared" si="15"/>
        <v>180</v>
      </c>
      <c r="W28">
        <f t="shared" si="16"/>
        <v>1</v>
      </c>
      <c r="X28">
        <f t="shared" si="17"/>
        <v>2</v>
      </c>
      <c r="Y28">
        <f t="shared" si="18"/>
        <v>2</v>
      </c>
      <c r="Z28">
        <f t="shared" si="19"/>
        <v>1</v>
      </c>
    </row>
    <row r="29" spans="1:30" hidden="1" x14ac:dyDescent="0.25">
      <c r="A29" t="s">
        <v>8250</v>
      </c>
      <c r="B29" t="s">
        <v>8389</v>
      </c>
      <c r="C29">
        <f t="shared" si="0"/>
        <v>1</v>
      </c>
      <c r="D29" t="str">
        <f t="shared" si="1"/>
        <v>48</v>
      </c>
      <c r="E29" t="str">
        <f t="shared" si="2"/>
        <v>3D</v>
      </c>
      <c r="F29" t="str">
        <f t="shared" si="3"/>
        <v>8B</v>
      </c>
      <c r="G29" t="str">
        <f t="shared" si="4"/>
        <v>4</v>
      </c>
      <c r="H29" t="str">
        <f t="shared" si="5"/>
        <v>8</v>
      </c>
      <c r="I29" t="str">
        <f t="shared" si="6"/>
        <v>3</v>
      </c>
      <c r="J29" t="str">
        <f t="shared" si="7"/>
        <v>D</v>
      </c>
      <c r="K29" t="str">
        <f t="shared" si="8"/>
        <v>8</v>
      </c>
      <c r="L29" t="str">
        <f t="shared" si="9"/>
        <v>B</v>
      </c>
      <c r="M29">
        <f t="shared" si="10"/>
        <v>4</v>
      </c>
      <c r="N29">
        <f t="shared" si="11"/>
        <v>8</v>
      </c>
      <c r="O29">
        <f>VLOOKUP(I29,$AC$2:$AD$17,2,FALSE)</f>
        <v>3</v>
      </c>
      <c r="P29">
        <f>VLOOKUP(J29,$AC$2:$AD$17,2,FALSE)</f>
        <v>13</v>
      </c>
      <c r="Q29">
        <f t="shared" si="12"/>
        <v>8</v>
      </c>
      <c r="R29">
        <f t="shared" si="13"/>
        <v>11</v>
      </c>
      <c r="T29">
        <f t="shared" si="20"/>
        <v>72</v>
      </c>
      <c r="U29">
        <f t="shared" si="14"/>
        <v>61</v>
      </c>
      <c r="V29">
        <f t="shared" si="15"/>
        <v>139</v>
      </c>
      <c r="W29">
        <f t="shared" si="16"/>
        <v>2</v>
      </c>
      <c r="X29">
        <f t="shared" si="17"/>
        <v>1</v>
      </c>
      <c r="Y29">
        <f t="shared" si="18"/>
        <v>4</v>
      </c>
      <c r="Z29">
        <f t="shared" si="19"/>
        <v>1</v>
      </c>
    </row>
    <row r="30" spans="1:30" hidden="1" x14ac:dyDescent="0.25">
      <c r="A30" t="s">
        <v>8251</v>
      </c>
      <c r="B30" t="s">
        <v>8390</v>
      </c>
      <c r="C30">
        <f t="shared" si="0"/>
        <v>1</v>
      </c>
      <c r="D30" t="str">
        <f t="shared" si="1"/>
        <v>48</v>
      </c>
      <c r="E30" t="str">
        <f t="shared" si="2"/>
        <v>D1</v>
      </c>
      <c r="F30" t="str">
        <f t="shared" si="3"/>
        <v>CC</v>
      </c>
      <c r="G30" t="str">
        <f t="shared" si="4"/>
        <v>4</v>
      </c>
      <c r="H30" t="str">
        <f t="shared" si="5"/>
        <v>8</v>
      </c>
      <c r="I30" t="str">
        <f t="shared" si="6"/>
        <v>D</v>
      </c>
      <c r="J30" t="str">
        <f t="shared" si="7"/>
        <v>1</v>
      </c>
      <c r="K30" t="str">
        <f t="shared" si="8"/>
        <v>C</v>
      </c>
      <c r="L30" t="str">
        <f t="shared" si="9"/>
        <v>C</v>
      </c>
      <c r="M30">
        <f t="shared" si="10"/>
        <v>4</v>
      </c>
      <c r="N30">
        <f t="shared" si="11"/>
        <v>8</v>
      </c>
      <c r="O30">
        <f>VLOOKUP(I30,$AC$2:$AD$17,2,FALSE)</f>
        <v>13</v>
      </c>
      <c r="P30">
        <f>VLOOKUP(J30,$AC$2:$AD$17,2,FALSE)</f>
        <v>1</v>
      </c>
      <c r="Q30">
        <f t="shared" si="12"/>
        <v>12</v>
      </c>
      <c r="R30">
        <f t="shared" si="13"/>
        <v>12</v>
      </c>
      <c r="T30">
        <f t="shared" si="20"/>
        <v>72</v>
      </c>
      <c r="U30">
        <f t="shared" si="14"/>
        <v>209</v>
      </c>
      <c r="V30">
        <f t="shared" si="15"/>
        <v>204</v>
      </c>
      <c r="W30">
        <f t="shared" si="16"/>
        <v>2</v>
      </c>
      <c r="X30">
        <f t="shared" si="17"/>
        <v>1</v>
      </c>
      <c r="Y30">
        <f t="shared" si="18"/>
        <v>2</v>
      </c>
      <c r="Z30">
        <f t="shared" si="19"/>
        <v>1</v>
      </c>
    </row>
    <row r="31" spans="1:30" hidden="1" x14ac:dyDescent="0.25">
      <c r="A31" t="s">
        <v>8252</v>
      </c>
      <c r="B31" t="s">
        <v>8391</v>
      </c>
      <c r="C31">
        <f t="shared" si="0"/>
        <v>1</v>
      </c>
      <c r="D31" t="str">
        <f t="shared" si="1"/>
        <v>4B</v>
      </c>
      <c r="E31" t="str">
        <f t="shared" si="2"/>
        <v>00</v>
      </c>
      <c r="F31" t="str">
        <f t="shared" si="3"/>
        <v>82</v>
      </c>
      <c r="G31" t="str">
        <f t="shared" si="4"/>
        <v>4</v>
      </c>
      <c r="H31" t="str">
        <f t="shared" si="5"/>
        <v>B</v>
      </c>
      <c r="I31" t="str">
        <f t="shared" si="6"/>
        <v>0</v>
      </c>
      <c r="J31" t="str">
        <f t="shared" si="7"/>
        <v>0</v>
      </c>
      <c r="K31" t="str">
        <f t="shared" si="8"/>
        <v>8</v>
      </c>
      <c r="L31" t="str">
        <f t="shared" si="9"/>
        <v>2</v>
      </c>
      <c r="M31">
        <f t="shared" si="10"/>
        <v>4</v>
      </c>
      <c r="N31">
        <f t="shared" si="11"/>
        <v>11</v>
      </c>
      <c r="O31">
        <f>VLOOKUP(I31,$AC$2:$AD$17,2,FALSE)</f>
        <v>0</v>
      </c>
      <c r="P31">
        <f>VLOOKUP(J31,$AC$2:$AD$17,2,FALSE)</f>
        <v>0</v>
      </c>
      <c r="Q31">
        <f t="shared" si="12"/>
        <v>8</v>
      </c>
      <c r="R31">
        <f t="shared" si="13"/>
        <v>2</v>
      </c>
      <c r="T31">
        <f t="shared" si="20"/>
        <v>75</v>
      </c>
      <c r="U31">
        <f t="shared" si="14"/>
        <v>0</v>
      </c>
      <c r="V31">
        <f t="shared" si="15"/>
        <v>130</v>
      </c>
      <c r="W31">
        <f t="shared" si="16"/>
        <v>1</v>
      </c>
      <c r="X31">
        <f t="shared" si="17"/>
        <v>14</v>
      </c>
      <c r="Y31">
        <f t="shared" si="18"/>
        <v>1</v>
      </c>
      <c r="Z31">
        <f t="shared" si="19"/>
        <v>1</v>
      </c>
    </row>
    <row r="32" spans="1:30" hidden="1" x14ac:dyDescent="0.25">
      <c r="A32" t="s">
        <v>8253</v>
      </c>
      <c r="B32" t="s">
        <v>8392</v>
      </c>
      <c r="C32">
        <f t="shared" si="0"/>
        <v>1</v>
      </c>
      <c r="D32" t="str">
        <f t="shared" si="1"/>
        <v>55</v>
      </c>
      <c r="E32" t="str">
        <f t="shared" si="2"/>
        <v>6B</v>
      </c>
      <c r="F32" t="str">
        <f t="shared" si="3"/>
        <v>2F</v>
      </c>
      <c r="G32" t="str">
        <f t="shared" si="4"/>
        <v>5</v>
      </c>
      <c r="H32" t="str">
        <f t="shared" si="5"/>
        <v>5</v>
      </c>
      <c r="I32" t="str">
        <f t="shared" si="6"/>
        <v>6</v>
      </c>
      <c r="J32" t="str">
        <f t="shared" si="7"/>
        <v>B</v>
      </c>
      <c r="K32" t="str">
        <f t="shared" si="8"/>
        <v>2</v>
      </c>
      <c r="L32" t="str">
        <f t="shared" si="9"/>
        <v>F</v>
      </c>
      <c r="M32">
        <f t="shared" si="10"/>
        <v>5</v>
      </c>
      <c r="N32">
        <f t="shared" si="11"/>
        <v>5</v>
      </c>
      <c r="O32">
        <f>VLOOKUP(I32,$AC$2:$AD$17,2,FALSE)</f>
        <v>6</v>
      </c>
      <c r="P32">
        <f>VLOOKUP(J32,$AC$2:$AD$17,2,FALSE)</f>
        <v>11</v>
      </c>
      <c r="Q32">
        <f t="shared" si="12"/>
        <v>2</v>
      </c>
      <c r="R32">
        <f t="shared" si="13"/>
        <v>15</v>
      </c>
      <c r="T32">
        <f t="shared" si="20"/>
        <v>85</v>
      </c>
      <c r="U32">
        <f t="shared" si="14"/>
        <v>107</v>
      </c>
      <c r="V32">
        <f t="shared" si="15"/>
        <v>47</v>
      </c>
      <c r="W32">
        <f t="shared" si="16"/>
        <v>1</v>
      </c>
      <c r="X32">
        <f t="shared" si="17"/>
        <v>1</v>
      </c>
      <c r="Y32">
        <f t="shared" si="18"/>
        <v>2</v>
      </c>
      <c r="Z32">
        <f t="shared" si="19"/>
        <v>1</v>
      </c>
    </row>
    <row r="33" spans="1:26" hidden="1" x14ac:dyDescent="0.25">
      <c r="A33" t="s">
        <v>8254</v>
      </c>
      <c r="B33" t="s">
        <v>8393</v>
      </c>
      <c r="C33">
        <f t="shared" si="0"/>
        <v>1</v>
      </c>
      <c r="D33" t="str">
        <f t="shared" si="1"/>
        <v>5F</v>
      </c>
      <c r="E33" t="str">
        <f t="shared" si="2"/>
        <v>9E</v>
      </c>
      <c r="F33" t="str">
        <f t="shared" si="3"/>
        <v>A0</v>
      </c>
      <c r="G33" t="str">
        <f t="shared" si="4"/>
        <v>5</v>
      </c>
      <c r="H33" t="str">
        <f t="shared" si="5"/>
        <v>F</v>
      </c>
      <c r="I33" t="str">
        <f t="shared" si="6"/>
        <v>9</v>
      </c>
      <c r="J33" t="str">
        <f t="shared" si="7"/>
        <v>E</v>
      </c>
      <c r="K33" t="str">
        <f t="shared" si="8"/>
        <v>A</v>
      </c>
      <c r="L33" t="str">
        <f t="shared" si="9"/>
        <v>0</v>
      </c>
      <c r="M33">
        <f t="shared" si="10"/>
        <v>5</v>
      </c>
      <c r="N33">
        <f t="shared" si="11"/>
        <v>15</v>
      </c>
      <c r="O33">
        <f>VLOOKUP(I33,$AC$2:$AD$17,2,FALSE)</f>
        <v>9</v>
      </c>
      <c r="P33">
        <f>VLOOKUP(J33,$AC$2:$AD$17,2,FALSE)</f>
        <v>14</v>
      </c>
      <c r="Q33">
        <f t="shared" si="12"/>
        <v>10</v>
      </c>
      <c r="R33">
        <f t="shared" si="13"/>
        <v>0</v>
      </c>
      <c r="T33">
        <f t="shared" si="20"/>
        <v>95</v>
      </c>
      <c r="U33">
        <f t="shared" si="14"/>
        <v>158</v>
      </c>
      <c r="V33">
        <f t="shared" si="15"/>
        <v>160</v>
      </c>
      <c r="W33">
        <f t="shared" si="16"/>
        <v>1</v>
      </c>
      <c r="X33">
        <f t="shared" si="17"/>
        <v>1</v>
      </c>
      <c r="Y33">
        <f t="shared" si="18"/>
        <v>1</v>
      </c>
      <c r="Z33">
        <f t="shared" si="19"/>
        <v>1</v>
      </c>
    </row>
    <row r="34" spans="1:26" hidden="1" x14ac:dyDescent="0.25">
      <c r="A34" t="s">
        <v>8255</v>
      </c>
      <c r="B34" t="s">
        <v>8394</v>
      </c>
      <c r="C34">
        <f t="shared" si="0"/>
        <v>1</v>
      </c>
      <c r="D34" t="str">
        <f t="shared" si="1"/>
        <v>64</v>
      </c>
      <c r="E34" t="str">
        <f t="shared" si="2"/>
        <v>95</v>
      </c>
      <c r="F34" t="str">
        <f t="shared" si="3"/>
        <v>ED</v>
      </c>
      <c r="G34" t="str">
        <f t="shared" si="4"/>
        <v>6</v>
      </c>
      <c r="H34" t="str">
        <f t="shared" si="5"/>
        <v>4</v>
      </c>
      <c r="I34" t="str">
        <f t="shared" si="6"/>
        <v>9</v>
      </c>
      <c r="J34" t="str">
        <f t="shared" si="7"/>
        <v>5</v>
      </c>
      <c r="K34" t="str">
        <f t="shared" si="8"/>
        <v>E</v>
      </c>
      <c r="L34" t="str">
        <f t="shared" si="9"/>
        <v>D</v>
      </c>
      <c r="M34">
        <f t="shared" si="10"/>
        <v>6</v>
      </c>
      <c r="N34">
        <f t="shared" si="11"/>
        <v>4</v>
      </c>
      <c r="O34">
        <f>VLOOKUP(I34,$AC$2:$AD$17,2,FALSE)</f>
        <v>9</v>
      </c>
      <c r="P34">
        <f>VLOOKUP(J34,$AC$2:$AD$17,2,FALSE)</f>
        <v>5</v>
      </c>
      <c r="Q34">
        <f t="shared" si="12"/>
        <v>14</v>
      </c>
      <c r="R34">
        <f t="shared" si="13"/>
        <v>13</v>
      </c>
      <c r="T34">
        <f t="shared" si="20"/>
        <v>100</v>
      </c>
      <c r="U34">
        <f t="shared" si="14"/>
        <v>149</v>
      </c>
      <c r="V34">
        <f t="shared" si="15"/>
        <v>237</v>
      </c>
      <c r="W34">
        <f t="shared" si="16"/>
        <v>1</v>
      </c>
      <c r="X34">
        <f t="shared" si="17"/>
        <v>1</v>
      </c>
      <c r="Y34">
        <f t="shared" si="18"/>
        <v>1</v>
      </c>
      <c r="Z34">
        <f t="shared" si="19"/>
        <v>1</v>
      </c>
    </row>
    <row r="35" spans="1:26" hidden="1" x14ac:dyDescent="0.25">
      <c r="A35" t="s">
        <v>8256</v>
      </c>
      <c r="B35" t="s">
        <v>8395</v>
      </c>
      <c r="C35">
        <f t="shared" si="0"/>
        <v>1</v>
      </c>
      <c r="D35" t="str">
        <f t="shared" si="1"/>
        <v>66</v>
      </c>
      <c r="E35" t="str">
        <f t="shared" si="2"/>
        <v>CD</v>
      </c>
      <c r="F35" t="str">
        <f t="shared" si="3"/>
        <v>AA</v>
      </c>
      <c r="G35" t="str">
        <f t="shared" si="4"/>
        <v>6</v>
      </c>
      <c r="H35" t="str">
        <f t="shared" si="5"/>
        <v>6</v>
      </c>
      <c r="I35" t="str">
        <f t="shared" si="6"/>
        <v>C</v>
      </c>
      <c r="J35" t="str">
        <f t="shared" si="7"/>
        <v>D</v>
      </c>
      <c r="K35" t="str">
        <f t="shared" si="8"/>
        <v>A</v>
      </c>
      <c r="L35" t="str">
        <f t="shared" si="9"/>
        <v>A</v>
      </c>
      <c r="M35">
        <f t="shared" si="10"/>
        <v>6</v>
      </c>
      <c r="N35">
        <f t="shared" si="11"/>
        <v>6</v>
      </c>
      <c r="O35">
        <f>VLOOKUP(I35,$AC$2:$AD$17,2,FALSE)</f>
        <v>12</v>
      </c>
      <c r="P35">
        <f>VLOOKUP(J35,$AC$2:$AD$17,2,FALSE)</f>
        <v>13</v>
      </c>
      <c r="Q35">
        <f t="shared" si="12"/>
        <v>10</v>
      </c>
      <c r="R35">
        <f t="shared" si="13"/>
        <v>10</v>
      </c>
      <c r="T35">
        <f t="shared" si="20"/>
        <v>102</v>
      </c>
      <c r="U35">
        <f t="shared" si="14"/>
        <v>205</v>
      </c>
      <c r="V35">
        <f t="shared" si="15"/>
        <v>170</v>
      </c>
      <c r="W35">
        <f t="shared" si="16"/>
        <v>1</v>
      </c>
      <c r="X35">
        <f t="shared" si="17"/>
        <v>3</v>
      </c>
      <c r="Y35">
        <f t="shared" si="18"/>
        <v>3</v>
      </c>
      <c r="Z35">
        <f t="shared" si="19"/>
        <v>1</v>
      </c>
    </row>
    <row r="36" spans="1:26" hidden="1" x14ac:dyDescent="0.25">
      <c r="A36" t="s">
        <v>8257</v>
      </c>
      <c r="B36" t="s">
        <v>8396</v>
      </c>
      <c r="C36">
        <f t="shared" si="0"/>
        <v>1</v>
      </c>
      <c r="D36" t="str">
        <f t="shared" si="1"/>
        <v>69</v>
      </c>
      <c r="E36" t="str">
        <f t="shared" si="2"/>
        <v>69</v>
      </c>
      <c r="F36" t="str">
        <f t="shared" si="3"/>
        <v>69</v>
      </c>
      <c r="G36" t="str">
        <f t="shared" si="4"/>
        <v>6</v>
      </c>
      <c r="H36" t="str">
        <f t="shared" si="5"/>
        <v>9</v>
      </c>
      <c r="I36" t="str">
        <f t="shared" si="6"/>
        <v>6</v>
      </c>
      <c r="J36" t="str">
        <f t="shared" si="7"/>
        <v>9</v>
      </c>
      <c r="K36" t="str">
        <f t="shared" si="8"/>
        <v>6</v>
      </c>
      <c r="L36" t="str">
        <f t="shared" si="9"/>
        <v>9</v>
      </c>
      <c r="M36">
        <f t="shared" si="10"/>
        <v>6</v>
      </c>
      <c r="N36">
        <f t="shared" si="11"/>
        <v>9</v>
      </c>
      <c r="O36">
        <f>VLOOKUP(I36,$AC$2:$AD$17,2,FALSE)</f>
        <v>6</v>
      </c>
      <c r="P36">
        <f>VLOOKUP(J36,$AC$2:$AD$17,2,FALSE)</f>
        <v>9</v>
      </c>
      <c r="Q36">
        <f t="shared" si="12"/>
        <v>6</v>
      </c>
      <c r="R36">
        <f t="shared" si="13"/>
        <v>9</v>
      </c>
      <c r="T36">
        <f t="shared" si="20"/>
        <v>105</v>
      </c>
      <c r="U36">
        <f t="shared" si="14"/>
        <v>105</v>
      </c>
      <c r="V36">
        <f t="shared" si="15"/>
        <v>105</v>
      </c>
      <c r="W36">
        <f t="shared" si="16"/>
        <v>1</v>
      </c>
      <c r="X36">
        <f t="shared" si="17"/>
        <v>4</v>
      </c>
      <c r="Y36">
        <f t="shared" si="18"/>
        <v>1</v>
      </c>
      <c r="Z36">
        <f t="shared" si="19"/>
        <v>1</v>
      </c>
    </row>
    <row r="37" spans="1:26" hidden="1" x14ac:dyDescent="0.25">
      <c r="A37" t="s">
        <v>8258</v>
      </c>
      <c r="B37" t="s">
        <v>8397</v>
      </c>
      <c r="C37">
        <f t="shared" si="0"/>
        <v>1</v>
      </c>
      <c r="D37" t="str">
        <f t="shared" si="1"/>
        <v>6A</v>
      </c>
      <c r="E37" t="str">
        <f t="shared" si="2"/>
        <v>5A</v>
      </c>
      <c r="F37" t="str">
        <f t="shared" si="3"/>
        <v>CD</v>
      </c>
      <c r="G37" t="str">
        <f t="shared" si="4"/>
        <v>6</v>
      </c>
      <c r="H37" t="str">
        <f t="shared" si="5"/>
        <v>A</v>
      </c>
      <c r="I37" t="str">
        <f t="shared" si="6"/>
        <v>5</v>
      </c>
      <c r="J37" t="str">
        <f t="shared" si="7"/>
        <v>A</v>
      </c>
      <c r="K37" t="str">
        <f t="shared" si="8"/>
        <v>C</v>
      </c>
      <c r="L37" t="str">
        <f t="shared" si="9"/>
        <v>D</v>
      </c>
      <c r="M37">
        <f t="shared" si="10"/>
        <v>6</v>
      </c>
      <c r="N37">
        <f t="shared" si="11"/>
        <v>10</v>
      </c>
      <c r="O37">
        <f>VLOOKUP(I37,$AC$2:$AD$17,2,FALSE)</f>
        <v>5</v>
      </c>
      <c r="P37">
        <f>VLOOKUP(J37,$AC$2:$AD$17,2,FALSE)</f>
        <v>10</v>
      </c>
      <c r="Q37">
        <f t="shared" si="12"/>
        <v>12</v>
      </c>
      <c r="R37">
        <f t="shared" si="13"/>
        <v>13</v>
      </c>
      <c r="T37">
        <f t="shared" si="20"/>
        <v>106</v>
      </c>
      <c r="U37">
        <f t="shared" si="14"/>
        <v>90</v>
      </c>
      <c r="V37">
        <f t="shared" si="15"/>
        <v>205</v>
      </c>
      <c r="W37">
        <f t="shared" si="16"/>
        <v>1</v>
      </c>
      <c r="X37">
        <f t="shared" si="17"/>
        <v>1</v>
      </c>
      <c r="Y37">
        <f t="shared" si="18"/>
        <v>4</v>
      </c>
      <c r="Z37">
        <f t="shared" si="19"/>
        <v>1</v>
      </c>
    </row>
    <row r="38" spans="1:26" hidden="1" x14ac:dyDescent="0.25">
      <c r="A38" t="s">
        <v>8259</v>
      </c>
      <c r="B38" t="s">
        <v>8398</v>
      </c>
      <c r="C38">
        <f t="shared" si="0"/>
        <v>1</v>
      </c>
      <c r="D38" t="str">
        <f t="shared" si="1"/>
        <v>6B</v>
      </c>
      <c r="E38" t="str">
        <f t="shared" si="2"/>
        <v>8E</v>
      </c>
      <c r="F38" t="str">
        <f t="shared" si="3"/>
        <v>23</v>
      </c>
      <c r="G38" t="str">
        <f t="shared" si="4"/>
        <v>6</v>
      </c>
      <c r="H38" t="str">
        <f t="shared" si="5"/>
        <v>B</v>
      </c>
      <c r="I38" t="str">
        <f t="shared" si="6"/>
        <v>8</v>
      </c>
      <c r="J38" t="str">
        <f t="shared" si="7"/>
        <v>E</v>
      </c>
      <c r="K38" t="str">
        <f t="shared" si="8"/>
        <v>2</v>
      </c>
      <c r="L38" t="str">
        <f t="shared" si="9"/>
        <v>3</v>
      </c>
      <c r="M38">
        <f t="shared" si="10"/>
        <v>6</v>
      </c>
      <c r="N38">
        <f t="shared" si="11"/>
        <v>11</v>
      </c>
      <c r="O38">
        <f>VLOOKUP(I38,$AC$2:$AD$17,2,FALSE)</f>
        <v>8</v>
      </c>
      <c r="P38">
        <f>VLOOKUP(J38,$AC$2:$AD$17,2,FALSE)</f>
        <v>14</v>
      </c>
      <c r="Q38">
        <f t="shared" si="12"/>
        <v>2</v>
      </c>
      <c r="R38">
        <f t="shared" si="13"/>
        <v>3</v>
      </c>
      <c r="T38">
        <f t="shared" si="20"/>
        <v>107</v>
      </c>
      <c r="U38">
        <f t="shared" si="14"/>
        <v>142</v>
      </c>
      <c r="V38">
        <f t="shared" si="15"/>
        <v>35</v>
      </c>
      <c r="W38">
        <f t="shared" si="16"/>
        <v>1</v>
      </c>
      <c r="X38">
        <f t="shared" si="17"/>
        <v>1</v>
      </c>
      <c r="Y38">
        <f t="shared" si="18"/>
        <v>1</v>
      </c>
      <c r="Z38">
        <f t="shared" si="19"/>
        <v>1</v>
      </c>
    </row>
    <row r="39" spans="1:26" hidden="1" x14ac:dyDescent="0.25">
      <c r="A39" t="s">
        <v>8260</v>
      </c>
      <c r="B39" t="s">
        <v>8399</v>
      </c>
      <c r="C39">
        <f t="shared" si="0"/>
        <v>1</v>
      </c>
      <c r="D39" t="str">
        <f t="shared" si="1"/>
        <v>70</v>
      </c>
      <c r="E39" t="str">
        <f t="shared" si="2"/>
        <v>80</v>
      </c>
      <c r="F39" t="str">
        <f t="shared" si="3"/>
        <v>90</v>
      </c>
      <c r="G39" t="str">
        <f t="shared" si="4"/>
        <v>7</v>
      </c>
      <c r="H39" t="str">
        <f t="shared" si="5"/>
        <v>0</v>
      </c>
      <c r="I39" t="str">
        <f t="shared" si="6"/>
        <v>8</v>
      </c>
      <c r="J39" t="str">
        <f t="shared" si="7"/>
        <v>0</v>
      </c>
      <c r="K39" t="str">
        <f t="shared" si="8"/>
        <v>9</v>
      </c>
      <c r="L39" t="str">
        <f t="shared" si="9"/>
        <v>0</v>
      </c>
      <c r="M39">
        <f t="shared" si="10"/>
        <v>7</v>
      </c>
      <c r="N39">
        <f t="shared" si="11"/>
        <v>0</v>
      </c>
      <c r="O39">
        <f>VLOOKUP(I39,$AC$2:$AD$17,2,FALSE)</f>
        <v>8</v>
      </c>
      <c r="P39">
        <f>VLOOKUP(J39,$AC$2:$AD$17,2,FALSE)</f>
        <v>0</v>
      </c>
      <c r="Q39">
        <f t="shared" si="12"/>
        <v>9</v>
      </c>
      <c r="R39">
        <f t="shared" si="13"/>
        <v>0</v>
      </c>
      <c r="T39">
        <f t="shared" si="20"/>
        <v>112</v>
      </c>
      <c r="U39">
        <f t="shared" si="14"/>
        <v>128</v>
      </c>
      <c r="V39">
        <f t="shared" si="15"/>
        <v>144</v>
      </c>
      <c r="W39">
        <f t="shared" si="16"/>
        <v>1</v>
      </c>
      <c r="X39">
        <f t="shared" si="17"/>
        <v>7</v>
      </c>
      <c r="Y39">
        <f t="shared" si="18"/>
        <v>2</v>
      </c>
      <c r="Z39">
        <f t="shared" si="19"/>
        <v>1</v>
      </c>
    </row>
    <row r="40" spans="1:26" hidden="1" x14ac:dyDescent="0.25">
      <c r="A40" t="s">
        <v>8261</v>
      </c>
      <c r="B40" t="s">
        <v>8400</v>
      </c>
      <c r="C40">
        <f t="shared" si="0"/>
        <v>1</v>
      </c>
      <c r="D40" t="str">
        <f t="shared" si="1"/>
        <v>77</v>
      </c>
      <c r="E40" t="str">
        <f t="shared" si="2"/>
        <v>88</v>
      </c>
      <c r="F40" t="str">
        <f t="shared" si="3"/>
        <v>99</v>
      </c>
      <c r="G40" t="str">
        <f t="shared" si="4"/>
        <v>7</v>
      </c>
      <c r="H40" t="str">
        <f t="shared" si="5"/>
        <v>7</v>
      </c>
      <c r="I40" t="str">
        <f t="shared" si="6"/>
        <v>8</v>
      </c>
      <c r="J40" t="str">
        <f t="shared" si="7"/>
        <v>8</v>
      </c>
      <c r="K40" t="str">
        <f t="shared" si="8"/>
        <v>9</v>
      </c>
      <c r="L40" t="str">
        <f t="shared" si="9"/>
        <v>9</v>
      </c>
      <c r="M40">
        <f t="shared" si="10"/>
        <v>7</v>
      </c>
      <c r="N40">
        <f t="shared" si="11"/>
        <v>7</v>
      </c>
      <c r="O40">
        <f>VLOOKUP(I40,$AC$2:$AD$17,2,FALSE)</f>
        <v>8</v>
      </c>
      <c r="P40">
        <f>VLOOKUP(J40,$AC$2:$AD$17,2,FALSE)</f>
        <v>8</v>
      </c>
      <c r="Q40">
        <f t="shared" si="12"/>
        <v>9</v>
      </c>
      <c r="R40">
        <f t="shared" si="13"/>
        <v>9</v>
      </c>
      <c r="T40">
        <f t="shared" si="20"/>
        <v>119</v>
      </c>
      <c r="U40">
        <f t="shared" si="14"/>
        <v>136</v>
      </c>
      <c r="V40">
        <f t="shared" si="15"/>
        <v>153</v>
      </c>
      <c r="W40">
        <f t="shared" si="16"/>
        <v>1</v>
      </c>
      <c r="X40">
        <f t="shared" si="17"/>
        <v>1</v>
      </c>
      <c r="Y40">
        <f t="shared" si="18"/>
        <v>1</v>
      </c>
      <c r="Z40">
        <f t="shared" si="19"/>
        <v>1</v>
      </c>
    </row>
    <row r="41" spans="1:26" hidden="1" x14ac:dyDescent="0.25">
      <c r="A41" t="s">
        <v>8262</v>
      </c>
      <c r="B41" t="s">
        <v>8401</v>
      </c>
      <c r="C41">
        <f t="shared" si="0"/>
        <v>1</v>
      </c>
      <c r="D41" t="str">
        <f t="shared" si="1"/>
        <v>7B</v>
      </c>
      <c r="E41" t="str">
        <f t="shared" si="2"/>
        <v>68</v>
      </c>
      <c r="F41" t="str">
        <f t="shared" si="3"/>
        <v>EE</v>
      </c>
      <c r="G41" t="str">
        <f t="shared" si="4"/>
        <v>7</v>
      </c>
      <c r="H41" t="str">
        <f t="shared" si="5"/>
        <v>B</v>
      </c>
      <c r="I41" t="str">
        <f t="shared" si="6"/>
        <v>6</v>
      </c>
      <c r="J41" t="str">
        <f t="shared" si="7"/>
        <v>8</v>
      </c>
      <c r="K41" t="str">
        <f t="shared" si="8"/>
        <v>E</v>
      </c>
      <c r="L41" t="str">
        <f t="shared" si="9"/>
        <v>E</v>
      </c>
      <c r="M41">
        <f t="shared" si="10"/>
        <v>7</v>
      </c>
      <c r="N41">
        <f t="shared" si="11"/>
        <v>11</v>
      </c>
      <c r="O41">
        <f>VLOOKUP(I41,$AC$2:$AD$17,2,FALSE)</f>
        <v>6</v>
      </c>
      <c r="P41">
        <f>VLOOKUP(J41,$AC$2:$AD$17,2,FALSE)</f>
        <v>8</v>
      </c>
      <c r="Q41">
        <f t="shared" si="12"/>
        <v>14</v>
      </c>
      <c r="R41">
        <f t="shared" si="13"/>
        <v>14</v>
      </c>
      <c r="T41">
        <f t="shared" si="20"/>
        <v>123</v>
      </c>
      <c r="U41">
        <f t="shared" si="14"/>
        <v>104</v>
      </c>
      <c r="V41">
        <f t="shared" si="15"/>
        <v>238</v>
      </c>
      <c r="W41">
        <f t="shared" si="16"/>
        <v>1</v>
      </c>
      <c r="X41">
        <f t="shared" si="17"/>
        <v>1</v>
      </c>
      <c r="Y41">
        <f t="shared" si="18"/>
        <v>4</v>
      </c>
      <c r="Z41">
        <f t="shared" si="19"/>
        <v>1</v>
      </c>
    </row>
    <row r="42" spans="1:26" hidden="1" x14ac:dyDescent="0.25">
      <c r="A42" t="s">
        <v>8263</v>
      </c>
      <c r="B42" t="s">
        <v>8402</v>
      </c>
      <c r="C42">
        <f t="shared" si="0"/>
        <v>1</v>
      </c>
      <c r="D42" t="str">
        <f t="shared" si="1"/>
        <v>7C</v>
      </c>
      <c r="E42" t="str">
        <f t="shared" si="2"/>
        <v>FC</v>
      </c>
      <c r="F42" t="str">
        <f t="shared" si="3"/>
        <v>00</v>
      </c>
      <c r="G42" t="str">
        <f t="shared" si="4"/>
        <v>7</v>
      </c>
      <c r="H42" t="str">
        <f t="shared" si="5"/>
        <v>C</v>
      </c>
      <c r="I42" t="str">
        <f t="shared" si="6"/>
        <v>F</v>
      </c>
      <c r="J42" t="str">
        <f t="shared" si="7"/>
        <v>C</v>
      </c>
      <c r="K42" t="str">
        <f t="shared" si="8"/>
        <v>0</v>
      </c>
      <c r="L42" t="str">
        <f t="shared" si="9"/>
        <v>0</v>
      </c>
      <c r="M42">
        <f t="shared" si="10"/>
        <v>7</v>
      </c>
      <c r="N42">
        <f t="shared" si="11"/>
        <v>12</v>
      </c>
      <c r="O42">
        <f>VLOOKUP(I42,$AC$2:$AD$17,2,FALSE)</f>
        <v>15</v>
      </c>
      <c r="P42">
        <f>VLOOKUP(J42,$AC$2:$AD$17,2,FALSE)</f>
        <v>12</v>
      </c>
      <c r="Q42">
        <f t="shared" si="12"/>
        <v>0</v>
      </c>
      <c r="R42">
        <f t="shared" si="13"/>
        <v>0</v>
      </c>
      <c r="T42">
        <f t="shared" si="20"/>
        <v>124</v>
      </c>
      <c r="U42">
        <f t="shared" si="14"/>
        <v>252</v>
      </c>
      <c r="V42">
        <f t="shared" si="15"/>
        <v>0</v>
      </c>
      <c r="W42">
        <f t="shared" si="16"/>
        <v>1</v>
      </c>
      <c r="X42">
        <f t="shared" si="17"/>
        <v>1</v>
      </c>
      <c r="Y42">
        <f t="shared" si="18"/>
        <v>15</v>
      </c>
      <c r="Z42">
        <f t="shared" si="19"/>
        <v>1</v>
      </c>
    </row>
    <row r="43" spans="1:26" hidden="1" x14ac:dyDescent="0.25">
      <c r="A43" t="s">
        <v>8264</v>
      </c>
      <c r="B43" t="s">
        <v>8403</v>
      </c>
      <c r="C43">
        <f t="shared" si="0"/>
        <v>1</v>
      </c>
      <c r="D43" t="str">
        <f t="shared" si="1"/>
        <v>7F</v>
      </c>
      <c r="E43" t="str">
        <f t="shared" si="2"/>
        <v>FF</v>
      </c>
      <c r="F43" t="str">
        <f t="shared" si="3"/>
        <v>00</v>
      </c>
      <c r="G43" t="str">
        <f t="shared" si="4"/>
        <v>7</v>
      </c>
      <c r="H43" t="str">
        <f t="shared" si="5"/>
        <v>F</v>
      </c>
      <c r="I43" t="str">
        <f t="shared" si="6"/>
        <v>F</v>
      </c>
      <c r="J43" t="str">
        <f t="shared" si="7"/>
        <v>F</v>
      </c>
      <c r="K43" t="str">
        <f t="shared" si="8"/>
        <v>0</v>
      </c>
      <c r="L43" t="str">
        <f t="shared" si="9"/>
        <v>0</v>
      </c>
      <c r="M43">
        <f t="shared" si="10"/>
        <v>7</v>
      </c>
      <c r="N43">
        <f t="shared" si="11"/>
        <v>15</v>
      </c>
      <c r="O43">
        <f>VLOOKUP(I43,$AC$2:$AD$17,2,FALSE)</f>
        <v>15</v>
      </c>
      <c r="P43">
        <f>VLOOKUP(J43,$AC$2:$AD$17,2,FALSE)</f>
        <v>15</v>
      </c>
      <c r="Q43">
        <f t="shared" si="12"/>
        <v>0</v>
      </c>
      <c r="R43">
        <f t="shared" si="13"/>
        <v>0</v>
      </c>
      <c r="T43">
        <f t="shared" si="20"/>
        <v>127</v>
      </c>
      <c r="U43">
        <f t="shared" si="14"/>
        <v>255</v>
      </c>
      <c r="V43">
        <f t="shared" si="15"/>
        <v>0</v>
      </c>
      <c r="W43">
        <f t="shared" si="16"/>
        <v>2</v>
      </c>
      <c r="X43">
        <f t="shared" si="17"/>
        <v>15</v>
      </c>
      <c r="Y43">
        <f t="shared" si="18"/>
        <v>15</v>
      </c>
      <c r="Z43">
        <f t="shared" si="19"/>
        <v>1</v>
      </c>
    </row>
    <row r="44" spans="1:26" hidden="1" x14ac:dyDescent="0.25">
      <c r="A44" t="s">
        <v>8265</v>
      </c>
      <c r="B44" t="s">
        <v>8404</v>
      </c>
      <c r="C44">
        <f t="shared" si="0"/>
        <v>1</v>
      </c>
      <c r="D44" t="str">
        <f t="shared" si="1"/>
        <v>7F</v>
      </c>
      <c r="E44" t="str">
        <f t="shared" si="2"/>
        <v>FF</v>
      </c>
      <c r="F44" t="str">
        <f t="shared" si="3"/>
        <v>D4</v>
      </c>
      <c r="G44" t="str">
        <f t="shared" si="4"/>
        <v>7</v>
      </c>
      <c r="H44" t="str">
        <f t="shared" si="5"/>
        <v>F</v>
      </c>
      <c r="I44" t="str">
        <f t="shared" si="6"/>
        <v>F</v>
      </c>
      <c r="J44" t="str">
        <f t="shared" si="7"/>
        <v>F</v>
      </c>
      <c r="K44" t="str">
        <f t="shared" si="8"/>
        <v>D</v>
      </c>
      <c r="L44" t="str">
        <f t="shared" si="9"/>
        <v>4</v>
      </c>
      <c r="M44">
        <f t="shared" si="10"/>
        <v>7</v>
      </c>
      <c r="N44">
        <f t="shared" si="11"/>
        <v>15</v>
      </c>
      <c r="O44">
        <f>VLOOKUP(I44,$AC$2:$AD$17,2,FALSE)</f>
        <v>15</v>
      </c>
      <c r="P44">
        <f>VLOOKUP(J44,$AC$2:$AD$17,2,FALSE)</f>
        <v>15</v>
      </c>
      <c r="Q44">
        <f t="shared" si="12"/>
        <v>13</v>
      </c>
      <c r="R44">
        <f t="shared" si="13"/>
        <v>4</v>
      </c>
      <c r="T44">
        <f t="shared" si="20"/>
        <v>127</v>
      </c>
      <c r="U44">
        <f t="shared" si="14"/>
        <v>255</v>
      </c>
      <c r="V44">
        <f t="shared" si="15"/>
        <v>212</v>
      </c>
      <c r="W44">
        <f t="shared" si="16"/>
        <v>2</v>
      </c>
      <c r="X44">
        <f t="shared" si="17"/>
        <v>15</v>
      </c>
      <c r="Y44">
        <f t="shared" si="18"/>
        <v>1</v>
      </c>
      <c r="Z44">
        <f t="shared" si="19"/>
        <v>1</v>
      </c>
    </row>
    <row r="45" spans="1:26" hidden="1" x14ac:dyDescent="0.25">
      <c r="A45" t="s">
        <v>8266</v>
      </c>
      <c r="B45" t="s">
        <v>8405</v>
      </c>
      <c r="C45">
        <f t="shared" si="0"/>
        <v>1</v>
      </c>
      <c r="D45" t="str">
        <f t="shared" si="1"/>
        <v>80</v>
      </c>
      <c r="E45" t="str">
        <f t="shared" si="2"/>
        <v>00</v>
      </c>
      <c r="F45" t="str">
        <f t="shared" si="3"/>
        <v>00</v>
      </c>
      <c r="G45" t="str">
        <f t="shared" si="4"/>
        <v>8</v>
      </c>
      <c r="H45" t="str">
        <f t="shared" si="5"/>
        <v>0</v>
      </c>
      <c r="I45" t="str">
        <f t="shared" si="6"/>
        <v>0</v>
      </c>
      <c r="J45" t="str">
        <f t="shared" si="7"/>
        <v>0</v>
      </c>
      <c r="K45" t="str">
        <f t="shared" si="8"/>
        <v>0</v>
      </c>
      <c r="L45" t="str">
        <f t="shared" si="9"/>
        <v>0</v>
      </c>
      <c r="M45">
        <f t="shared" si="10"/>
        <v>8</v>
      </c>
      <c r="N45">
        <f t="shared" si="11"/>
        <v>0</v>
      </c>
      <c r="O45">
        <f>VLOOKUP(I45,$AC$2:$AD$17,2,FALSE)</f>
        <v>0</v>
      </c>
      <c r="P45">
        <f>VLOOKUP(J45,$AC$2:$AD$17,2,FALSE)</f>
        <v>0</v>
      </c>
      <c r="Q45">
        <f t="shared" si="12"/>
        <v>0</v>
      </c>
      <c r="R45">
        <f t="shared" si="13"/>
        <v>0</v>
      </c>
      <c r="T45">
        <f t="shared" si="20"/>
        <v>128</v>
      </c>
      <c r="U45">
        <f t="shared" si="14"/>
        <v>0</v>
      </c>
      <c r="V45">
        <f t="shared" si="15"/>
        <v>0</v>
      </c>
      <c r="W45">
        <f t="shared" si="16"/>
        <v>4</v>
      </c>
      <c r="X45">
        <f t="shared" si="17"/>
        <v>14</v>
      </c>
      <c r="Y45">
        <f t="shared" si="18"/>
        <v>15</v>
      </c>
      <c r="Z45">
        <f t="shared" si="19"/>
        <v>1</v>
      </c>
    </row>
    <row r="46" spans="1:26" hidden="1" x14ac:dyDescent="0.25">
      <c r="A46" t="s">
        <v>8267</v>
      </c>
      <c r="B46" t="s">
        <v>8406</v>
      </c>
      <c r="C46">
        <f t="shared" si="0"/>
        <v>1</v>
      </c>
      <c r="D46" t="str">
        <f t="shared" si="1"/>
        <v>80</v>
      </c>
      <c r="E46" t="str">
        <f t="shared" si="2"/>
        <v>00</v>
      </c>
      <c r="F46" t="str">
        <f t="shared" si="3"/>
        <v>80</v>
      </c>
      <c r="G46" t="str">
        <f t="shared" si="4"/>
        <v>8</v>
      </c>
      <c r="H46" t="str">
        <f t="shared" si="5"/>
        <v>0</v>
      </c>
      <c r="I46" t="str">
        <f t="shared" si="6"/>
        <v>0</v>
      </c>
      <c r="J46" t="str">
        <f t="shared" si="7"/>
        <v>0</v>
      </c>
      <c r="K46" t="str">
        <f t="shared" si="8"/>
        <v>8</v>
      </c>
      <c r="L46" t="str">
        <f t="shared" si="9"/>
        <v>0</v>
      </c>
      <c r="M46">
        <f t="shared" si="10"/>
        <v>8</v>
      </c>
      <c r="N46">
        <f t="shared" si="11"/>
        <v>0</v>
      </c>
      <c r="O46">
        <f>VLOOKUP(I46,$AC$2:$AD$17,2,FALSE)</f>
        <v>0</v>
      </c>
      <c r="P46">
        <f>VLOOKUP(J46,$AC$2:$AD$17,2,FALSE)</f>
        <v>0</v>
      </c>
      <c r="Q46">
        <f t="shared" si="12"/>
        <v>8</v>
      </c>
      <c r="R46">
        <f t="shared" si="13"/>
        <v>0</v>
      </c>
      <c r="T46">
        <f t="shared" si="20"/>
        <v>128</v>
      </c>
      <c r="U46">
        <f t="shared" si="14"/>
        <v>0</v>
      </c>
      <c r="V46">
        <f t="shared" si="15"/>
        <v>128</v>
      </c>
      <c r="W46">
        <f t="shared" si="16"/>
        <v>4</v>
      </c>
      <c r="X46">
        <f t="shared" si="17"/>
        <v>14</v>
      </c>
      <c r="Y46">
        <f t="shared" si="18"/>
        <v>5</v>
      </c>
      <c r="Z46">
        <f t="shared" si="19"/>
        <v>1</v>
      </c>
    </row>
    <row r="47" spans="1:26" hidden="1" x14ac:dyDescent="0.25">
      <c r="A47" t="s">
        <v>8268</v>
      </c>
      <c r="B47" t="s">
        <v>8407</v>
      </c>
      <c r="C47">
        <f t="shared" si="0"/>
        <v>1</v>
      </c>
      <c r="D47" t="str">
        <f t="shared" si="1"/>
        <v>80</v>
      </c>
      <c r="E47" t="str">
        <f t="shared" si="2"/>
        <v>80</v>
      </c>
      <c r="F47" t="str">
        <f t="shared" si="3"/>
        <v>00</v>
      </c>
      <c r="G47" t="str">
        <f t="shared" si="4"/>
        <v>8</v>
      </c>
      <c r="H47" t="str">
        <f t="shared" si="5"/>
        <v>0</v>
      </c>
      <c r="I47" t="str">
        <f t="shared" si="6"/>
        <v>8</v>
      </c>
      <c r="J47" t="str">
        <f t="shared" si="7"/>
        <v>0</v>
      </c>
      <c r="K47" t="str">
        <f t="shared" si="8"/>
        <v>0</v>
      </c>
      <c r="L47" t="str">
        <f t="shared" si="9"/>
        <v>0</v>
      </c>
      <c r="M47">
        <f t="shared" si="10"/>
        <v>8</v>
      </c>
      <c r="N47">
        <f t="shared" si="11"/>
        <v>0</v>
      </c>
      <c r="O47">
        <f>VLOOKUP(I47,$AC$2:$AD$17,2,FALSE)</f>
        <v>8</v>
      </c>
      <c r="P47">
        <f>VLOOKUP(J47,$AC$2:$AD$17,2,FALSE)</f>
        <v>0</v>
      </c>
      <c r="Q47">
        <f t="shared" si="12"/>
        <v>0</v>
      </c>
      <c r="R47">
        <f t="shared" si="13"/>
        <v>0</v>
      </c>
      <c r="T47">
        <f t="shared" si="20"/>
        <v>128</v>
      </c>
      <c r="U47">
        <f t="shared" si="14"/>
        <v>128</v>
      </c>
      <c r="V47">
        <f t="shared" si="15"/>
        <v>0</v>
      </c>
      <c r="W47">
        <f t="shared" si="16"/>
        <v>4</v>
      </c>
      <c r="X47">
        <f t="shared" si="17"/>
        <v>7</v>
      </c>
      <c r="Y47">
        <f t="shared" si="18"/>
        <v>15</v>
      </c>
      <c r="Z47">
        <f t="shared" si="19"/>
        <v>1</v>
      </c>
    </row>
    <row r="48" spans="1:26" hidden="1" x14ac:dyDescent="0.25">
      <c r="A48" t="s">
        <v>8269</v>
      </c>
      <c r="B48" t="s">
        <v>8408</v>
      </c>
      <c r="C48">
        <f t="shared" si="0"/>
        <v>1</v>
      </c>
      <c r="D48" t="str">
        <f t="shared" si="1"/>
        <v>80</v>
      </c>
      <c r="E48" t="str">
        <f t="shared" si="2"/>
        <v>80</v>
      </c>
      <c r="F48" t="str">
        <f t="shared" si="3"/>
        <v>80</v>
      </c>
      <c r="G48" t="str">
        <f t="shared" si="4"/>
        <v>8</v>
      </c>
      <c r="H48" t="str">
        <f t="shared" si="5"/>
        <v>0</v>
      </c>
      <c r="I48" t="str">
        <f t="shared" si="6"/>
        <v>8</v>
      </c>
      <c r="J48" t="str">
        <f t="shared" si="7"/>
        <v>0</v>
      </c>
      <c r="K48" t="str">
        <f t="shared" si="8"/>
        <v>8</v>
      </c>
      <c r="L48" t="str">
        <f t="shared" si="9"/>
        <v>0</v>
      </c>
      <c r="M48">
        <f t="shared" si="10"/>
        <v>8</v>
      </c>
      <c r="N48">
        <f t="shared" si="11"/>
        <v>0</v>
      </c>
      <c r="O48">
        <f>VLOOKUP(I48,$AC$2:$AD$17,2,FALSE)</f>
        <v>8</v>
      </c>
      <c r="P48">
        <f>VLOOKUP(J48,$AC$2:$AD$17,2,FALSE)</f>
        <v>0</v>
      </c>
      <c r="Q48">
        <f t="shared" si="12"/>
        <v>8</v>
      </c>
      <c r="R48">
        <f t="shared" si="13"/>
        <v>0</v>
      </c>
      <c r="T48">
        <f t="shared" si="20"/>
        <v>128</v>
      </c>
      <c r="U48">
        <f t="shared" si="14"/>
        <v>128</v>
      </c>
      <c r="V48">
        <f t="shared" si="15"/>
        <v>128</v>
      </c>
      <c r="W48">
        <f t="shared" si="16"/>
        <v>4</v>
      </c>
      <c r="X48">
        <f t="shared" si="17"/>
        <v>7</v>
      </c>
      <c r="Y48">
        <f t="shared" si="18"/>
        <v>5</v>
      </c>
      <c r="Z48">
        <f t="shared" si="19"/>
        <v>1</v>
      </c>
    </row>
    <row r="49" spans="1:26" hidden="1" x14ac:dyDescent="0.25">
      <c r="A49" t="s">
        <v>8270</v>
      </c>
      <c r="B49" t="s">
        <v>8409</v>
      </c>
      <c r="C49">
        <f t="shared" si="0"/>
        <v>1</v>
      </c>
      <c r="D49" t="str">
        <f t="shared" si="1"/>
        <v>87</v>
      </c>
      <c r="E49" t="str">
        <f t="shared" si="2"/>
        <v>CE</v>
      </c>
      <c r="F49" t="str">
        <f t="shared" si="3"/>
        <v>EB</v>
      </c>
      <c r="G49" t="str">
        <f t="shared" si="4"/>
        <v>8</v>
      </c>
      <c r="H49" t="str">
        <f t="shared" si="5"/>
        <v>7</v>
      </c>
      <c r="I49" t="str">
        <f t="shared" si="6"/>
        <v>C</v>
      </c>
      <c r="J49" t="str">
        <f t="shared" si="7"/>
        <v>E</v>
      </c>
      <c r="K49" t="str">
        <f t="shared" si="8"/>
        <v>E</v>
      </c>
      <c r="L49" t="str">
        <f t="shared" si="9"/>
        <v>B</v>
      </c>
      <c r="M49">
        <f t="shared" si="10"/>
        <v>8</v>
      </c>
      <c r="N49">
        <f t="shared" si="11"/>
        <v>7</v>
      </c>
      <c r="O49">
        <f>VLOOKUP(I49,$AC$2:$AD$17,2,FALSE)</f>
        <v>12</v>
      </c>
      <c r="P49">
        <f>VLOOKUP(J49,$AC$2:$AD$17,2,FALSE)</f>
        <v>14</v>
      </c>
      <c r="Q49">
        <f t="shared" si="12"/>
        <v>14</v>
      </c>
      <c r="R49">
        <f t="shared" si="13"/>
        <v>11</v>
      </c>
      <c r="T49">
        <f t="shared" si="20"/>
        <v>135</v>
      </c>
      <c r="U49">
        <f t="shared" si="14"/>
        <v>206</v>
      </c>
      <c r="V49">
        <f t="shared" si="15"/>
        <v>235</v>
      </c>
      <c r="W49">
        <f t="shared" si="16"/>
        <v>2</v>
      </c>
      <c r="X49">
        <f t="shared" si="17"/>
        <v>3</v>
      </c>
      <c r="Y49">
        <f t="shared" si="18"/>
        <v>1</v>
      </c>
      <c r="Z49">
        <f t="shared" si="19"/>
        <v>1</v>
      </c>
    </row>
    <row r="50" spans="1:26" hidden="1" x14ac:dyDescent="0.25">
      <c r="A50" t="s">
        <v>8271</v>
      </c>
      <c r="B50" t="s">
        <v>8410</v>
      </c>
      <c r="C50">
        <f t="shared" si="0"/>
        <v>1</v>
      </c>
      <c r="D50" t="str">
        <f t="shared" si="1"/>
        <v>87</v>
      </c>
      <c r="E50" t="str">
        <f t="shared" si="2"/>
        <v>CE</v>
      </c>
      <c r="F50" t="str">
        <f t="shared" si="3"/>
        <v>FA</v>
      </c>
      <c r="G50" t="str">
        <f t="shared" si="4"/>
        <v>8</v>
      </c>
      <c r="H50" t="str">
        <f t="shared" si="5"/>
        <v>7</v>
      </c>
      <c r="I50" t="str">
        <f t="shared" si="6"/>
        <v>C</v>
      </c>
      <c r="J50" t="str">
        <f t="shared" si="7"/>
        <v>E</v>
      </c>
      <c r="K50" t="str">
        <f t="shared" si="8"/>
        <v>F</v>
      </c>
      <c r="L50" t="str">
        <f t="shared" si="9"/>
        <v>A</v>
      </c>
      <c r="M50">
        <f t="shared" si="10"/>
        <v>8</v>
      </c>
      <c r="N50">
        <f t="shared" si="11"/>
        <v>7</v>
      </c>
      <c r="O50">
        <f>VLOOKUP(I50,$AC$2:$AD$17,2,FALSE)</f>
        <v>12</v>
      </c>
      <c r="P50">
        <f>VLOOKUP(J50,$AC$2:$AD$17,2,FALSE)</f>
        <v>14</v>
      </c>
      <c r="Q50">
        <f t="shared" si="12"/>
        <v>15</v>
      </c>
      <c r="R50">
        <f t="shared" si="13"/>
        <v>10</v>
      </c>
      <c r="T50">
        <f t="shared" si="20"/>
        <v>135</v>
      </c>
      <c r="U50">
        <f t="shared" si="14"/>
        <v>206</v>
      </c>
      <c r="V50">
        <f t="shared" si="15"/>
        <v>250</v>
      </c>
      <c r="W50">
        <f t="shared" si="16"/>
        <v>2</v>
      </c>
      <c r="X50">
        <f t="shared" si="17"/>
        <v>3</v>
      </c>
      <c r="Y50">
        <f t="shared" si="18"/>
        <v>4</v>
      </c>
      <c r="Z50">
        <f t="shared" si="19"/>
        <v>1</v>
      </c>
    </row>
    <row r="51" spans="1:26" hidden="1" x14ac:dyDescent="0.25">
      <c r="A51" t="s">
        <v>8272</v>
      </c>
      <c r="B51" t="s">
        <v>8411</v>
      </c>
      <c r="C51">
        <f t="shared" si="0"/>
        <v>1</v>
      </c>
      <c r="D51" t="str">
        <f t="shared" si="1"/>
        <v>8A</v>
      </c>
      <c r="E51" t="str">
        <f t="shared" si="2"/>
        <v>2B</v>
      </c>
      <c r="F51" t="str">
        <f t="shared" si="3"/>
        <v>E2</v>
      </c>
      <c r="G51" t="str">
        <f t="shared" si="4"/>
        <v>8</v>
      </c>
      <c r="H51" t="str">
        <f t="shared" si="5"/>
        <v>A</v>
      </c>
      <c r="I51" t="str">
        <f t="shared" si="6"/>
        <v>2</v>
      </c>
      <c r="J51" t="str">
        <f t="shared" si="7"/>
        <v>B</v>
      </c>
      <c r="K51" t="str">
        <f t="shared" si="8"/>
        <v>E</v>
      </c>
      <c r="L51" t="str">
        <f t="shared" si="9"/>
        <v>2</v>
      </c>
      <c r="M51">
        <f t="shared" si="10"/>
        <v>8</v>
      </c>
      <c r="N51">
        <f t="shared" si="11"/>
        <v>10</v>
      </c>
      <c r="O51">
        <f>VLOOKUP(I51,$AC$2:$AD$17,2,FALSE)</f>
        <v>2</v>
      </c>
      <c r="P51">
        <f>VLOOKUP(J51,$AC$2:$AD$17,2,FALSE)</f>
        <v>11</v>
      </c>
      <c r="Q51">
        <f t="shared" si="12"/>
        <v>14</v>
      </c>
      <c r="R51">
        <f t="shared" si="13"/>
        <v>2</v>
      </c>
      <c r="T51">
        <f t="shared" si="20"/>
        <v>138</v>
      </c>
      <c r="U51">
        <f t="shared" si="14"/>
        <v>43</v>
      </c>
      <c r="V51">
        <f t="shared" si="15"/>
        <v>226</v>
      </c>
      <c r="W51">
        <f t="shared" si="16"/>
        <v>1</v>
      </c>
      <c r="X51">
        <f t="shared" si="17"/>
        <v>1</v>
      </c>
      <c r="Y51">
        <f t="shared" si="18"/>
        <v>1</v>
      </c>
      <c r="Z51">
        <f t="shared" si="19"/>
        <v>1</v>
      </c>
    </row>
    <row r="52" spans="1:26" hidden="1" x14ac:dyDescent="0.25">
      <c r="A52" t="s">
        <v>8273</v>
      </c>
      <c r="B52" t="s">
        <v>8412</v>
      </c>
      <c r="C52">
        <f t="shared" si="0"/>
        <v>1</v>
      </c>
      <c r="D52" t="str">
        <f t="shared" si="1"/>
        <v>8B</v>
      </c>
      <c r="E52" t="str">
        <f t="shared" si="2"/>
        <v>00</v>
      </c>
      <c r="F52" t="str">
        <f t="shared" si="3"/>
        <v>00</v>
      </c>
      <c r="G52" t="str">
        <f t="shared" si="4"/>
        <v>8</v>
      </c>
      <c r="H52" t="str">
        <f t="shared" si="5"/>
        <v>B</v>
      </c>
      <c r="I52" t="str">
        <f t="shared" si="6"/>
        <v>0</v>
      </c>
      <c r="J52" t="str">
        <f t="shared" si="7"/>
        <v>0</v>
      </c>
      <c r="K52" t="str">
        <f t="shared" si="8"/>
        <v>0</v>
      </c>
      <c r="L52" t="str">
        <f t="shared" si="9"/>
        <v>0</v>
      </c>
      <c r="M52">
        <f t="shared" si="10"/>
        <v>8</v>
      </c>
      <c r="N52">
        <f t="shared" si="11"/>
        <v>11</v>
      </c>
      <c r="O52">
        <f>VLOOKUP(I52,$AC$2:$AD$17,2,FALSE)</f>
        <v>0</v>
      </c>
      <c r="P52">
        <f>VLOOKUP(J52,$AC$2:$AD$17,2,FALSE)</f>
        <v>0</v>
      </c>
      <c r="Q52">
        <f t="shared" si="12"/>
        <v>0</v>
      </c>
      <c r="R52">
        <f t="shared" si="13"/>
        <v>0</v>
      </c>
      <c r="T52">
        <f t="shared" si="20"/>
        <v>139</v>
      </c>
      <c r="U52">
        <f t="shared" si="14"/>
        <v>0</v>
      </c>
      <c r="V52">
        <f t="shared" si="15"/>
        <v>0</v>
      </c>
      <c r="W52">
        <f t="shared" si="16"/>
        <v>3</v>
      </c>
      <c r="X52">
        <f t="shared" si="17"/>
        <v>14</v>
      </c>
      <c r="Y52">
        <f t="shared" si="18"/>
        <v>15</v>
      </c>
      <c r="Z52">
        <f t="shared" si="19"/>
        <v>1</v>
      </c>
    </row>
    <row r="53" spans="1:26" hidden="1" x14ac:dyDescent="0.25">
      <c r="A53" t="s">
        <v>8274</v>
      </c>
      <c r="B53" t="s">
        <v>8413</v>
      </c>
      <c r="C53">
        <f t="shared" si="0"/>
        <v>1</v>
      </c>
      <c r="D53" t="str">
        <f t="shared" si="1"/>
        <v>8B</v>
      </c>
      <c r="E53" t="str">
        <f t="shared" si="2"/>
        <v>00</v>
      </c>
      <c r="F53" t="str">
        <f t="shared" si="3"/>
        <v>8B</v>
      </c>
      <c r="G53" t="str">
        <f t="shared" si="4"/>
        <v>8</v>
      </c>
      <c r="H53" t="str">
        <f t="shared" si="5"/>
        <v>B</v>
      </c>
      <c r="I53" t="str">
        <f t="shared" si="6"/>
        <v>0</v>
      </c>
      <c r="J53" t="str">
        <f t="shared" si="7"/>
        <v>0</v>
      </c>
      <c r="K53" t="str">
        <f t="shared" si="8"/>
        <v>8</v>
      </c>
      <c r="L53" t="str">
        <f t="shared" si="9"/>
        <v>B</v>
      </c>
      <c r="M53">
        <f t="shared" si="10"/>
        <v>8</v>
      </c>
      <c r="N53">
        <f t="shared" si="11"/>
        <v>11</v>
      </c>
      <c r="O53">
        <f>VLOOKUP(I53,$AC$2:$AD$17,2,FALSE)</f>
        <v>0</v>
      </c>
      <c r="P53">
        <f>VLOOKUP(J53,$AC$2:$AD$17,2,FALSE)</f>
        <v>0</v>
      </c>
      <c r="Q53">
        <f t="shared" si="12"/>
        <v>8</v>
      </c>
      <c r="R53">
        <f t="shared" si="13"/>
        <v>11</v>
      </c>
      <c r="T53">
        <f t="shared" si="20"/>
        <v>139</v>
      </c>
      <c r="U53">
        <f t="shared" si="14"/>
        <v>0</v>
      </c>
      <c r="V53">
        <f t="shared" si="15"/>
        <v>139</v>
      </c>
      <c r="W53">
        <f t="shared" si="16"/>
        <v>3</v>
      </c>
      <c r="X53">
        <f t="shared" si="17"/>
        <v>14</v>
      </c>
      <c r="Y53">
        <f t="shared" si="18"/>
        <v>4</v>
      </c>
      <c r="Z53">
        <f t="shared" si="19"/>
        <v>1</v>
      </c>
    </row>
    <row r="54" spans="1:26" hidden="1" x14ac:dyDescent="0.25">
      <c r="A54" t="s">
        <v>8275</v>
      </c>
      <c r="B54" t="s">
        <v>8414</v>
      </c>
      <c r="C54">
        <f t="shared" si="0"/>
        <v>1</v>
      </c>
      <c r="D54" t="str">
        <f t="shared" si="1"/>
        <v>8B</v>
      </c>
      <c r="E54" t="str">
        <f t="shared" si="2"/>
        <v>45</v>
      </c>
      <c r="F54" t="str">
        <f t="shared" si="3"/>
        <v>13</v>
      </c>
      <c r="G54" t="str">
        <f t="shared" si="4"/>
        <v>8</v>
      </c>
      <c r="H54" t="str">
        <f t="shared" si="5"/>
        <v>B</v>
      </c>
      <c r="I54" t="str">
        <f t="shared" si="6"/>
        <v>4</v>
      </c>
      <c r="J54" t="str">
        <f t="shared" si="7"/>
        <v>5</v>
      </c>
      <c r="K54" t="str">
        <f t="shared" si="8"/>
        <v>1</v>
      </c>
      <c r="L54" t="str">
        <f t="shared" si="9"/>
        <v>3</v>
      </c>
      <c r="M54">
        <f t="shared" si="10"/>
        <v>8</v>
      </c>
      <c r="N54">
        <f t="shared" si="11"/>
        <v>11</v>
      </c>
      <c r="O54">
        <f>VLOOKUP(I54,$AC$2:$AD$17,2,FALSE)</f>
        <v>4</v>
      </c>
      <c r="P54">
        <f>VLOOKUP(J54,$AC$2:$AD$17,2,FALSE)</f>
        <v>5</v>
      </c>
      <c r="Q54">
        <f t="shared" si="12"/>
        <v>1</v>
      </c>
      <c r="R54">
        <f t="shared" si="13"/>
        <v>3</v>
      </c>
      <c r="T54">
        <f t="shared" si="20"/>
        <v>139</v>
      </c>
      <c r="U54">
        <f t="shared" si="14"/>
        <v>69</v>
      </c>
      <c r="V54">
        <f t="shared" si="15"/>
        <v>19</v>
      </c>
      <c r="W54">
        <f t="shared" si="16"/>
        <v>3</v>
      </c>
      <c r="X54">
        <f t="shared" si="17"/>
        <v>2</v>
      </c>
      <c r="Y54">
        <f t="shared" si="18"/>
        <v>1</v>
      </c>
      <c r="Z54">
        <f t="shared" si="19"/>
        <v>1</v>
      </c>
    </row>
    <row r="55" spans="1:26" hidden="1" x14ac:dyDescent="0.25">
      <c r="A55" t="s">
        <v>8276</v>
      </c>
      <c r="B55" t="s">
        <v>8415</v>
      </c>
      <c r="C55">
        <f t="shared" si="0"/>
        <v>1</v>
      </c>
      <c r="D55" t="str">
        <f t="shared" si="1"/>
        <v>8F</v>
      </c>
      <c r="E55" t="str">
        <f t="shared" si="2"/>
        <v>BC</v>
      </c>
      <c r="F55" t="str">
        <f t="shared" si="3"/>
        <v>8F</v>
      </c>
      <c r="G55" t="str">
        <f t="shared" si="4"/>
        <v>8</v>
      </c>
      <c r="H55" t="str">
        <f t="shared" si="5"/>
        <v>F</v>
      </c>
      <c r="I55" t="str">
        <f t="shared" si="6"/>
        <v>B</v>
      </c>
      <c r="J55" t="str">
        <f t="shared" si="7"/>
        <v>C</v>
      </c>
      <c r="K55" t="str">
        <f t="shared" si="8"/>
        <v>8</v>
      </c>
      <c r="L55" t="str">
        <f t="shared" si="9"/>
        <v>F</v>
      </c>
      <c r="M55">
        <f t="shared" si="10"/>
        <v>8</v>
      </c>
      <c r="N55">
        <f t="shared" si="11"/>
        <v>15</v>
      </c>
      <c r="O55">
        <f>VLOOKUP(I55,$AC$2:$AD$17,2,FALSE)</f>
        <v>11</v>
      </c>
      <c r="P55">
        <f>VLOOKUP(J55,$AC$2:$AD$17,2,FALSE)</f>
        <v>12</v>
      </c>
      <c r="Q55">
        <f t="shared" si="12"/>
        <v>8</v>
      </c>
      <c r="R55">
        <f t="shared" si="13"/>
        <v>15</v>
      </c>
      <c r="T55">
        <f t="shared" si="20"/>
        <v>143</v>
      </c>
      <c r="U55">
        <f t="shared" si="14"/>
        <v>188</v>
      </c>
      <c r="V55">
        <f t="shared" si="15"/>
        <v>143</v>
      </c>
      <c r="W55">
        <f t="shared" si="16"/>
        <v>1</v>
      </c>
      <c r="X55">
        <f t="shared" si="17"/>
        <v>1</v>
      </c>
      <c r="Y55">
        <f t="shared" si="18"/>
        <v>2</v>
      </c>
      <c r="Z55">
        <f t="shared" si="19"/>
        <v>1</v>
      </c>
    </row>
    <row r="56" spans="1:26" hidden="1" x14ac:dyDescent="0.25">
      <c r="A56" t="s">
        <v>8277</v>
      </c>
      <c r="B56" t="s">
        <v>8416</v>
      </c>
      <c r="C56">
        <f t="shared" si="0"/>
        <v>1</v>
      </c>
      <c r="D56" t="str">
        <f t="shared" si="1"/>
        <v>90</v>
      </c>
      <c r="E56" t="str">
        <f t="shared" si="2"/>
        <v>EE</v>
      </c>
      <c r="F56" t="str">
        <f t="shared" si="3"/>
        <v>90</v>
      </c>
      <c r="G56" t="str">
        <f t="shared" si="4"/>
        <v>9</v>
      </c>
      <c r="H56" t="str">
        <f t="shared" si="5"/>
        <v>0</v>
      </c>
      <c r="I56" t="str">
        <f t="shared" si="6"/>
        <v>E</v>
      </c>
      <c r="J56" t="str">
        <f t="shared" si="7"/>
        <v>E</v>
      </c>
      <c r="K56" t="str">
        <f t="shared" si="8"/>
        <v>9</v>
      </c>
      <c r="L56" t="str">
        <f t="shared" si="9"/>
        <v>0</v>
      </c>
      <c r="M56">
        <f t="shared" si="10"/>
        <v>9</v>
      </c>
      <c r="N56">
        <f t="shared" si="11"/>
        <v>0</v>
      </c>
      <c r="O56">
        <f>VLOOKUP(I56,$AC$2:$AD$17,2,FALSE)</f>
        <v>14</v>
      </c>
      <c r="P56">
        <f>VLOOKUP(J56,$AC$2:$AD$17,2,FALSE)</f>
        <v>14</v>
      </c>
      <c r="Q56">
        <f t="shared" si="12"/>
        <v>9</v>
      </c>
      <c r="R56">
        <f t="shared" si="13"/>
        <v>0</v>
      </c>
      <c r="T56">
        <f t="shared" si="20"/>
        <v>144</v>
      </c>
      <c r="U56">
        <f t="shared" si="14"/>
        <v>238</v>
      </c>
      <c r="V56">
        <f t="shared" si="15"/>
        <v>144</v>
      </c>
      <c r="W56">
        <f t="shared" si="16"/>
        <v>1</v>
      </c>
      <c r="X56">
        <f t="shared" si="17"/>
        <v>2</v>
      </c>
      <c r="Y56">
        <f t="shared" si="18"/>
        <v>2</v>
      </c>
      <c r="Z56">
        <f t="shared" si="19"/>
        <v>1</v>
      </c>
    </row>
    <row r="57" spans="1:26" hidden="1" x14ac:dyDescent="0.25">
      <c r="A57" t="s">
        <v>8278</v>
      </c>
      <c r="B57" t="s">
        <v>8417</v>
      </c>
      <c r="C57">
        <f t="shared" si="0"/>
        <v>1</v>
      </c>
      <c r="D57" t="str">
        <f t="shared" si="1"/>
        <v>93</v>
      </c>
      <c r="E57" t="str">
        <f t="shared" si="2"/>
        <v>70</v>
      </c>
      <c r="F57" t="str">
        <f t="shared" si="3"/>
        <v>DB</v>
      </c>
      <c r="G57" t="str">
        <f t="shared" si="4"/>
        <v>9</v>
      </c>
      <c r="H57" t="str">
        <f t="shared" si="5"/>
        <v>3</v>
      </c>
      <c r="I57" t="str">
        <f t="shared" si="6"/>
        <v>7</v>
      </c>
      <c r="J57" t="str">
        <f t="shared" si="7"/>
        <v>0</v>
      </c>
      <c r="K57" t="str">
        <f t="shared" si="8"/>
        <v>D</v>
      </c>
      <c r="L57" t="str">
        <f t="shared" si="9"/>
        <v>B</v>
      </c>
      <c r="M57">
        <f t="shared" si="10"/>
        <v>9</v>
      </c>
      <c r="N57">
        <f t="shared" si="11"/>
        <v>3</v>
      </c>
      <c r="O57">
        <f>VLOOKUP(I57,$AC$2:$AD$17,2,FALSE)</f>
        <v>7</v>
      </c>
      <c r="P57">
        <f>VLOOKUP(J57,$AC$2:$AD$17,2,FALSE)</f>
        <v>0</v>
      </c>
      <c r="Q57">
        <f t="shared" si="12"/>
        <v>13</v>
      </c>
      <c r="R57">
        <f t="shared" si="13"/>
        <v>11</v>
      </c>
      <c r="T57">
        <f t="shared" si="20"/>
        <v>147</v>
      </c>
      <c r="U57">
        <f t="shared" si="14"/>
        <v>112</v>
      </c>
      <c r="V57">
        <f t="shared" si="15"/>
        <v>219</v>
      </c>
      <c r="W57">
        <f t="shared" si="16"/>
        <v>1</v>
      </c>
      <c r="X57">
        <f t="shared" si="17"/>
        <v>3</v>
      </c>
      <c r="Y57">
        <f t="shared" si="18"/>
        <v>1</v>
      </c>
      <c r="Z57">
        <f t="shared" si="19"/>
        <v>1</v>
      </c>
    </row>
    <row r="58" spans="1:26" hidden="1" x14ac:dyDescent="0.25">
      <c r="A58" t="s">
        <v>8279</v>
      </c>
      <c r="B58" t="s">
        <v>8418</v>
      </c>
      <c r="C58">
        <f t="shared" si="0"/>
        <v>1</v>
      </c>
      <c r="D58" t="str">
        <f t="shared" si="1"/>
        <v>94</v>
      </c>
      <c r="E58" t="str">
        <f t="shared" si="2"/>
        <v>00</v>
      </c>
      <c r="F58" t="str">
        <f t="shared" si="3"/>
        <v>D3</v>
      </c>
      <c r="G58" t="str">
        <f t="shared" si="4"/>
        <v>9</v>
      </c>
      <c r="H58" t="str">
        <f t="shared" si="5"/>
        <v>4</v>
      </c>
      <c r="I58" t="str">
        <f t="shared" si="6"/>
        <v>0</v>
      </c>
      <c r="J58" t="str">
        <f t="shared" si="7"/>
        <v>0</v>
      </c>
      <c r="K58" t="str">
        <f t="shared" si="8"/>
        <v>D</v>
      </c>
      <c r="L58" t="str">
        <f t="shared" si="9"/>
        <v>3</v>
      </c>
      <c r="M58">
        <f t="shared" si="10"/>
        <v>9</v>
      </c>
      <c r="N58">
        <f t="shared" si="11"/>
        <v>4</v>
      </c>
      <c r="O58">
        <f>VLOOKUP(I58,$AC$2:$AD$17,2,FALSE)</f>
        <v>0</v>
      </c>
      <c r="P58">
        <f>VLOOKUP(J58,$AC$2:$AD$17,2,FALSE)</f>
        <v>0</v>
      </c>
      <c r="Q58">
        <f t="shared" si="12"/>
        <v>13</v>
      </c>
      <c r="R58">
        <f t="shared" si="13"/>
        <v>3</v>
      </c>
      <c r="T58">
        <f t="shared" si="20"/>
        <v>148</v>
      </c>
      <c r="U58">
        <f t="shared" si="14"/>
        <v>0</v>
      </c>
      <c r="V58">
        <f t="shared" si="15"/>
        <v>211</v>
      </c>
      <c r="W58">
        <f t="shared" si="16"/>
        <v>1</v>
      </c>
      <c r="X58">
        <f t="shared" si="17"/>
        <v>14</v>
      </c>
      <c r="Y58">
        <f t="shared" si="18"/>
        <v>3</v>
      </c>
      <c r="Z58">
        <f t="shared" si="19"/>
        <v>1</v>
      </c>
    </row>
    <row r="59" spans="1:26" hidden="1" x14ac:dyDescent="0.25">
      <c r="A59" t="s">
        <v>8280</v>
      </c>
      <c r="B59" t="s">
        <v>8419</v>
      </c>
      <c r="C59">
        <f t="shared" si="0"/>
        <v>1</v>
      </c>
      <c r="D59" t="str">
        <f t="shared" si="1"/>
        <v>98</v>
      </c>
      <c r="E59" t="str">
        <f t="shared" si="2"/>
        <v>FB</v>
      </c>
      <c r="F59" t="str">
        <f t="shared" si="3"/>
        <v>98</v>
      </c>
      <c r="G59" t="str">
        <f t="shared" si="4"/>
        <v>9</v>
      </c>
      <c r="H59" t="str">
        <f t="shared" si="5"/>
        <v>8</v>
      </c>
      <c r="I59" t="str">
        <f t="shared" si="6"/>
        <v>F</v>
      </c>
      <c r="J59" t="str">
        <f t="shared" si="7"/>
        <v>B</v>
      </c>
      <c r="K59" t="str">
        <f t="shared" si="8"/>
        <v>9</v>
      </c>
      <c r="L59" t="str">
        <f t="shared" si="9"/>
        <v>8</v>
      </c>
      <c r="M59">
        <f t="shared" si="10"/>
        <v>9</v>
      </c>
      <c r="N59">
        <f t="shared" si="11"/>
        <v>8</v>
      </c>
      <c r="O59">
        <f>VLOOKUP(I59,$AC$2:$AD$17,2,FALSE)</f>
        <v>15</v>
      </c>
      <c r="P59">
        <f>VLOOKUP(J59,$AC$2:$AD$17,2,FALSE)</f>
        <v>11</v>
      </c>
      <c r="Q59">
        <f t="shared" si="12"/>
        <v>9</v>
      </c>
      <c r="R59">
        <f t="shared" si="13"/>
        <v>8</v>
      </c>
      <c r="T59">
        <f t="shared" si="20"/>
        <v>152</v>
      </c>
      <c r="U59">
        <f t="shared" si="14"/>
        <v>251</v>
      </c>
      <c r="V59">
        <f t="shared" si="15"/>
        <v>152</v>
      </c>
      <c r="W59">
        <f t="shared" si="16"/>
        <v>1</v>
      </c>
      <c r="X59">
        <f t="shared" si="17"/>
        <v>1</v>
      </c>
      <c r="Y59">
        <f t="shared" si="18"/>
        <v>1</v>
      </c>
      <c r="Z59">
        <f t="shared" si="19"/>
        <v>1</v>
      </c>
    </row>
    <row r="60" spans="1:26" hidden="1" x14ac:dyDescent="0.25">
      <c r="A60" t="s">
        <v>8281</v>
      </c>
      <c r="B60" t="s">
        <v>8420</v>
      </c>
      <c r="C60">
        <f t="shared" si="0"/>
        <v>1</v>
      </c>
      <c r="D60" t="str">
        <f t="shared" si="1"/>
        <v>99</v>
      </c>
      <c r="E60" t="str">
        <f t="shared" si="2"/>
        <v>32</v>
      </c>
      <c r="F60" t="str">
        <f t="shared" si="3"/>
        <v>CC</v>
      </c>
      <c r="G60" t="str">
        <f t="shared" si="4"/>
        <v>9</v>
      </c>
      <c r="H60" t="str">
        <f t="shared" si="5"/>
        <v>9</v>
      </c>
      <c r="I60" t="str">
        <f t="shared" si="6"/>
        <v>3</v>
      </c>
      <c r="J60" t="str">
        <f t="shared" si="7"/>
        <v>2</v>
      </c>
      <c r="K60" t="str">
        <f t="shared" si="8"/>
        <v>C</v>
      </c>
      <c r="L60" t="str">
        <f t="shared" si="9"/>
        <v>C</v>
      </c>
      <c r="M60">
        <f t="shared" si="10"/>
        <v>9</v>
      </c>
      <c r="N60">
        <f t="shared" si="11"/>
        <v>9</v>
      </c>
      <c r="O60">
        <f>VLOOKUP(I60,$AC$2:$AD$17,2,FALSE)</f>
        <v>3</v>
      </c>
      <c r="P60">
        <f>VLOOKUP(J60,$AC$2:$AD$17,2,FALSE)</f>
        <v>2</v>
      </c>
      <c r="Q60">
        <f t="shared" si="12"/>
        <v>12</v>
      </c>
      <c r="R60">
        <f t="shared" si="13"/>
        <v>12</v>
      </c>
      <c r="T60">
        <f t="shared" si="20"/>
        <v>153</v>
      </c>
      <c r="U60">
        <f t="shared" si="14"/>
        <v>50</v>
      </c>
      <c r="V60">
        <f t="shared" si="15"/>
        <v>204</v>
      </c>
      <c r="W60">
        <f t="shared" si="16"/>
        <v>1</v>
      </c>
      <c r="X60">
        <f t="shared" si="17"/>
        <v>1</v>
      </c>
      <c r="Y60">
        <f t="shared" si="18"/>
        <v>2</v>
      </c>
      <c r="Z60">
        <f t="shared" si="19"/>
        <v>1</v>
      </c>
    </row>
    <row r="61" spans="1:26" hidden="1" x14ac:dyDescent="0.25">
      <c r="A61" t="s">
        <v>8282</v>
      </c>
      <c r="B61" t="s">
        <v>8421</v>
      </c>
      <c r="C61">
        <f t="shared" si="0"/>
        <v>1</v>
      </c>
      <c r="D61" t="str">
        <f t="shared" si="1"/>
        <v>9A</v>
      </c>
      <c r="E61" t="str">
        <f t="shared" si="2"/>
        <v>CD</v>
      </c>
      <c r="F61" t="str">
        <f t="shared" si="3"/>
        <v>32</v>
      </c>
      <c r="G61" t="str">
        <f t="shared" si="4"/>
        <v>9</v>
      </c>
      <c r="H61" t="str">
        <f t="shared" si="5"/>
        <v>A</v>
      </c>
      <c r="I61" t="str">
        <f t="shared" si="6"/>
        <v>C</v>
      </c>
      <c r="J61" t="str">
        <f t="shared" si="7"/>
        <v>D</v>
      </c>
      <c r="K61" t="str">
        <f t="shared" si="8"/>
        <v>3</v>
      </c>
      <c r="L61" t="str">
        <f t="shared" si="9"/>
        <v>2</v>
      </c>
      <c r="M61">
        <f t="shared" si="10"/>
        <v>9</v>
      </c>
      <c r="N61">
        <f t="shared" si="11"/>
        <v>10</v>
      </c>
      <c r="O61">
        <f>VLOOKUP(I61,$AC$2:$AD$17,2,FALSE)</f>
        <v>12</v>
      </c>
      <c r="P61">
        <f>VLOOKUP(J61,$AC$2:$AD$17,2,FALSE)</f>
        <v>13</v>
      </c>
      <c r="Q61">
        <f t="shared" si="12"/>
        <v>3</v>
      </c>
      <c r="R61">
        <f t="shared" si="13"/>
        <v>2</v>
      </c>
      <c r="T61">
        <f t="shared" si="20"/>
        <v>154</v>
      </c>
      <c r="U61">
        <f t="shared" si="14"/>
        <v>205</v>
      </c>
      <c r="V61">
        <f t="shared" si="15"/>
        <v>50</v>
      </c>
      <c r="W61">
        <f t="shared" si="16"/>
        <v>1</v>
      </c>
      <c r="X61">
        <f t="shared" si="17"/>
        <v>3</v>
      </c>
      <c r="Y61">
        <f t="shared" si="18"/>
        <v>2</v>
      </c>
      <c r="Z61">
        <f t="shared" si="19"/>
        <v>1</v>
      </c>
    </row>
    <row r="62" spans="1:26" hidden="1" x14ac:dyDescent="0.25">
      <c r="A62" t="s">
        <v>8283</v>
      </c>
      <c r="B62" t="s">
        <v>8422</v>
      </c>
      <c r="C62">
        <f t="shared" si="0"/>
        <v>1</v>
      </c>
      <c r="D62" t="str">
        <f t="shared" si="1"/>
        <v>A0</v>
      </c>
      <c r="E62" t="str">
        <f t="shared" si="2"/>
        <v>52</v>
      </c>
      <c r="F62" t="str">
        <f t="shared" si="3"/>
        <v>2D</v>
      </c>
      <c r="G62" t="str">
        <f t="shared" si="4"/>
        <v>A</v>
      </c>
      <c r="H62" t="str">
        <f t="shared" si="5"/>
        <v>0</v>
      </c>
      <c r="I62" t="str">
        <f t="shared" si="6"/>
        <v>5</v>
      </c>
      <c r="J62" t="str">
        <f t="shared" si="7"/>
        <v>2</v>
      </c>
      <c r="K62" t="str">
        <f t="shared" si="8"/>
        <v>2</v>
      </c>
      <c r="L62" t="str">
        <f t="shared" si="9"/>
        <v>D</v>
      </c>
      <c r="M62">
        <f t="shared" si="10"/>
        <v>10</v>
      </c>
      <c r="N62">
        <f t="shared" si="11"/>
        <v>0</v>
      </c>
      <c r="O62">
        <f>VLOOKUP(I62,$AC$2:$AD$17,2,FALSE)</f>
        <v>5</v>
      </c>
      <c r="P62">
        <f>VLOOKUP(J62,$AC$2:$AD$17,2,FALSE)</f>
        <v>2</v>
      </c>
      <c r="Q62">
        <f t="shared" si="12"/>
        <v>2</v>
      </c>
      <c r="R62">
        <f t="shared" si="13"/>
        <v>13</v>
      </c>
      <c r="T62">
        <f t="shared" si="20"/>
        <v>160</v>
      </c>
      <c r="U62">
        <f t="shared" si="14"/>
        <v>82</v>
      </c>
      <c r="V62">
        <f t="shared" si="15"/>
        <v>45</v>
      </c>
      <c r="W62">
        <f t="shared" si="16"/>
        <v>1</v>
      </c>
      <c r="X62">
        <f t="shared" si="17"/>
        <v>1</v>
      </c>
      <c r="Y62">
        <f t="shared" si="18"/>
        <v>1</v>
      </c>
      <c r="Z62">
        <f t="shared" si="19"/>
        <v>1</v>
      </c>
    </row>
    <row r="63" spans="1:26" hidden="1" x14ac:dyDescent="0.25">
      <c r="A63" t="s">
        <v>8284</v>
      </c>
      <c r="B63" t="s">
        <v>8423</v>
      </c>
      <c r="C63">
        <f t="shared" si="0"/>
        <v>1</v>
      </c>
      <c r="D63" t="str">
        <f t="shared" si="1"/>
        <v>A5</v>
      </c>
      <c r="E63" t="str">
        <f t="shared" si="2"/>
        <v>2A</v>
      </c>
      <c r="F63" t="str">
        <f t="shared" si="3"/>
        <v>2A</v>
      </c>
      <c r="G63" t="str">
        <f t="shared" si="4"/>
        <v>A</v>
      </c>
      <c r="H63" t="str">
        <f t="shared" si="5"/>
        <v>5</v>
      </c>
      <c r="I63" t="str">
        <f t="shared" si="6"/>
        <v>2</v>
      </c>
      <c r="J63" t="str">
        <f t="shared" si="7"/>
        <v>A</v>
      </c>
      <c r="K63" t="str">
        <f t="shared" si="8"/>
        <v>2</v>
      </c>
      <c r="L63" t="str">
        <f t="shared" si="9"/>
        <v>A</v>
      </c>
      <c r="M63">
        <f t="shared" si="10"/>
        <v>10</v>
      </c>
      <c r="N63">
        <f t="shared" si="11"/>
        <v>5</v>
      </c>
      <c r="O63">
        <f>VLOOKUP(I63,$AC$2:$AD$17,2,FALSE)</f>
        <v>2</v>
      </c>
      <c r="P63">
        <f>VLOOKUP(J63,$AC$2:$AD$17,2,FALSE)</f>
        <v>10</v>
      </c>
      <c r="Q63">
        <f t="shared" si="12"/>
        <v>2</v>
      </c>
      <c r="R63">
        <f t="shared" si="13"/>
        <v>10</v>
      </c>
      <c r="T63">
        <f t="shared" si="20"/>
        <v>165</v>
      </c>
      <c r="U63">
        <f t="shared" si="14"/>
        <v>42</v>
      </c>
      <c r="V63">
        <f t="shared" si="15"/>
        <v>42</v>
      </c>
      <c r="W63">
        <f t="shared" si="16"/>
        <v>1</v>
      </c>
      <c r="X63">
        <f t="shared" si="17"/>
        <v>1</v>
      </c>
      <c r="Y63">
        <f t="shared" si="18"/>
        <v>1</v>
      </c>
      <c r="Z63">
        <f t="shared" si="19"/>
        <v>1</v>
      </c>
    </row>
    <row r="64" spans="1:26" hidden="1" x14ac:dyDescent="0.25">
      <c r="A64" t="s">
        <v>8285</v>
      </c>
      <c r="B64" t="s">
        <v>8424</v>
      </c>
      <c r="C64">
        <f t="shared" si="0"/>
        <v>1</v>
      </c>
      <c r="D64" t="str">
        <f t="shared" si="1"/>
        <v>A9</v>
      </c>
      <c r="E64" t="str">
        <f t="shared" si="2"/>
        <v>A9</v>
      </c>
      <c r="F64" t="str">
        <f t="shared" si="3"/>
        <v>A9</v>
      </c>
      <c r="G64" t="str">
        <f t="shared" si="4"/>
        <v>A</v>
      </c>
      <c r="H64" t="str">
        <f t="shared" si="5"/>
        <v>9</v>
      </c>
      <c r="I64" t="str">
        <f t="shared" si="6"/>
        <v>A</v>
      </c>
      <c r="J64" t="str">
        <f t="shared" si="7"/>
        <v>9</v>
      </c>
      <c r="K64" t="str">
        <f t="shared" si="8"/>
        <v>A</v>
      </c>
      <c r="L64" t="str">
        <f t="shared" si="9"/>
        <v>9</v>
      </c>
      <c r="M64">
        <f t="shared" si="10"/>
        <v>10</v>
      </c>
      <c r="N64">
        <f t="shared" si="11"/>
        <v>9</v>
      </c>
      <c r="O64">
        <f>VLOOKUP(I64,$AC$2:$AD$17,2,FALSE)</f>
        <v>10</v>
      </c>
      <c r="P64">
        <f>VLOOKUP(J64,$AC$2:$AD$17,2,FALSE)</f>
        <v>9</v>
      </c>
      <c r="Q64">
        <f t="shared" si="12"/>
        <v>10</v>
      </c>
      <c r="R64">
        <f t="shared" si="13"/>
        <v>9</v>
      </c>
      <c r="T64">
        <f t="shared" si="20"/>
        <v>169</v>
      </c>
      <c r="U64">
        <f t="shared" si="14"/>
        <v>169</v>
      </c>
      <c r="V64">
        <f t="shared" si="15"/>
        <v>169</v>
      </c>
      <c r="W64">
        <f t="shared" si="16"/>
        <v>1</v>
      </c>
      <c r="X64">
        <f t="shared" si="17"/>
        <v>1</v>
      </c>
      <c r="Y64">
        <f t="shared" si="18"/>
        <v>1</v>
      </c>
      <c r="Z64">
        <f t="shared" si="19"/>
        <v>1</v>
      </c>
    </row>
    <row r="65" spans="1:26" hidden="1" x14ac:dyDescent="0.25">
      <c r="A65" t="s">
        <v>8286</v>
      </c>
      <c r="B65" t="s">
        <v>8425</v>
      </c>
      <c r="C65">
        <f t="shared" si="0"/>
        <v>1</v>
      </c>
      <c r="D65" t="str">
        <f t="shared" si="1"/>
        <v>AD</v>
      </c>
      <c r="E65" t="str">
        <f t="shared" si="2"/>
        <v>D8</v>
      </c>
      <c r="F65" t="str">
        <f t="shared" si="3"/>
        <v>E6</v>
      </c>
      <c r="G65" t="str">
        <f t="shared" si="4"/>
        <v>A</v>
      </c>
      <c r="H65" t="str">
        <f t="shared" si="5"/>
        <v>D</v>
      </c>
      <c r="I65" t="str">
        <f t="shared" si="6"/>
        <v>D</v>
      </c>
      <c r="J65" t="str">
        <f t="shared" si="7"/>
        <v>8</v>
      </c>
      <c r="K65" t="str">
        <f t="shared" si="8"/>
        <v>E</v>
      </c>
      <c r="L65" t="str">
        <f t="shared" si="9"/>
        <v>6</v>
      </c>
      <c r="M65">
        <f t="shared" si="10"/>
        <v>10</v>
      </c>
      <c r="N65">
        <f t="shared" si="11"/>
        <v>13</v>
      </c>
      <c r="O65">
        <f>VLOOKUP(I65,$AC$2:$AD$17,2,FALSE)</f>
        <v>13</v>
      </c>
      <c r="P65">
        <f>VLOOKUP(J65,$AC$2:$AD$17,2,FALSE)</f>
        <v>8</v>
      </c>
      <c r="Q65">
        <f t="shared" si="12"/>
        <v>14</v>
      </c>
      <c r="R65">
        <f t="shared" si="13"/>
        <v>6</v>
      </c>
      <c r="T65">
        <f t="shared" si="20"/>
        <v>173</v>
      </c>
      <c r="U65">
        <f t="shared" si="14"/>
        <v>216</v>
      </c>
      <c r="V65">
        <f t="shared" si="15"/>
        <v>230</v>
      </c>
      <c r="W65">
        <f t="shared" si="16"/>
        <v>2</v>
      </c>
      <c r="X65">
        <f t="shared" si="17"/>
        <v>1</v>
      </c>
      <c r="Y65">
        <f t="shared" si="18"/>
        <v>4</v>
      </c>
      <c r="Z65">
        <f t="shared" si="19"/>
        <v>1</v>
      </c>
    </row>
    <row r="66" spans="1:26" hidden="1" x14ac:dyDescent="0.25">
      <c r="A66" t="s">
        <v>8287</v>
      </c>
      <c r="B66" t="s">
        <v>8426</v>
      </c>
      <c r="C66">
        <f t="shared" si="0"/>
        <v>1</v>
      </c>
      <c r="D66" t="str">
        <f t="shared" si="1"/>
        <v>AD</v>
      </c>
      <c r="E66" t="str">
        <f t="shared" si="2"/>
        <v>FF</v>
      </c>
      <c r="F66" t="str">
        <f t="shared" si="3"/>
        <v>2F</v>
      </c>
      <c r="G66" t="str">
        <f t="shared" si="4"/>
        <v>A</v>
      </c>
      <c r="H66" t="str">
        <f t="shared" si="5"/>
        <v>D</v>
      </c>
      <c r="I66" t="str">
        <f t="shared" si="6"/>
        <v>F</v>
      </c>
      <c r="J66" t="str">
        <f t="shared" si="7"/>
        <v>F</v>
      </c>
      <c r="K66" t="str">
        <f t="shared" si="8"/>
        <v>2</v>
      </c>
      <c r="L66" t="str">
        <f t="shared" si="9"/>
        <v>F</v>
      </c>
      <c r="M66">
        <f t="shared" si="10"/>
        <v>10</v>
      </c>
      <c r="N66">
        <f t="shared" si="11"/>
        <v>13</v>
      </c>
      <c r="O66">
        <f>VLOOKUP(I66,$AC$2:$AD$17,2,FALSE)</f>
        <v>15</v>
      </c>
      <c r="P66">
        <f>VLOOKUP(J66,$AC$2:$AD$17,2,FALSE)</f>
        <v>15</v>
      </c>
      <c r="Q66">
        <f t="shared" si="12"/>
        <v>2</v>
      </c>
      <c r="R66">
        <f t="shared" si="13"/>
        <v>15</v>
      </c>
      <c r="T66">
        <f t="shared" si="20"/>
        <v>173</v>
      </c>
      <c r="U66">
        <f t="shared" si="14"/>
        <v>255</v>
      </c>
      <c r="V66">
        <f t="shared" si="15"/>
        <v>47</v>
      </c>
      <c r="W66">
        <f t="shared" si="16"/>
        <v>2</v>
      </c>
      <c r="X66">
        <f t="shared" si="17"/>
        <v>15</v>
      </c>
      <c r="Y66">
        <f t="shared" si="18"/>
        <v>2</v>
      </c>
      <c r="Z66">
        <f t="shared" si="19"/>
        <v>1</v>
      </c>
    </row>
    <row r="67" spans="1:26" hidden="1" x14ac:dyDescent="0.25">
      <c r="A67" t="s">
        <v>8288</v>
      </c>
      <c r="B67" t="s">
        <v>8427</v>
      </c>
      <c r="C67">
        <f t="shared" ref="C67:C130" si="22">SEARCH("#",A67)</f>
        <v>1</v>
      </c>
      <c r="D67" t="str">
        <f t="shared" ref="D67:D130" si="23">MID(A67,C67+1,2)</f>
        <v>AF</v>
      </c>
      <c r="E67" t="str">
        <f t="shared" ref="E67:E130" si="24">MID(A67,C67+3,2)</f>
        <v>EE</v>
      </c>
      <c r="F67" t="str">
        <f t="shared" ref="F67:F130" si="25">MID(A67,C67+5,2)</f>
        <v>EE</v>
      </c>
      <c r="G67" t="str">
        <f t="shared" ref="G67:G130" si="26">LEFT(D67,1)</f>
        <v>A</v>
      </c>
      <c r="H67" t="str">
        <f t="shared" ref="H67:H130" si="27">MID(D67,2,1)</f>
        <v>F</v>
      </c>
      <c r="I67" t="str">
        <f t="shared" ref="I67:I130" si="28">LEFT(E67,1)</f>
        <v>E</v>
      </c>
      <c r="J67" t="str">
        <f t="shared" ref="J67:J130" si="29">MID(E67,2,1)</f>
        <v>E</v>
      </c>
      <c r="K67" t="str">
        <f t="shared" ref="K67:K130" si="30">LEFT(F67,1)</f>
        <v>E</v>
      </c>
      <c r="L67" t="str">
        <f t="shared" ref="L67:L130" si="31">MID(F67,2,1)</f>
        <v>E</v>
      </c>
      <c r="M67">
        <f t="shared" ref="M67:M130" si="32">IF(CODE(G67)&lt;60,CODE(G67)-48,CODE(G67)-55)</f>
        <v>10</v>
      </c>
      <c r="N67">
        <f t="shared" ref="N67:N130" si="33">IF(CODE(H67)&lt;60,CODE(H67)-48,CODE(H67)-55)</f>
        <v>15</v>
      </c>
      <c r="O67">
        <f t="shared" ref="O67:O130" si="34">VLOOKUP(I67,$AC$2:$AD$17,2,FALSE)</f>
        <v>14</v>
      </c>
      <c r="P67">
        <f t="shared" ref="P67:P130" si="35">VLOOKUP(J67,$AC$2:$AD$17,2,FALSE)</f>
        <v>14</v>
      </c>
      <c r="Q67">
        <f t="shared" ref="Q67:Q130" si="36">INDEX($AD$2:$AD$17,MATCH(K67,$AC$2:$AC$17,0),1)</f>
        <v>14</v>
      </c>
      <c r="R67">
        <f t="shared" ref="R67:R130" si="37">INDEX($AD$2:$AD$17,MATCH(L67,$AC$2:$AC$17,0),1)</f>
        <v>14</v>
      </c>
      <c r="T67">
        <f t="shared" si="20"/>
        <v>175</v>
      </c>
      <c r="U67">
        <f t="shared" ref="U67:U130" si="38">O67*16+P67</f>
        <v>238</v>
      </c>
      <c r="V67">
        <f t="shared" ref="V67:V130" si="39">Q67*16+R67</f>
        <v>238</v>
      </c>
      <c r="W67">
        <f t="shared" ref="W67:W130" si="40">COUNTIF($T$2:$T$141,T67)</f>
        <v>1</v>
      </c>
      <c r="X67">
        <f t="shared" ref="X67:X130" si="41">COUNTIF($U$2:$U$141,U67)</f>
        <v>2</v>
      </c>
      <c r="Y67">
        <f t="shared" ref="Y67:Y130" si="42">COUNTIF($V$2:$V$141,V67)</f>
        <v>4</v>
      </c>
      <c r="Z67">
        <f t="shared" ref="Z67:Z130" si="43">COUNTIF($A$2:$A$141,A67)</f>
        <v>1</v>
      </c>
    </row>
    <row r="68" spans="1:26" hidden="1" x14ac:dyDescent="0.25">
      <c r="A68" t="s">
        <v>8289</v>
      </c>
      <c r="B68" t="s">
        <v>8428</v>
      </c>
      <c r="C68">
        <f t="shared" si="22"/>
        <v>1</v>
      </c>
      <c r="D68" t="str">
        <f t="shared" si="23"/>
        <v>B0</v>
      </c>
      <c r="E68" t="str">
        <f t="shared" si="24"/>
        <v>C4</v>
      </c>
      <c r="F68" t="str">
        <f t="shared" si="25"/>
        <v>DE</v>
      </c>
      <c r="G68" t="str">
        <f t="shared" si="26"/>
        <v>B</v>
      </c>
      <c r="H68" t="str">
        <f t="shared" si="27"/>
        <v>0</v>
      </c>
      <c r="I68" t="str">
        <f t="shared" si="28"/>
        <v>C</v>
      </c>
      <c r="J68" t="str">
        <f t="shared" si="29"/>
        <v>4</v>
      </c>
      <c r="K68" t="str">
        <f t="shared" si="30"/>
        <v>D</v>
      </c>
      <c r="L68" t="str">
        <f t="shared" si="31"/>
        <v>E</v>
      </c>
      <c r="M68">
        <f t="shared" si="32"/>
        <v>11</v>
      </c>
      <c r="N68">
        <f t="shared" si="33"/>
        <v>0</v>
      </c>
      <c r="O68">
        <f t="shared" si="34"/>
        <v>12</v>
      </c>
      <c r="P68">
        <f t="shared" si="35"/>
        <v>4</v>
      </c>
      <c r="Q68">
        <f t="shared" si="36"/>
        <v>13</v>
      </c>
      <c r="R68">
        <f t="shared" si="37"/>
        <v>14</v>
      </c>
      <c r="T68">
        <f t="shared" ref="T68:T131" si="44">M68*16+N68</f>
        <v>176</v>
      </c>
      <c r="U68">
        <f t="shared" si="38"/>
        <v>196</v>
      </c>
      <c r="V68">
        <f t="shared" si="39"/>
        <v>222</v>
      </c>
      <c r="W68">
        <f t="shared" si="40"/>
        <v>2</v>
      </c>
      <c r="X68">
        <f t="shared" si="41"/>
        <v>1</v>
      </c>
      <c r="Y68">
        <f t="shared" si="42"/>
        <v>1</v>
      </c>
      <c r="Z68">
        <f t="shared" si="43"/>
        <v>1</v>
      </c>
    </row>
    <row r="69" spans="1:26" hidden="1" x14ac:dyDescent="0.25">
      <c r="A69" t="s">
        <v>8290</v>
      </c>
      <c r="B69" t="s">
        <v>8429</v>
      </c>
      <c r="C69">
        <f t="shared" si="22"/>
        <v>1</v>
      </c>
      <c r="D69" t="str">
        <f t="shared" si="23"/>
        <v>B0</v>
      </c>
      <c r="E69" t="str">
        <f t="shared" si="24"/>
        <v>E0</v>
      </c>
      <c r="F69" t="str">
        <f t="shared" si="25"/>
        <v>E6</v>
      </c>
      <c r="G69" t="str">
        <f t="shared" si="26"/>
        <v>B</v>
      </c>
      <c r="H69" t="str">
        <f t="shared" si="27"/>
        <v>0</v>
      </c>
      <c r="I69" t="str">
        <f t="shared" si="28"/>
        <v>E</v>
      </c>
      <c r="J69" t="str">
        <f t="shared" si="29"/>
        <v>0</v>
      </c>
      <c r="K69" t="str">
        <f t="shared" si="30"/>
        <v>E</v>
      </c>
      <c r="L69" t="str">
        <f t="shared" si="31"/>
        <v>6</v>
      </c>
      <c r="M69">
        <f t="shared" si="32"/>
        <v>11</v>
      </c>
      <c r="N69">
        <f t="shared" si="33"/>
        <v>0</v>
      </c>
      <c r="O69">
        <f t="shared" si="34"/>
        <v>14</v>
      </c>
      <c r="P69">
        <f t="shared" si="35"/>
        <v>0</v>
      </c>
      <c r="Q69">
        <f t="shared" si="36"/>
        <v>14</v>
      </c>
      <c r="R69">
        <f t="shared" si="37"/>
        <v>6</v>
      </c>
      <c r="T69">
        <f t="shared" si="44"/>
        <v>176</v>
      </c>
      <c r="U69">
        <f t="shared" si="38"/>
        <v>224</v>
      </c>
      <c r="V69">
        <f t="shared" si="39"/>
        <v>230</v>
      </c>
      <c r="W69">
        <f t="shared" si="40"/>
        <v>2</v>
      </c>
      <c r="X69">
        <f t="shared" si="41"/>
        <v>2</v>
      </c>
      <c r="Y69">
        <f t="shared" si="42"/>
        <v>4</v>
      </c>
      <c r="Z69">
        <f t="shared" si="43"/>
        <v>1</v>
      </c>
    </row>
    <row r="70" spans="1:26" hidden="1" x14ac:dyDescent="0.25">
      <c r="A70" t="s">
        <v>8291</v>
      </c>
      <c r="B70" t="s">
        <v>8430</v>
      </c>
      <c r="C70">
        <f t="shared" si="22"/>
        <v>1</v>
      </c>
      <c r="D70" t="str">
        <f t="shared" si="23"/>
        <v>B2</v>
      </c>
      <c r="E70" t="str">
        <f t="shared" si="24"/>
        <v>22</v>
      </c>
      <c r="F70" t="str">
        <f t="shared" si="25"/>
        <v>22</v>
      </c>
      <c r="G70" t="str">
        <f t="shared" si="26"/>
        <v>B</v>
      </c>
      <c r="H70" t="str">
        <f t="shared" si="27"/>
        <v>2</v>
      </c>
      <c r="I70" t="str">
        <f t="shared" si="28"/>
        <v>2</v>
      </c>
      <c r="J70" t="str">
        <f t="shared" si="29"/>
        <v>2</v>
      </c>
      <c r="K70" t="str">
        <f t="shared" si="30"/>
        <v>2</v>
      </c>
      <c r="L70" t="str">
        <f t="shared" si="31"/>
        <v>2</v>
      </c>
      <c r="M70">
        <f t="shared" si="32"/>
        <v>11</v>
      </c>
      <c r="N70">
        <f t="shared" si="33"/>
        <v>2</v>
      </c>
      <c r="O70">
        <f t="shared" si="34"/>
        <v>2</v>
      </c>
      <c r="P70">
        <f t="shared" si="35"/>
        <v>2</v>
      </c>
      <c r="Q70">
        <f t="shared" si="36"/>
        <v>2</v>
      </c>
      <c r="R70">
        <f t="shared" si="37"/>
        <v>2</v>
      </c>
      <c r="T70">
        <f t="shared" si="44"/>
        <v>178</v>
      </c>
      <c r="U70">
        <f t="shared" si="38"/>
        <v>34</v>
      </c>
      <c r="V70">
        <f t="shared" si="39"/>
        <v>34</v>
      </c>
      <c r="W70">
        <f t="shared" si="40"/>
        <v>1</v>
      </c>
      <c r="X70">
        <f t="shared" si="41"/>
        <v>1</v>
      </c>
      <c r="Y70">
        <f t="shared" si="42"/>
        <v>2</v>
      </c>
      <c r="Z70">
        <f t="shared" si="43"/>
        <v>1</v>
      </c>
    </row>
    <row r="71" spans="1:26" hidden="1" x14ac:dyDescent="0.25">
      <c r="A71" t="s">
        <v>8292</v>
      </c>
      <c r="B71" t="s">
        <v>8431</v>
      </c>
      <c r="C71">
        <f t="shared" si="22"/>
        <v>1</v>
      </c>
      <c r="D71" t="str">
        <f t="shared" si="23"/>
        <v>B8</v>
      </c>
      <c r="E71" t="str">
        <f t="shared" si="24"/>
        <v>86</v>
      </c>
      <c r="F71" t="str">
        <f t="shared" si="25"/>
        <v>0B</v>
      </c>
      <c r="G71" t="str">
        <f t="shared" si="26"/>
        <v>B</v>
      </c>
      <c r="H71" t="str">
        <f t="shared" si="27"/>
        <v>8</v>
      </c>
      <c r="I71" t="str">
        <f t="shared" si="28"/>
        <v>8</v>
      </c>
      <c r="J71" t="str">
        <f t="shared" si="29"/>
        <v>6</v>
      </c>
      <c r="K71" t="str">
        <f t="shared" si="30"/>
        <v>0</v>
      </c>
      <c r="L71" t="str">
        <f t="shared" si="31"/>
        <v>B</v>
      </c>
      <c r="M71">
        <f t="shared" si="32"/>
        <v>11</v>
      </c>
      <c r="N71">
        <f t="shared" si="33"/>
        <v>8</v>
      </c>
      <c r="O71">
        <f t="shared" si="34"/>
        <v>8</v>
      </c>
      <c r="P71">
        <f t="shared" si="35"/>
        <v>6</v>
      </c>
      <c r="Q71">
        <f t="shared" si="36"/>
        <v>0</v>
      </c>
      <c r="R71">
        <f t="shared" si="37"/>
        <v>11</v>
      </c>
      <c r="T71">
        <f t="shared" si="44"/>
        <v>184</v>
      </c>
      <c r="U71">
        <f t="shared" si="38"/>
        <v>134</v>
      </c>
      <c r="V71">
        <f t="shared" si="39"/>
        <v>11</v>
      </c>
      <c r="W71">
        <f t="shared" si="40"/>
        <v>1</v>
      </c>
      <c r="X71">
        <f t="shared" si="41"/>
        <v>1</v>
      </c>
      <c r="Y71">
        <f t="shared" si="42"/>
        <v>1</v>
      </c>
      <c r="Z71">
        <f t="shared" si="43"/>
        <v>1</v>
      </c>
    </row>
    <row r="72" spans="1:26" hidden="1" x14ac:dyDescent="0.25">
      <c r="A72" t="s">
        <v>8293</v>
      </c>
      <c r="B72" t="s">
        <v>8432</v>
      </c>
      <c r="C72">
        <f t="shared" si="22"/>
        <v>1</v>
      </c>
      <c r="D72" t="str">
        <f t="shared" si="23"/>
        <v>BA</v>
      </c>
      <c r="E72" t="str">
        <f t="shared" si="24"/>
        <v>55</v>
      </c>
      <c r="F72" t="str">
        <f t="shared" si="25"/>
        <v>D3</v>
      </c>
      <c r="G72" t="str">
        <f t="shared" si="26"/>
        <v>B</v>
      </c>
      <c r="H72" t="str">
        <f t="shared" si="27"/>
        <v>A</v>
      </c>
      <c r="I72" t="str">
        <f t="shared" si="28"/>
        <v>5</v>
      </c>
      <c r="J72" t="str">
        <f t="shared" si="29"/>
        <v>5</v>
      </c>
      <c r="K72" t="str">
        <f t="shared" si="30"/>
        <v>D</v>
      </c>
      <c r="L72" t="str">
        <f t="shared" si="31"/>
        <v>3</v>
      </c>
      <c r="M72">
        <f t="shared" si="32"/>
        <v>11</v>
      </c>
      <c r="N72">
        <f t="shared" si="33"/>
        <v>10</v>
      </c>
      <c r="O72">
        <f t="shared" si="34"/>
        <v>5</v>
      </c>
      <c r="P72">
        <f t="shared" si="35"/>
        <v>5</v>
      </c>
      <c r="Q72">
        <f t="shared" si="36"/>
        <v>13</v>
      </c>
      <c r="R72">
        <f t="shared" si="37"/>
        <v>3</v>
      </c>
      <c r="T72">
        <f t="shared" si="44"/>
        <v>186</v>
      </c>
      <c r="U72">
        <f t="shared" si="38"/>
        <v>85</v>
      </c>
      <c r="V72">
        <f t="shared" si="39"/>
        <v>211</v>
      </c>
      <c r="W72">
        <f t="shared" si="40"/>
        <v>1</v>
      </c>
      <c r="X72">
        <f t="shared" si="41"/>
        <v>1</v>
      </c>
      <c r="Y72">
        <f t="shared" si="42"/>
        <v>3</v>
      </c>
      <c r="Z72">
        <f t="shared" si="43"/>
        <v>1</v>
      </c>
    </row>
    <row r="73" spans="1:26" hidden="1" x14ac:dyDescent="0.25">
      <c r="A73" t="s">
        <v>8294</v>
      </c>
      <c r="B73" t="s">
        <v>8433</v>
      </c>
      <c r="C73">
        <f t="shared" si="22"/>
        <v>1</v>
      </c>
      <c r="D73" t="str">
        <f t="shared" si="23"/>
        <v>BC</v>
      </c>
      <c r="E73" t="str">
        <f t="shared" si="24"/>
        <v>8F</v>
      </c>
      <c r="F73" t="str">
        <f t="shared" si="25"/>
        <v>8F</v>
      </c>
      <c r="G73" t="str">
        <f t="shared" si="26"/>
        <v>B</v>
      </c>
      <c r="H73" t="str">
        <f t="shared" si="27"/>
        <v>C</v>
      </c>
      <c r="I73" t="str">
        <f t="shared" si="28"/>
        <v>8</v>
      </c>
      <c r="J73" t="str">
        <f t="shared" si="29"/>
        <v>F</v>
      </c>
      <c r="K73" t="str">
        <f t="shared" si="30"/>
        <v>8</v>
      </c>
      <c r="L73" t="str">
        <f t="shared" si="31"/>
        <v>F</v>
      </c>
      <c r="M73">
        <f t="shared" si="32"/>
        <v>11</v>
      </c>
      <c r="N73">
        <f t="shared" si="33"/>
        <v>12</v>
      </c>
      <c r="O73">
        <f t="shared" si="34"/>
        <v>8</v>
      </c>
      <c r="P73">
        <f t="shared" si="35"/>
        <v>15</v>
      </c>
      <c r="Q73">
        <f t="shared" si="36"/>
        <v>8</v>
      </c>
      <c r="R73">
        <f t="shared" si="37"/>
        <v>15</v>
      </c>
      <c r="T73">
        <f t="shared" si="44"/>
        <v>188</v>
      </c>
      <c r="U73">
        <f t="shared" si="38"/>
        <v>143</v>
      </c>
      <c r="V73">
        <f t="shared" si="39"/>
        <v>143</v>
      </c>
      <c r="W73">
        <f t="shared" si="40"/>
        <v>1</v>
      </c>
      <c r="X73">
        <f t="shared" si="41"/>
        <v>1</v>
      </c>
      <c r="Y73">
        <f t="shared" si="42"/>
        <v>2</v>
      </c>
      <c r="Z73">
        <f t="shared" si="43"/>
        <v>1</v>
      </c>
    </row>
    <row r="74" spans="1:26" hidden="1" x14ac:dyDescent="0.25">
      <c r="A74" t="s">
        <v>8295</v>
      </c>
      <c r="B74" t="s">
        <v>8434</v>
      </c>
      <c r="C74">
        <f t="shared" si="22"/>
        <v>1</v>
      </c>
      <c r="D74" t="str">
        <f t="shared" si="23"/>
        <v>BD</v>
      </c>
      <c r="E74" t="str">
        <f t="shared" si="24"/>
        <v>B7</v>
      </c>
      <c r="F74" t="str">
        <f t="shared" si="25"/>
        <v>6B</v>
      </c>
      <c r="G74" t="str">
        <f t="shared" si="26"/>
        <v>B</v>
      </c>
      <c r="H74" t="str">
        <f t="shared" si="27"/>
        <v>D</v>
      </c>
      <c r="I74" t="str">
        <f t="shared" si="28"/>
        <v>B</v>
      </c>
      <c r="J74" t="str">
        <f t="shared" si="29"/>
        <v>7</v>
      </c>
      <c r="K74" t="str">
        <f t="shared" si="30"/>
        <v>6</v>
      </c>
      <c r="L74" t="str">
        <f t="shared" si="31"/>
        <v>B</v>
      </c>
      <c r="M74">
        <f t="shared" si="32"/>
        <v>11</v>
      </c>
      <c r="N74">
        <f t="shared" si="33"/>
        <v>13</v>
      </c>
      <c r="O74">
        <f t="shared" si="34"/>
        <v>11</v>
      </c>
      <c r="P74">
        <f t="shared" si="35"/>
        <v>7</v>
      </c>
      <c r="Q74">
        <f t="shared" si="36"/>
        <v>6</v>
      </c>
      <c r="R74">
        <f t="shared" si="37"/>
        <v>11</v>
      </c>
      <c r="T74">
        <f t="shared" si="44"/>
        <v>189</v>
      </c>
      <c r="U74">
        <f t="shared" si="38"/>
        <v>183</v>
      </c>
      <c r="V74">
        <f t="shared" si="39"/>
        <v>107</v>
      </c>
      <c r="W74">
        <f t="shared" si="40"/>
        <v>1</v>
      </c>
      <c r="X74">
        <f t="shared" si="41"/>
        <v>1</v>
      </c>
      <c r="Y74">
        <f t="shared" si="42"/>
        <v>1</v>
      </c>
      <c r="Z74">
        <f t="shared" si="43"/>
        <v>1</v>
      </c>
    </row>
    <row r="75" spans="1:26" hidden="1" x14ac:dyDescent="0.25">
      <c r="A75" t="s">
        <v>8296</v>
      </c>
      <c r="B75" t="s">
        <v>8435</v>
      </c>
      <c r="C75">
        <f t="shared" si="22"/>
        <v>1</v>
      </c>
      <c r="D75" t="str">
        <f t="shared" si="23"/>
        <v>C0</v>
      </c>
      <c r="E75" t="str">
        <f t="shared" si="24"/>
        <v>C0</v>
      </c>
      <c r="F75" t="str">
        <f t="shared" si="25"/>
        <v>C0</v>
      </c>
      <c r="G75" t="str">
        <f t="shared" si="26"/>
        <v>C</v>
      </c>
      <c r="H75" t="str">
        <f t="shared" si="27"/>
        <v>0</v>
      </c>
      <c r="I75" t="str">
        <f t="shared" si="28"/>
        <v>C</v>
      </c>
      <c r="J75" t="str">
        <f t="shared" si="29"/>
        <v>0</v>
      </c>
      <c r="K75" t="str">
        <f t="shared" si="30"/>
        <v>C</v>
      </c>
      <c r="L75" t="str">
        <f t="shared" si="31"/>
        <v>0</v>
      </c>
      <c r="M75">
        <f t="shared" si="32"/>
        <v>12</v>
      </c>
      <c r="N75">
        <f t="shared" si="33"/>
        <v>0</v>
      </c>
      <c r="O75">
        <f t="shared" si="34"/>
        <v>12</v>
      </c>
      <c r="P75">
        <f t="shared" si="35"/>
        <v>0</v>
      </c>
      <c r="Q75">
        <f t="shared" si="36"/>
        <v>12</v>
      </c>
      <c r="R75">
        <f t="shared" si="37"/>
        <v>0</v>
      </c>
      <c r="T75">
        <f t="shared" si="44"/>
        <v>192</v>
      </c>
      <c r="U75">
        <f t="shared" si="38"/>
        <v>192</v>
      </c>
      <c r="V75">
        <f t="shared" si="39"/>
        <v>192</v>
      </c>
      <c r="W75">
        <f t="shared" si="40"/>
        <v>1</v>
      </c>
      <c r="X75">
        <f t="shared" si="41"/>
        <v>2</v>
      </c>
      <c r="Y75">
        <f t="shared" si="42"/>
        <v>1</v>
      </c>
      <c r="Z75">
        <f t="shared" si="43"/>
        <v>1</v>
      </c>
    </row>
    <row r="76" spans="1:26" hidden="1" x14ac:dyDescent="0.25">
      <c r="A76" t="s">
        <v>8297</v>
      </c>
      <c r="B76" t="s">
        <v>8436</v>
      </c>
      <c r="C76">
        <f t="shared" si="22"/>
        <v>1</v>
      </c>
      <c r="D76" t="str">
        <f t="shared" si="23"/>
        <v>C7</v>
      </c>
      <c r="E76" t="str">
        <f t="shared" si="24"/>
        <v>15</v>
      </c>
      <c r="F76" t="str">
        <f t="shared" si="25"/>
        <v>85</v>
      </c>
      <c r="G76" t="str">
        <f t="shared" si="26"/>
        <v>C</v>
      </c>
      <c r="H76" t="str">
        <f t="shared" si="27"/>
        <v>7</v>
      </c>
      <c r="I76" t="str">
        <f t="shared" si="28"/>
        <v>1</v>
      </c>
      <c r="J76" t="str">
        <f t="shared" si="29"/>
        <v>5</v>
      </c>
      <c r="K76" t="str">
        <f t="shared" si="30"/>
        <v>8</v>
      </c>
      <c r="L76" t="str">
        <f t="shared" si="31"/>
        <v>5</v>
      </c>
      <c r="M76">
        <f t="shared" si="32"/>
        <v>12</v>
      </c>
      <c r="N76">
        <f t="shared" si="33"/>
        <v>7</v>
      </c>
      <c r="O76">
        <f t="shared" si="34"/>
        <v>1</v>
      </c>
      <c r="P76">
        <f t="shared" si="35"/>
        <v>5</v>
      </c>
      <c r="Q76">
        <f t="shared" si="36"/>
        <v>8</v>
      </c>
      <c r="R76">
        <f t="shared" si="37"/>
        <v>5</v>
      </c>
      <c r="T76">
        <f t="shared" si="44"/>
        <v>199</v>
      </c>
      <c r="U76">
        <f t="shared" si="38"/>
        <v>21</v>
      </c>
      <c r="V76">
        <f t="shared" si="39"/>
        <v>133</v>
      </c>
      <c r="W76">
        <f t="shared" si="40"/>
        <v>1</v>
      </c>
      <c r="X76">
        <f t="shared" si="41"/>
        <v>1</v>
      </c>
      <c r="Y76">
        <f t="shared" si="42"/>
        <v>1</v>
      </c>
      <c r="Z76">
        <f t="shared" si="43"/>
        <v>1</v>
      </c>
    </row>
    <row r="77" spans="1:26" hidden="1" x14ac:dyDescent="0.25">
      <c r="A77" t="s">
        <v>8298</v>
      </c>
      <c r="B77" t="s">
        <v>8437</v>
      </c>
      <c r="C77">
        <f t="shared" si="22"/>
        <v>1</v>
      </c>
      <c r="D77" t="str">
        <f t="shared" si="23"/>
        <v>CD</v>
      </c>
      <c r="E77" t="str">
        <f t="shared" si="24"/>
        <v>5C</v>
      </c>
      <c r="F77" t="str">
        <f t="shared" si="25"/>
        <v>5C</v>
      </c>
      <c r="G77" t="str">
        <f t="shared" si="26"/>
        <v>C</v>
      </c>
      <c r="H77" t="str">
        <f t="shared" si="27"/>
        <v>D</v>
      </c>
      <c r="I77" t="str">
        <f t="shared" si="28"/>
        <v>5</v>
      </c>
      <c r="J77" t="str">
        <f t="shared" si="29"/>
        <v>C</v>
      </c>
      <c r="K77" t="str">
        <f t="shared" si="30"/>
        <v>5</v>
      </c>
      <c r="L77" t="str">
        <f t="shared" si="31"/>
        <v>C</v>
      </c>
      <c r="M77">
        <f t="shared" si="32"/>
        <v>12</v>
      </c>
      <c r="N77">
        <f t="shared" si="33"/>
        <v>13</v>
      </c>
      <c r="O77">
        <f t="shared" si="34"/>
        <v>5</v>
      </c>
      <c r="P77">
        <f t="shared" si="35"/>
        <v>12</v>
      </c>
      <c r="Q77">
        <f t="shared" si="36"/>
        <v>5</v>
      </c>
      <c r="R77">
        <f t="shared" si="37"/>
        <v>12</v>
      </c>
      <c r="T77">
        <f t="shared" si="44"/>
        <v>205</v>
      </c>
      <c r="U77">
        <f t="shared" si="38"/>
        <v>92</v>
      </c>
      <c r="V77">
        <f t="shared" si="39"/>
        <v>92</v>
      </c>
      <c r="W77">
        <f t="shared" si="40"/>
        <v>2</v>
      </c>
      <c r="X77">
        <f t="shared" si="41"/>
        <v>1</v>
      </c>
      <c r="Y77">
        <f t="shared" si="42"/>
        <v>1</v>
      </c>
      <c r="Z77">
        <f t="shared" si="43"/>
        <v>1</v>
      </c>
    </row>
    <row r="78" spans="1:26" hidden="1" x14ac:dyDescent="0.25">
      <c r="A78" t="s">
        <v>8299</v>
      </c>
      <c r="B78" t="s">
        <v>8438</v>
      </c>
      <c r="C78">
        <f t="shared" si="22"/>
        <v>1</v>
      </c>
      <c r="D78" t="str">
        <f t="shared" si="23"/>
        <v>CD</v>
      </c>
      <c r="E78" t="str">
        <f t="shared" si="24"/>
        <v>85</v>
      </c>
      <c r="F78" t="str">
        <f t="shared" si="25"/>
        <v>3F</v>
      </c>
      <c r="G78" t="str">
        <f t="shared" si="26"/>
        <v>C</v>
      </c>
      <c r="H78" t="str">
        <f t="shared" si="27"/>
        <v>D</v>
      </c>
      <c r="I78" t="str">
        <f t="shared" si="28"/>
        <v>8</v>
      </c>
      <c r="J78" t="str">
        <f t="shared" si="29"/>
        <v>5</v>
      </c>
      <c r="K78" t="str">
        <f t="shared" si="30"/>
        <v>3</v>
      </c>
      <c r="L78" t="str">
        <f t="shared" si="31"/>
        <v>F</v>
      </c>
      <c r="M78">
        <f t="shared" si="32"/>
        <v>12</v>
      </c>
      <c r="N78">
        <f t="shared" si="33"/>
        <v>13</v>
      </c>
      <c r="O78">
        <f t="shared" si="34"/>
        <v>8</v>
      </c>
      <c r="P78">
        <f t="shared" si="35"/>
        <v>5</v>
      </c>
      <c r="Q78">
        <f t="shared" si="36"/>
        <v>3</v>
      </c>
      <c r="R78">
        <f t="shared" si="37"/>
        <v>15</v>
      </c>
      <c r="T78">
        <f t="shared" si="44"/>
        <v>205</v>
      </c>
      <c r="U78">
        <f t="shared" si="38"/>
        <v>133</v>
      </c>
      <c r="V78">
        <f t="shared" si="39"/>
        <v>63</v>
      </c>
      <c r="W78">
        <f t="shared" si="40"/>
        <v>2</v>
      </c>
      <c r="X78">
        <f t="shared" si="41"/>
        <v>1</v>
      </c>
      <c r="Y78">
        <f t="shared" si="42"/>
        <v>1</v>
      </c>
      <c r="Z78">
        <f t="shared" si="43"/>
        <v>1</v>
      </c>
    </row>
    <row r="79" spans="1:26" hidden="1" x14ac:dyDescent="0.25">
      <c r="A79" t="s">
        <v>8300</v>
      </c>
      <c r="B79" t="s">
        <v>8439</v>
      </c>
      <c r="C79">
        <f t="shared" si="22"/>
        <v>1</v>
      </c>
      <c r="D79" t="str">
        <f t="shared" si="23"/>
        <v>D2</v>
      </c>
      <c r="E79" t="str">
        <f t="shared" si="24"/>
        <v>69</v>
      </c>
      <c r="F79" t="str">
        <f t="shared" si="25"/>
        <v>1E</v>
      </c>
      <c r="G79" t="str">
        <f t="shared" si="26"/>
        <v>D</v>
      </c>
      <c r="H79" t="str">
        <f t="shared" si="27"/>
        <v>2</v>
      </c>
      <c r="I79" t="str">
        <f t="shared" si="28"/>
        <v>6</v>
      </c>
      <c r="J79" t="str">
        <f t="shared" si="29"/>
        <v>9</v>
      </c>
      <c r="K79" t="str">
        <f t="shared" si="30"/>
        <v>1</v>
      </c>
      <c r="L79" t="str">
        <f t="shared" si="31"/>
        <v>E</v>
      </c>
      <c r="M79">
        <f t="shared" si="32"/>
        <v>13</v>
      </c>
      <c r="N79">
        <f t="shared" si="33"/>
        <v>2</v>
      </c>
      <c r="O79">
        <f t="shared" si="34"/>
        <v>6</v>
      </c>
      <c r="P79">
        <f t="shared" si="35"/>
        <v>9</v>
      </c>
      <c r="Q79">
        <f t="shared" si="36"/>
        <v>1</v>
      </c>
      <c r="R79">
        <f t="shared" si="37"/>
        <v>14</v>
      </c>
      <c r="T79">
        <f t="shared" si="44"/>
        <v>210</v>
      </c>
      <c r="U79">
        <f t="shared" si="38"/>
        <v>105</v>
      </c>
      <c r="V79">
        <f t="shared" si="39"/>
        <v>30</v>
      </c>
      <c r="W79">
        <f t="shared" si="40"/>
        <v>2</v>
      </c>
      <c r="X79">
        <f t="shared" si="41"/>
        <v>4</v>
      </c>
      <c r="Y79">
        <f t="shared" si="42"/>
        <v>1</v>
      </c>
      <c r="Z79">
        <f t="shared" si="43"/>
        <v>1</v>
      </c>
    </row>
    <row r="80" spans="1:26" hidden="1" x14ac:dyDescent="0.25">
      <c r="A80" t="s">
        <v>8301</v>
      </c>
      <c r="B80" t="s">
        <v>8440</v>
      </c>
      <c r="C80">
        <f t="shared" si="22"/>
        <v>1</v>
      </c>
      <c r="D80" t="str">
        <f t="shared" si="23"/>
        <v>D2</v>
      </c>
      <c r="E80" t="str">
        <f t="shared" si="24"/>
        <v>B4</v>
      </c>
      <c r="F80" t="str">
        <f t="shared" si="25"/>
        <v>8C</v>
      </c>
      <c r="G80" t="str">
        <f t="shared" si="26"/>
        <v>D</v>
      </c>
      <c r="H80" t="str">
        <f t="shared" si="27"/>
        <v>2</v>
      </c>
      <c r="I80" t="str">
        <f t="shared" si="28"/>
        <v>B</v>
      </c>
      <c r="J80" t="str">
        <f t="shared" si="29"/>
        <v>4</v>
      </c>
      <c r="K80" t="str">
        <f t="shared" si="30"/>
        <v>8</v>
      </c>
      <c r="L80" t="str">
        <f t="shared" si="31"/>
        <v>C</v>
      </c>
      <c r="M80">
        <f t="shared" si="32"/>
        <v>13</v>
      </c>
      <c r="N80">
        <f t="shared" si="33"/>
        <v>2</v>
      </c>
      <c r="O80">
        <f t="shared" si="34"/>
        <v>11</v>
      </c>
      <c r="P80">
        <f t="shared" si="35"/>
        <v>4</v>
      </c>
      <c r="Q80">
        <f t="shared" si="36"/>
        <v>8</v>
      </c>
      <c r="R80">
        <f t="shared" si="37"/>
        <v>12</v>
      </c>
      <c r="T80">
        <f t="shared" si="44"/>
        <v>210</v>
      </c>
      <c r="U80">
        <f t="shared" si="38"/>
        <v>180</v>
      </c>
      <c r="V80">
        <f t="shared" si="39"/>
        <v>140</v>
      </c>
      <c r="W80">
        <f t="shared" si="40"/>
        <v>2</v>
      </c>
      <c r="X80">
        <f t="shared" si="41"/>
        <v>1</v>
      </c>
      <c r="Y80">
        <f t="shared" si="42"/>
        <v>2</v>
      </c>
      <c r="Z80">
        <f t="shared" si="43"/>
        <v>1</v>
      </c>
    </row>
    <row r="81" spans="1:26" hidden="1" x14ac:dyDescent="0.25">
      <c r="A81" t="s">
        <v>8302</v>
      </c>
      <c r="B81" t="s">
        <v>8441</v>
      </c>
      <c r="C81">
        <f t="shared" si="22"/>
        <v>1</v>
      </c>
      <c r="D81" t="str">
        <f t="shared" si="23"/>
        <v>D3</v>
      </c>
      <c r="E81" t="str">
        <f t="shared" si="24"/>
        <v>D3</v>
      </c>
      <c r="F81" t="str">
        <f t="shared" si="25"/>
        <v>D3</v>
      </c>
      <c r="G81" t="str">
        <f t="shared" si="26"/>
        <v>D</v>
      </c>
      <c r="H81" t="str">
        <f t="shared" si="27"/>
        <v>3</v>
      </c>
      <c r="I81" t="str">
        <f t="shared" si="28"/>
        <v>D</v>
      </c>
      <c r="J81" t="str">
        <f t="shared" si="29"/>
        <v>3</v>
      </c>
      <c r="K81" t="str">
        <f t="shared" si="30"/>
        <v>D</v>
      </c>
      <c r="L81" t="str">
        <f t="shared" si="31"/>
        <v>3</v>
      </c>
      <c r="M81">
        <f t="shared" si="32"/>
        <v>13</v>
      </c>
      <c r="N81">
        <f t="shared" si="33"/>
        <v>3</v>
      </c>
      <c r="O81">
        <f t="shared" si="34"/>
        <v>13</v>
      </c>
      <c r="P81">
        <f t="shared" si="35"/>
        <v>3</v>
      </c>
      <c r="Q81">
        <f t="shared" si="36"/>
        <v>13</v>
      </c>
      <c r="R81">
        <f t="shared" si="37"/>
        <v>3</v>
      </c>
      <c r="T81">
        <f t="shared" si="44"/>
        <v>211</v>
      </c>
      <c r="U81">
        <f t="shared" si="38"/>
        <v>211</v>
      </c>
      <c r="V81">
        <f t="shared" si="39"/>
        <v>211</v>
      </c>
      <c r="W81">
        <f t="shared" si="40"/>
        <v>1</v>
      </c>
      <c r="X81">
        <f t="shared" si="41"/>
        <v>1</v>
      </c>
      <c r="Y81">
        <f t="shared" si="42"/>
        <v>3</v>
      </c>
      <c r="Z81">
        <f t="shared" si="43"/>
        <v>1</v>
      </c>
    </row>
    <row r="82" spans="1:26" hidden="1" x14ac:dyDescent="0.25">
      <c r="A82" t="s">
        <v>8303</v>
      </c>
      <c r="B82" t="s">
        <v>8442</v>
      </c>
      <c r="C82">
        <f t="shared" si="22"/>
        <v>1</v>
      </c>
      <c r="D82" t="str">
        <f t="shared" si="23"/>
        <v>D8</v>
      </c>
      <c r="E82" t="str">
        <f t="shared" si="24"/>
        <v>BF</v>
      </c>
      <c r="F82" t="str">
        <f t="shared" si="25"/>
        <v>D8</v>
      </c>
      <c r="G82" t="str">
        <f t="shared" si="26"/>
        <v>D</v>
      </c>
      <c r="H82" t="str">
        <f t="shared" si="27"/>
        <v>8</v>
      </c>
      <c r="I82" t="str">
        <f t="shared" si="28"/>
        <v>B</v>
      </c>
      <c r="J82" t="str">
        <f t="shared" si="29"/>
        <v>F</v>
      </c>
      <c r="K82" t="str">
        <f t="shared" si="30"/>
        <v>D</v>
      </c>
      <c r="L82" t="str">
        <f t="shared" si="31"/>
        <v>8</v>
      </c>
      <c r="M82">
        <f t="shared" si="32"/>
        <v>13</v>
      </c>
      <c r="N82">
        <f t="shared" si="33"/>
        <v>8</v>
      </c>
      <c r="O82">
        <f t="shared" si="34"/>
        <v>11</v>
      </c>
      <c r="P82">
        <f t="shared" si="35"/>
        <v>15</v>
      </c>
      <c r="Q82">
        <f t="shared" si="36"/>
        <v>13</v>
      </c>
      <c r="R82">
        <f t="shared" si="37"/>
        <v>8</v>
      </c>
      <c r="T82">
        <f t="shared" si="44"/>
        <v>216</v>
      </c>
      <c r="U82">
        <f t="shared" si="38"/>
        <v>191</v>
      </c>
      <c r="V82">
        <f t="shared" si="39"/>
        <v>216</v>
      </c>
      <c r="W82">
        <f t="shared" si="40"/>
        <v>1</v>
      </c>
      <c r="X82">
        <f t="shared" si="41"/>
        <v>2</v>
      </c>
      <c r="Y82">
        <f t="shared" si="42"/>
        <v>1</v>
      </c>
      <c r="Z82">
        <f t="shared" si="43"/>
        <v>1</v>
      </c>
    </row>
    <row r="83" spans="1:26" hidden="1" x14ac:dyDescent="0.25">
      <c r="A83" t="s">
        <v>8304</v>
      </c>
      <c r="B83" t="s">
        <v>8443</v>
      </c>
      <c r="C83">
        <f t="shared" si="22"/>
        <v>1</v>
      </c>
      <c r="D83" t="str">
        <f t="shared" si="23"/>
        <v>DA</v>
      </c>
      <c r="E83" t="str">
        <f t="shared" si="24"/>
        <v>70</v>
      </c>
      <c r="F83" t="str">
        <f t="shared" si="25"/>
        <v>D6</v>
      </c>
      <c r="G83" t="str">
        <f t="shared" si="26"/>
        <v>D</v>
      </c>
      <c r="H83" t="str">
        <f t="shared" si="27"/>
        <v>A</v>
      </c>
      <c r="I83" t="str">
        <f t="shared" si="28"/>
        <v>7</v>
      </c>
      <c r="J83" t="str">
        <f t="shared" si="29"/>
        <v>0</v>
      </c>
      <c r="K83" t="str">
        <f t="shared" si="30"/>
        <v>D</v>
      </c>
      <c r="L83" t="str">
        <f t="shared" si="31"/>
        <v>6</v>
      </c>
      <c r="M83">
        <f t="shared" si="32"/>
        <v>13</v>
      </c>
      <c r="N83">
        <f t="shared" si="33"/>
        <v>10</v>
      </c>
      <c r="O83">
        <f t="shared" si="34"/>
        <v>7</v>
      </c>
      <c r="P83">
        <f t="shared" si="35"/>
        <v>0</v>
      </c>
      <c r="Q83">
        <f t="shared" si="36"/>
        <v>13</v>
      </c>
      <c r="R83">
        <f t="shared" si="37"/>
        <v>6</v>
      </c>
      <c r="T83">
        <f t="shared" si="44"/>
        <v>218</v>
      </c>
      <c r="U83">
        <f t="shared" si="38"/>
        <v>112</v>
      </c>
      <c r="V83">
        <f t="shared" si="39"/>
        <v>214</v>
      </c>
      <c r="W83">
        <f t="shared" si="40"/>
        <v>2</v>
      </c>
      <c r="X83">
        <f t="shared" si="41"/>
        <v>3</v>
      </c>
      <c r="Y83">
        <f t="shared" si="42"/>
        <v>1</v>
      </c>
      <c r="Z83">
        <f t="shared" si="43"/>
        <v>1</v>
      </c>
    </row>
    <row r="84" spans="1:26" hidden="1" x14ac:dyDescent="0.25">
      <c r="A84" t="s">
        <v>8305</v>
      </c>
      <c r="B84" t="s">
        <v>8444</v>
      </c>
      <c r="C84">
        <f t="shared" si="22"/>
        <v>1</v>
      </c>
      <c r="D84" t="str">
        <f t="shared" si="23"/>
        <v>DA</v>
      </c>
      <c r="E84" t="str">
        <f t="shared" si="24"/>
        <v>A5</v>
      </c>
      <c r="F84" t="str">
        <f t="shared" si="25"/>
        <v>20</v>
      </c>
      <c r="G84" t="str">
        <f t="shared" si="26"/>
        <v>D</v>
      </c>
      <c r="H84" t="str">
        <f t="shared" si="27"/>
        <v>A</v>
      </c>
      <c r="I84" t="str">
        <f t="shared" si="28"/>
        <v>A</v>
      </c>
      <c r="J84" t="str">
        <f t="shared" si="29"/>
        <v>5</v>
      </c>
      <c r="K84" t="str">
        <f t="shared" si="30"/>
        <v>2</v>
      </c>
      <c r="L84" t="str">
        <f t="shared" si="31"/>
        <v>0</v>
      </c>
      <c r="M84">
        <f t="shared" si="32"/>
        <v>13</v>
      </c>
      <c r="N84">
        <f t="shared" si="33"/>
        <v>10</v>
      </c>
      <c r="O84">
        <f t="shared" si="34"/>
        <v>10</v>
      </c>
      <c r="P84">
        <f t="shared" si="35"/>
        <v>5</v>
      </c>
      <c r="Q84">
        <f t="shared" si="36"/>
        <v>2</v>
      </c>
      <c r="R84">
        <f t="shared" si="37"/>
        <v>0</v>
      </c>
      <c r="T84">
        <f t="shared" si="44"/>
        <v>218</v>
      </c>
      <c r="U84">
        <f t="shared" si="38"/>
        <v>165</v>
      </c>
      <c r="V84">
        <f t="shared" si="39"/>
        <v>32</v>
      </c>
      <c r="W84">
        <f t="shared" si="40"/>
        <v>2</v>
      </c>
      <c r="X84">
        <f t="shared" si="41"/>
        <v>2</v>
      </c>
      <c r="Y84">
        <f t="shared" si="42"/>
        <v>1</v>
      </c>
      <c r="Z84">
        <f t="shared" si="43"/>
        <v>1</v>
      </c>
    </row>
    <row r="85" spans="1:26" hidden="1" x14ac:dyDescent="0.25">
      <c r="A85" t="s">
        <v>8306</v>
      </c>
      <c r="B85" t="s">
        <v>8445</v>
      </c>
      <c r="C85">
        <f t="shared" si="22"/>
        <v>1</v>
      </c>
      <c r="D85" t="str">
        <f t="shared" si="23"/>
        <v>DB</v>
      </c>
      <c r="E85" t="str">
        <f t="shared" si="24"/>
        <v>70</v>
      </c>
      <c r="F85" t="str">
        <f t="shared" si="25"/>
        <v>93</v>
      </c>
      <c r="G85" t="str">
        <f t="shared" si="26"/>
        <v>D</v>
      </c>
      <c r="H85" t="str">
        <f t="shared" si="27"/>
        <v>B</v>
      </c>
      <c r="I85" t="str">
        <f t="shared" si="28"/>
        <v>7</v>
      </c>
      <c r="J85" t="str">
        <f t="shared" si="29"/>
        <v>0</v>
      </c>
      <c r="K85" t="str">
        <f t="shared" si="30"/>
        <v>9</v>
      </c>
      <c r="L85" t="str">
        <f t="shared" si="31"/>
        <v>3</v>
      </c>
      <c r="M85">
        <f t="shared" si="32"/>
        <v>13</v>
      </c>
      <c r="N85">
        <f t="shared" si="33"/>
        <v>11</v>
      </c>
      <c r="O85">
        <f t="shared" si="34"/>
        <v>7</v>
      </c>
      <c r="P85">
        <f t="shared" si="35"/>
        <v>0</v>
      </c>
      <c r="Q85">
        <f t="shared" si="36"/>
        <v>9</v>
      </c>
      <c r="R85">
        <f t="shared" si="37"/>
        <v>3</v>
      </c>
      <c r="T85">
        <f t="shared" si="44"/>
        <v>219</v>
      </c>
      <c r="U85">
        <f t="shared" si="38"/>
        <v>112</v>
      </c>
      <c r="V85">
        <f t="shared" si="39"/>
        <v>147</v>
      </c>
      <c r="W85">
        <f t="shared" si="40"/>
        <v>1</v>
      </c>
      <c r="X85">
        <f t="shared" si="41"/>
        <v>3</v>
      </c>
      <c r="Y85">
        <f t="shared" si="42"/>
        <v>2</v>
      </c>
      <c r="Z85">
        <f t="shared" si="43"/>
        <v>1</v>
      </c>
    </row>
    <row r="86" spans="1:26" hidden="1" x14ac:dyDescent="0.25">
      <c r="A86" t="s">
        <v>8307</v>
      </c>
      <c r="B86" t="s">
        <v>8446</v>
      </c>
      <c r="C86">
        <f t="shared" si="22"/>
        <v>1</v>
      </c>
      <c r="D86" t="str">
        <f t="shared" si="23"/>
        <v>DC</v>
      </c>
      <c r="E86" t="str">
        <f t="shared" si="24"/>
        <v>14</v>
      </c>
      <c r="F86" t="str">
        <f t="shared" si="25"/>
        <v>3C</v>
      </c>
      <c r="G86" t="str">
        <f t="shared" si="26"/>
        <v>D</v>
      </c>
      <c r="H86" t="str">
        <f t="shared" si="27"/>
        <v>C</v>
      </c>
      <c r="I86" t="str">
        <f t="shared" si="28"/>
        <v>1</v>
      </c>
      <c r="J86" t="str">
        <f t="shared" si="29"/>
        <v>4</v>
      </c>
      <c r="K86" t="str">
        <f t="shared" si="30"/>
        <v>3</v>
      </c>
      <c r="L86" t="str">
        <f t="shared" si="31"/>
        <v>C</v>
      </c>
      <c r="M86">
        <f t="shared" si="32"/>
        <v>13</v>
      </c>
      <c r="N86">
        <f t="shared" si="33"/>
        <v>12</v>
      </c>
      <c r="O86">
        <f t="shared" si="34"/>
        <v>1</v>
      </c>
      <c r="P86">
        <f t="shared" si="35"/>
        <v>4</v>
      </c>
      <c r="Q86">
        <f t="shared" si="36"/>
        <v>3</v>
      </c>
      <c r="R86">
        <f t="shared" si="37"/>
        <v>12</v>
      </c>
      <c r="T86">
        <f t="shared" si="44"/>
        <v>220</v>
      </c>
      <c r="U86">
        <f t="shared" si="38"/>
        <v>20</v>
      </c>
      <c r="V86">
        <f t="shared" si="39"/>
        <v>60</v>
      </c>
      <c r="W86">
        <f t="shared" si="40"/>
        <v>2</v>
      </c>
      <c r="X86">
        <f t="shared" si="41"/>
        <v>2</v>
      </c>
      <c r="Y86">
        <f t="shared" si="42"/>
        <v>1</v>
      </c>
      <c r="Z86">
        <f t="shared" si="43"/>
        <v>1</v>
      </c>
    </row>
    <row r="87" spans="1:26" hidden="1" x14ac:dyDescent="0.25">
      <c r="A87" t="s">
        <v>8308</v>
      </c>
      <c r="B87" t="s">
        <v>8447</v>
      </c>
      <c r="C87">
        <f t="shared" si="22"/>
        <v>1</v>
      </c>
      <c r="D87" t="str">
        <f t="shared" si="23"/>
        <v>DC</v>
      </c>
      <c r="E87" t="str">
        <f t="shared" si="24"/>
        <v>DC</v>
      </c>
      <c r="F87" t="str">
        <f t="shared" si="25"/>
        <v>DC</v>
      </c>
      <c r="G87" t="str">
        <f t="shared" si="26"/>
        <v>D</v>
      </c>
      <c r="H87" t="str">
        <f t="shared" si="27"/>
        <v>C</v>
      </c>
      <c r="I87" t="str">
        <f t="shared" si="28"/>
        <v>D</v>
      </c>
      <c r="J87" t="str">
        <f t="shared" si="29"/>
        <v>C</v>
      </c>
      <c r="K87" t="str">
        <f t="shared" si="30"/>
        <v>D</v>
      </c>
      <c r="L87" t="str">
        <f t="shared" si="31"/>
        <v>C</v>
      </c>
      <c r="M87">
        <f t="shared" si="32"/>
        <v>13</v>
      </c>
      <c r="N87">
        <f t="shared" si="33"/>
        <v>12</v>
      </c>
      <c r="O87">
        <f t="shared" si="34"/>
        <v>13</v>
      </c>
      <c r="P87">
        <f t="shared" si="35"/>
        <v>12</v>
      </c>
      <c r="Q87">
        <f t="shared" si="36"/>
        <v>13</v>
      </c>
      <c r="R87">
        <f t="shared" si="37"/>
        <v>12</v>
      </c>
      <c r="T87">
        <f t="shared" si="44"/>
        <v>220</v>
      </c>
      <c r="U87">
        <f t="shared" si="38"/>
        <v>220</v>
      </c>
      <c r="V87">
        <f t="shared" si="39"/>
        <v>220</v>
      </c>
      <c r="W87">
        <f t="shared" si="40"/>
        <v>2</v>
      </c>
      <c r="X87">
        <f t="shared" si="41"/>
        <v>1</v>
      </c>
      <c r="Y87">
        <f t="shared" si="42"/>
        <v>3</v>
      </c>
      <c r="Z87">
        <f t="shared" si="43"/>
        <v>1</v>
      </c>
    </row>
    <row r="88" spans="1:26" hidden="1" x14ac:dyDescent="0.25">
      <c r="A88" t="s">
        <v>8309</v>
      </c>
      <c r="B88" t="s">
        <v>8448</v>
      </c>
      <c r="C88">
        <f t="shared" si="22"/>
        <v>1</v>
      </c>
      <c r="D88" t="str">
        <f t="shared" si="23"/>
        <v>DD</v>
      </c>
      <c r="E88" t="str">
        <f t="shared" si="24"/>
        <v>A0</v>
      </c>
      <c r="F88" t="str">
        <f t="shared" si="25"/>
        <v>DD</v>
      </c>
      <c r="G88" t="str">
        <f t="shared" si="26"/>
        <v>D</v>
      </c>
      <c r="H88" t="str">
        <f t="shared" si="27"/>
        <v>D</v>
      </c>
      <c r="I88" t="str">
        <f t="shared" si="28"/>
        <v>A</v>
      </c>
      <c r="J88" t="str">
        <f t="shared" si="29"/>
        <v>0</v>
      </c>
      <c r="K88" t="str">
        <f t="shared" si="30"/>
        <v>D</v>
      </c>
      <c r="L88" t="str">
        <f t="shared" si="31"/>
        <v>D</v>
      </c>
      <c r="M88">
        <f t="shared" si="32"/>
        <v>13</v>
      </c>
      <c r="N88">
        <f t="shared" si="33"/>
        <v>13</v>
      </c>
      <c r="O88">
        <f t="shared" si="34"/>
        <v>10</v>
      </c>
      <c r="P88">
        <f t="shared" si="35"/>
        <v>0</v>
      </c>
      <c r="Q88">
        <f t="shared" si="36"/>
        <v>13</v>
      </c>
      <c r="R88">
        <f t="shared" si="37"/>
        <v>13</v>
      </c>
      <c r="T88">
        <f t="shared" si="44"/>
        <v>221</v>
      </c>
      <c r="U88">
        <f t="shared" si="38"/>
        <v>160</v>
      </c>
      <c r="V88">
        <f t="shared" si="39"/>
        <v>221</v>
      </c>
      <c r="W88">
        <f t="shared" si="40"/>
        <v>1</v>
      </c>
      <c r="X88">
        <f t="shared" si="41"/>
        <v>2</v>
      </c>
      <c r="Y88">
        <f t="shared" si="42"/>
        <v>1</v>
      </c>
      <c r="Z88">
        <f t="shared" si="43"/>
        <v>1</v>
      </c>
    </row>
    <row r="89" spans="1:26" hidden="1" x14ac:dyDescent="0.25">
      <c r="A89" t="s">
        <v>8310</v>
      </c>
      <c r="B89" t="s">
        <v>8449</v>
      </c>
      <c r="C89">
        <f t="shared" si="22"/>
        <v>1</v>
      </c>
      <c r="D89" t="str">
        <f t="shared" si="23"/>
        <v>DE</v>
      </c>
      <c r="E89" t="str">
        <f t="shared" si="24"/>
        <v>B8</v>
      </c>
      <c r="F89" t="str">
        <f t="shared" si="25"/>
        <v>87</v>
      </c>
      <c r="G89" t="str">
        <f t="shared" si="26"/>
        <v>D</v>
      </c>
      <c r="H89" t="str">
        <f t="shared" si="27"/>
        <v>E</v>
      </c>
      <c r="I89" t="str">
        <f t="shared" si="28"/>
        <v>B</v>
      </c>
      <c r="J89" t="str">
        <f t="shared" si="29"/>
        <v>8</v>
      </c>
      <c r="K89" t="str">
        <f t="shared" si="30"/>
        <v>8</v>
      </c>
      <c r="L89" t="str">
        <f t="shared" si="31"/>
        <v>7</v>
      </c>
      <c r="M89">
        <f t="shared" si="32"/>
        <v>13</v>
      </c>
      <c r="N89">
        <f t="shared" si="33"/>
        <v>14</v>
      </c>
      <c r="O89">
        <f t="shared" si="34"/>
        <v>11</v>
      </c>
      <c r="P89">
        <f t="shared" si="35"/>
        <v>8</v>
      </c>
      <c r="Q89">
        <f t="shared" si="36"/>
        <v>8</v>
      </c>
      <c r="R89">
        <f t="shared" si="37"/>
        <v>7</v>
      </c>
      <c r="T89">
        <f t="shared" si="44"/>
        <v>222</v>
      </c>
      <c r="U89">
        <f t="shared" si="38"/>
        <v>184</v>
      </c>
      <c r="V89">
        <f t="shared" si="39"/>
        <v>135</v>
      </c>
      <c r="W89">
        <f t="shared" si="40"/>
        <v>1</v>
      </c>
      <c r="X89">
        <f t="shared" si="41"/>
        <v>1</v>
      </c>
      <c r="Y89">
        <f t="shared" si="42"/>
        <v>1</v>
      </c>
      <c r="Z89">
        <f t="shared" si="43"/>
        <v>1</v>
      </c>
    </row>
    <row r="90" spans="1:26" hidden="1" x14ac:dyDescent="0.25">
      <c r="A90" t="s">
        <v>8311</v>
      </c>
      <c r="B90" t="s">
        <v>8450</v>
      </c>
      <c r="C90">
        <f t="shared" si="22"/>
        <v>1</v>
      </c>
      <c r="D90" t="str">
        <f t="shared" si="23"/>
        <v>E0</v>
      </c>
      <c r="E90" t="str">
        <f t="shared" si="24"/>
        <v>FF</v>
      </c>
      <c r="F90" t="str">
        <f t="shared" si="25"/>
        <v>FF</v>
      </c>
      <c r="G90" t="str">
        <f t="shared" si="26"/>
        <v>E</v>
      </c>
      <c r="H90" t="str">
        <f t="shared" si="27"/>
        <v>0</v>
      </c>
      <c r="I90" t="str">
        <f t="shared" si="28"/>
        <v>F</v>
      </c>
      <c r="J90" t="str">
        <f t="shared" si="29"/>
        <v>F</v>
      </c>
      <c r="K90" t="str">
        <f t="shared" si="30"/>
        <v>F</v>
      </c>
      <c r="L90" t="str">
        <f t="shared" si="31"/>
        <v>F</v>
      </c>
      <c r="M90">
        <f t="shared" si="32"/>
        <v>14</v>
      </c>
      <c r="N90">
        <f t="shared" si="33"/>
        <v>0</v>
      </c>
      <c r="O90">
        <f t="shared" si="34"/>
        <v>15</v>
      </c>
      <c r="P90">
        <f t="shared" si="35"/>
        <v>15</v>
      </c>
      <c r="Q90">
        <f t="shared" si="36"/>
        <v>15</v>
      </c>
      <c r="R90">
        <f t="shared" si="37"/>
        <v>15</v>
      </c>
      <c r="T90">
        <f t="shared" si="44"/>
        <v>224</v>
      </c>
      <c r="U90">
        <f t="shared" si="38"/>
        <v>255</v>
      </c>
      <c r="V90">
        <f t="shared" si="39"/>
        <v>255</v>
      </c>
      <c r="W90">
        <f t="shared" si="40"/>
        <v>1</v>
      </c>
      <c r="X90">
        <f t="shared" si="41"/>
        <v>15</v>
      </c>
      <c r="Y90">
        <f t="shared" si="42"/>
        <v>11</v>
      </c>
      <c r="Z90">
        <f t="shared" si="43"/>
        <v>1</v>
      </c>
    </row>
    <row r="91" spans="1:26" hidden="1" x14ac:dyDescent="0.25">
      <c r="A91" t="s">
        <v>8312</v>
      </c>
      <c r="B91" t="s">
        <v>8451</v>
      </c>
      <c r="C91">
        <f t="shared" si="22"/>
        <v>1</v>
      </c>
      <c r="D91" t="str">
        <f t="shared" si="23"/>
        <v>E6</v>
      </c>
      <c r="E91" t="str">
        <f t="shared" si="24"/>
        <v>E6</v>
      </c>
      <c r="F91" t="str">
        <f t="shared" si="25"/>
        <v>FA</v>
      </c>
      <c r="G91" t="str">
        <f t="shared" si="26"/>
        <v>E</v>
      </c>
      <c r="H91" t="str">
        <f t="shared" si="27"/>
        <v>6</v>
      </c>
      <c r="I91" t="str">
        <f t="shared" si="28"/>
        <v>E</v>
      </c>
      <c r="J91" t="str">
        <f t="shared" si="29"/>
        <v>6</v>
      </c>
      <c r="K91" t="str">
        <f t="shared" si="30"/>
        <v>F</v>
      </c>
      <c r="L91" t="str">
        <f t="shared" si="31"/>
        <v>A</v>
      </c>
      <c r="M91">
        <f t="shared" si="32"/>
        <v>14</v>
      </c>
      <c r="N91">
        <f t="shared" si="33"/>
        <v>6</v>
      </c>
      <c r="O91">
        <f t="shared" si="34"/>
        <v>14</v>
      </c>
      <c r="P91">
        <f t="shared" si="35"/>
        <v>6</v>
      </c>
      <c r="Q91">
        <f t="shared" si="36"/>
        <v>15</v>
      </c>
      <c r="R91">
        <f t="shared" si="37"/>
        <v>10</v>
      </c>
      <c r="T91">
        <f t="shared" si="44"/>
        <v>230</v>
      </c>
      <c r="U91">
        <f t="shared" si="38"/>
        <v>230</v>
      </c>
      <c r="V91">
        <f t="shared" si="39"/>
        <v>250</v>
      </c>
      <c r="W91">
        <f t="shared" si="40"/>
        <v>1</v>
      </c>
      <c r="X91">
        <f t="shared" si="41"/>
        <v>2</v>
      </c>
      <c r="Y91">
        <f t="shared" si="42"/>
        <v>4</v>
      </c>
      <c r="Z91">
        <f t="shared" si="43"/>
        <v>1</v>
      </c>
    </row>
    <row r="92" spans="1:26" hidden="1" x14ac:dyDescent="0.25">
      <c r="A92" t="s">
        <v>8313</v>
      </c>
      <c r="B92" t="s">
        <v>8452</v>
      </c>
      <c r="C92">
        <f t="shared" si="22"/>
        <v>1</v>
      </c>
      <c r="D92" t="str">
        <f t="shared" si="23"/>
        <v>E9</v>
      </c>
      <c r="E92" t="str">
        <f t="shared" si="24"/>
        <v>96</v>
      </c>
      <c r="F92" t="str">
        <f t="shared" si="25"/>
        <v>7A</v>
      </c>
      <c r="G92" t="str">
        <f t="shared" si="26"/>
        <v>E</v>
      </c>
      <c r="H92" t="str">
        <f t="shared" si="27"/>
        <v>9</v>
      </c>
      <c r="I92" t="str">
        <f t="shared" si="28"/>
        <v>9</v>
      </c>
      <c r="J92" t="str">
        <f t="shared" si="29"/>
        <v>6</v>
      </c>
      <c r="K92" t="str">
        <f t="shared" si="30"/>
        <v>7</v>
      </c>
      <c r="L92" t="str">
        <f t="shared" si="31"/>
        <v>A</v>
      </c>
      <c r="M92">
        <f t="shared" si="32"/>
        <v>14</v>
      </c>
      <c r="N92">
        <f t="shared" si="33"/>
        <v>9</v>
      </c>
      <c r="O92">
        <f t="shared" si="34"/>
        <v>9</v>
      </c>
      <c r="P92">
        <f t="shared" si="35"/>
        <v>6</v>
      </c>
      <c r="Q92">
        <f t="shared" si="36"/>
        <v>7</v>
      </c>
      <c r="R92">
        <f t="shared" si="37"/>
        <v>10</v>
      </c>
      <c r="T92">
        <f t="shared" si="44"/>
        <v>233</v>
      </c>
      <c r="U92">
        <f t="shared" si="38"/>
        <v>150</v>
      </c>
      <c r="V92">
        <f t="shared" si="39"/>
        <v>122</v>
      </c>
      <c r="W92">
        <f t="shared" si="40"/>
        <v>1</v>
      </c>
      <c r="X92">
        <f t="shared" si="41"/>
        <v>1</v>
      </c>
      <c r="Y92">
        <f t="shared" si="42"/>
        <v>2</v>
      </c>
      <c r="Z92">
        <f t="shared" si="43"/>
        <v>1</v>
      </c>
    </row>
    <row r="93" spans="1:26" hidden="1" x14ac:dyDescent="0.25">
      <c r="A93" t="s">
        <v>8314</v>
      </c>
      <c r="B93" t="s">
        <v>8453</v>
      </c>
      <c r="C93">
        <f t="shared" si="22"/>
        <v>1</v>
      </c>
      <c r="D93" t="str">
        <f t="shared" si="23"/>
        <v>EE</v>
      </c>
      <c r="E93" t="str">
        <f t="shared" si="24"/>
        <v>82</v>
      </c>
      <c r="F93" t="str">
        <f t="shared" si="25"/>
        <v>EE</v>
      </c>
      <c r="G93" t="str">
        <f t="shared" si="26"/>
        <v>E</v>
      </c>
      <c r="H93" t="str">
        <f t="shared" si="27"/>
        <v>E</v>
      </c>
      <c r="I93" t="str">
        <f t="shared" si="28"/>
        <v>8</v>
      </c>
      <c r="J93" t="str">
        <f t="shared" si="29"/>
        <v>2</v>
      </c>
      <c r="K93" t="str">
        <f t="shared" si="30"/>
        <v>E</v>
      </c>
      <c r="L93" t="str">
        <f t="shared" si="31"/>
        <v>E</v>
      </c>
      <c r="M93">
        <f t="shared" si="32"/>
        <v>14</v>
      </c>
      <c r="N93">
        <f t="shared" si="33"/>
        <v>14</v>
      </c>
      <c r="O93">
        <f t="shared" si="34"/>
        <v>8</v>
      </c>
      <c r="P93">
        <f t="shared" si="35"/>
        <v>2</v>
      </c>
      <c r="Q93">
        <f t="shared" si="36"/>
        <v>14</v>
      </c>
      <c r="R93">
        <f t="shared" si="37"/>
        <v>14</v>
      </c>
      <c r="T93">
        <f t="shared" si="44"/>
        <v>238</v>
      </c>
      <c r="U93">
        <f t="shared" si="38"/>
        <v>130</v>
      </c>
      <c r="V93">
        <f t="shared" si="39"/>
        <v>238</v>
      </c>
      <c r="W93">
        <f t="shared" si="40"/>
        <v>2</v>
      </c>
      <c r="X93">
        <f t="shared" si="41"/>
        <v>2</v>
      </c>
      <c r="Y93">
        <f t="shared" si="42"/>
        <v>4</v>
      </c>
      <c r="Z93">
        <f t="shared" si="43"/>
        <v>1</v>
      </c>
    </row>
    <row r="94" spans="1:26" hidden="1" x14ac:dyDescent="0.25">
      <c r="A94" t="s">
        <v>8315</v>
      </c>
      <c r="B94" t="s">
        <v>8454</v>
      </c>
      <c r="C94">
        <f t="shared" si="22"/>
        <v>1</v>
      </c>
      <c r="D94" t="str">
        <f t="shared" si="23"/>
        <v>EE</v>
      </c>
      <c r="E94" t="str">
        <f t="shared" si="24"/>
        <v>E8</v>
      </c>
      <c r="F94" t="str">
        <f t="shared" si="25"/>
        <v>AA</v>
      </c>
      <c r="G94" t="str">
        <f t="shared" si="26"/>
        <v>E</v>
      </c>
      <c r="H94" t="str">
        <f t="shared" si="27"/>
        <v>E</v>
      </c>
      <c r="I94" t="str">
        <f t="shared" si="28"/>
        <v>E</v>
      </c>
      <c r="J94" t="str">
        <f t="shared" si="29"/>
        <v>8</v>
      </c>
      <c r="K94" t="str">
        <f t="shared" si="30"/>
        <v>A</v>
      </c>
      <c r="L94" t="str">
        <f t="shared" si="31"/>
        <v>A</v>
      </c>
      <c r="M94">
        <f t="shared" si="32"/>
        <v>14</v>
      </c>
      <c r="N94">
        <f t="shared" si="33"/>
        <v>14</v>
      </c>
      <c r="O94">
        <f t="shared" si="34"/>
        <v>14</v>
      </c>
      <c r="P94">
        <f t="shared" si="35"/>
        <v>8</v>
      </c>
      <c r="Q94">
        <f t="shared" si="36"/>
        <v>10</v>
      </c>
      <c r="R94">
        <f t="shared" si="37"/>
        <v>10</v>
      </c>
      <c r="T94">
        <f t="shared" si="44"/>
        <v>238</v>
      </c>
      <c r="U94">
        <f t="shared" si="38"/>
        <v>232</v>
      </c>
      <c r="V94">
        <f t="shared" si="39"/>
        <v>170</v>
      </c>
      <c r="W94">
        <f t="shared" si="40"/>
        <v>2</v>
      </c>
      <c r="X94">
        <f t="shared" si="41"/>
        <v>1</v>
      </c>
      <c r="Y94">
        <f t="shared" si="42"/>
        <v>3</v>
      </c>
      <c r="Z94">
        <f t="shared" si="43"/>
        <v>1</v>
      </c>
    </row>
    <row r="95" spans="1:26" hidden="1" x14ac:dyDescent="0.25">
      <c r="A95" t="s">
        <v>8316</v>
      </c>
      <c r="B95" t="s">
        <v>8455</v>
      </c>
      <c r="C95">
        <f t="shared" si="22"/>
        <v>1</v>
      </c>
      <c r="D95" t="str">
        <f t="shared" si="23"/>
        <v>F0</v>
      </c>
      <c r="E95" t="str">
        <f t="shared" si="24"/>
        <v>80</v>
      </c>
      <c r="F95" t="str">
        <f t="shared" si="25"/>
        <v>80</v>
      </c>
      <c r="G95" t="str">
        <f t="shared" si="26"/>
        <v>F</v>
      </c>
      <c r="H95" t="str">
        <f t="shared" si="27"/>
        <v>0</v>
      </c>
      <c r="I95" t="str">
        <f t="shared" si="28"/>
        <v>8</v>
      </c>
      <c r="J95" t="str">
        <f t="shared" si="29"/>
        <v>0</v>
      </c>
      <c r="K95" t="str">
        <f t="shared" si="30"/>
        <v>8</v>
      </c>
      <c r="L95" t="str">
        <f t="shared" si="31"/>
        <v>0</v>
      </c>
      <c r="M95">
        <f t="shared" si="32"/>
        <v>15</v>
      </c>
      <c r="N95">
        <f t="shared" si="33"/>
        <v>0</v>
      </c>
      <c r="O95">
        <f t="shared" si="34"/>
        <v>8</v>
      </c>
      <c r="P95">
        <f t="shared" si="35"/>
        <v>0</v>
      </c>
      <c r="Q95">
        <f t="shared" si="36"/>
        <v>8</v>
      </c>
      <c r="R95">
        <f t="shared" si="37"/>
        <v>0</v>
      </c>
      <c r="T95">
        <f t="shared" si="44"/>
        <v>240</v>
      </c>
      <c r="U95">
        <f t="shared" si="38"/>
        <v>128</v>
      </c>
      <c r="V95">
        <f t="shared" si="39"/>
        <v>128</v>
      </c>
      <c r="W95">
        <f t="shared" si="40"/>
        <v>5</v>
      </c>
      <c r="X95">
        <f t="shared" si="41"/>
        <v>7</v>
      </c>
      <c r="Y95">
        <f t="shared" si="42"/>
        <v>5</v>
      </c>
      <c r="Z95">
        <f t="shared" si="43"/>
        <v>1</v>
      </c>
    </row>
    <row r="96" spans="1:26" hidden="1" x14ac:dyDescent="0.25">
      <c r="A96" t="s">
        <v>8317</v>
      </c>
      <c r="B96" t="s">
        <v>8456</v>
      </c>
      <c r="C96">
        <f t="shared" si="22"/>
        <v>1</v>
      </c>
      <c r="D96" t="str">
        <f t="shared" si="23"/>
        <v>F0</v>
      </c>
      <c r="E96" t="str">
        <f t="shared" si="24"/>
        <v>E6</v>
      </c>
      <c r="F96" t="str">
        <f t="shared" si="25"/>
        <v>8C</v>
      </c>
      <c r="G96" t="str">
        <f t="shared" si="26"/>
        <v>F</v>
      </c>
      <c r="H96" t="str">
        <f t="shared" si="27"/>
        <v>0</v>
      </c>
      <c r="I96" t="str">
        <f t="shared" si="28"/>
        <v>E</v>
      </c>
      <c r="J96" t="str">
        <f t="shared" si="29"/>
        <v>6</v>
      </c>
      <c r="K96" t="str">
        <f t="shared" si="30"/>
        <v>8</v>
      </c>
      <c r="L96" t="str">
        <f t="shared" si="31"/>
        <v>C</v>
      </c>
      <c r="M96">
        <f t="shared" si="32"/>
        <v>15</v>
      </c>
      <c r="N96">
        <f t="shared" si="33"/>
        <v>0</v>
      </c>
      <c r="O96">
        <f t="shared" si="34"/>
        <v>14</v>
      </c>
      <c r="P96">
        <f t="shared" si="35"/>
        <v>6</v>
      </c>
      <c r="Q96">
        <f t="shared" si="36"/>
        <v>8</v>
      </c>
      <c r="R96">
        <f t="shared" si="37"/>
        <v>12</v>
      </c>
      <c r="T96">
        <f t="shared" si="44"/>
        <v>240</v>
      </c>
      <c r="U96">
        <f t="shared" si="38"/>
        <v>230</v>
      </c>
      <c r="V96">
        <f t="shared" si="39"/>
        <v>140</v>
      </c>
      <c r="W96">
        <f t="shared" si="40"/>
        <v>5</v>
      </c>
      <c r="X96">
        <f t="shared" si="41"/>
        <v>2</v>
      </c>
      <c r="Y96">
        <f t="shared" si="42"/>
        <v>2</v>
      </c>
      <c r="Z96">
        <f t="shared" si="43"/>
        <v>1</v>
      </c>
    </row>
    <row r="97" spans="1:26" hidden="1" x14ac:dyDescent="0.25">
      <c r="A97" t="s">
        <v>8318</v>
      </c>
      <c r="B97" t="s">
        <v>8457</v>
      </c>
      <c r="C97">
        <f t="shared" si="22"/>
        <v>1</v>
      </c>
      <c r="D97" t="str">
        <f t="shared" si="23"/>
        <v>F0</v>
      </c>
      <c r="E97" t="str">
        <f t="shared" si="24"/>
        <v>F8</v>
      </c>
      <c r="F97" t="str">
        <f t="shared" si="25"/>
        <v>FF</v>
      </c>
      <c r="G97" t="str">
        <f t="shared" si="26"/>
        <v>F</v>
      </c>
      <c r="H97" t="str">
        <f t="shared" si="27"/>
        <v>0</v>
      </c>
      <c r="I97" t="str">
        <f t="shared" si="28"/>
        <v>F</v>
      </c>
      <c r="J97" t="str">
        <f t="shared" si="29"/>
        <v>8</v>
      </c>
      <c r="K97" t="str">
        <f t="shared" si="30"/>
        <v>F</v>
      </c>
      <c r="L97" t="str">
        <f t="shared" si="31"/>
        <v>F</v>
      </c>
      <c r="M97">
        <f t="shared" si="32"/>
        <v>15</v>
      </c>
      <c r="N97">
        <f t="shared" si="33"/>
        <v>0</v>
      </c>
      <c r="O97">
        <f t="shared" si="34"/>
        <v>15</v>
      </c>
      <c r="P97">
        <f t="shared" si="35"/>
        <v>8</v>
      </c>
      <c r="Q97">
        <f t="shared" si="36"/>
        <v>15</v>
      </c>
      <c r="R97">
        <f t="shared" si="37"/>
        <v>15</v>
      </c>
      <c r="T97">
        <f t="shared" si="44"/>
        <v>240</v>
      </c>
      <c r="U97">
        <f t="shared" si="38"/>
        <v>248</v>
      </c>
      <c r="V97">
        <f t="shared" si="39"/>
        <v>255</v>
      </c>
      <c r="W97">
        <f t="shared" si="40"/>
        <v>5</v>
      </c>
      <c r="X97">
        <f t="shared" si="41"/>
        <v>3</v>
      </c>
      <c r="Y97">
        <f t="shared" si="42"/>
        <v>11</v>
      </c>
      <c r="Z97">
        <f t="shared" si="43"/>
        <v>1</v>
      </c>
    </row>
    <row r="98" spans="1:26" hidden="1" x14ac:dyDescent="0.25">
      <c r="A98" t="s">
        <v>8319</v>
      </c>
      <c r="B98" t="s">
        <v>8458</v>
      </c>
      <c r="C98">
        <f t="shared" si="22"/>
        <v>1</v>
      </c>
      <c r="D98" t="str">
        <f t="shared" si="23"/>
        <v>F0</v>
      </c>
      <c r="E98" t="str">
        <f t="shared" si="24"/>
        <v>FF</v>
      </c>
      <c r="F98" t="str">
        <f t="shared" si="25"/>
        <v>F0</v>
      </c>
      <c r="G98" t="str">
        <f t="shared" si="26"/>
        <v>F</v>
      </c>
      <c r="H98" t="str">
        <f t="shared" si="27"/>
        <v>0</v>
      </c>
      <c r="I98" t="str">
        <f t="shared" si="28"/>
        <v>F</v>
      </c>
      <c r="J98" t="str">
        <f t="shared" si="29"/>
        <v>F</v>
      </c>
      <c r="K98" t="str">
        <f t="shared" si="30"/>
        <v>F</v>
      </c>
      <c r="L98" t="str">
        <f t="shared" si="31"/>
        <v>0</v>
      </c>
      <c r="M98">
        <f t="shared" si="32"/>
        <v>15</v>
      </c>
      <c r="N98">
        <f t="shared" si="33"/>
        <v>0</v>
      </c>
      <c r="O98">
        <f t="shared" si="34"/>
        <v>15</v>
      </c>
      <c r="P98">
        <f t="shared" si="35"/>
        <v>15</v>
      </c>
      <c r="Q98">
        <f t="shared" si="36"/>
        <v>15</v>
      </c>
      <c r="R98">
        <f t="shared" si="37"/>
        <v>0</v>
      </c>
      <c r="T98">
        <f t="shared" si="44"/>
        <v>240</v>
      </c>
      <c r="U98">
        <f t="shared" si="38"/>
        <v>255</v>
      </c>
      <c r="V98">
        <f t="shared" si="39"/>
        <v>240</v>
      </c>
      <c r="W98">
        <f t="shared" si="40"/>
        <v>5</v>
      </c>
      <c r="X98">
        <f t="shared" si="41"/>
        <v>15</v>
      </c>
      <c r="Y98">
        <f t="shared" si="42"/>
        <v>3</v>
      </c>
      <c r="Z98">
        <f t="shared" si="43"/>
        <v>1</v>
      </c>
    </row>
    <row r="99" spans="1:26" hidden="1" x14ac:dyDescent="0.25">
      <c r="A99" t="s">
        <v>8320</v>
      </c>
      <c r="B99" t="s">
        <v>8459</v>
      </c>
      <c r="C99">
        <f t="shared" si="22"/>
        <v>1</v>
      </c>
      <c r="D99" t="str">
        <f t="shared" si="23"/>
        <v>F0</v>
      </c>
      <c r="E99" t="str">
        <f t="shared" si="24"/>
        <v>FF</v>
      </c>
      <c r="F99" t="str">
        <f t="shared" si="25"/>
        <v>FF</v>
      </c>
      <c r="G99" t="str">
        <f t="shared" si="26"/>
        <v>F</v>
      </c>
      <c r="H99" t="str">
        <f t="shared" si="27"/>
        <v>0</v>
      </c>
      <c r="I99" t="str">
        <f t="shared" si="28"/>
        <v>F</v>
      </c>
      <c r="J99" t="str">
        <f t="shared" si="29"/>
        <v>F</v>
      </c>
      <c r="K99" t="str">
        <f t="shared" si="30"/>
        <v>F</v>
      </c>
      <c r="L99" t="str">
        <f t="shared" si="31"/>
        <v>F</v>
      </c>
      <c r="M99">
        <f t="shared" si="32"/>
        <v>15</v>
      </c>
      <c r="N99">
        <f t="shared" si="33"/>
        <v>0</v>
      </c>
      <c r="O99">
        <f t="shared" si="34"/>
        <v>15</v>
      </c>
      <c r="P99">
        <f t="shared" si="35"/>
        <v>15</v>
      </c>
      <c r="Q99">
        <f t="shared" si="36"/>
        <v>15</v>
      </c>
      <c r="R99">
        <f t="shared" si="37"/>
        <v>15</v>
      </c>
      <c r="T99">
        <f t="shared" si="44"/>
        <v>240</v>
      </c>
      <c r="U99">
        <f t="shared" si="38"/>
        <v>255</v>
      </c>
      <c r="V99">
        <f t="shared" si="39"/>
        <v>255</v>
      </c>
      <c r="W99">
        <f t="shared" si="40"/>
        <v>5</v>
      </c>
      <c r="X99">
        <f t="shared" si="41"/>
        <v>15</v>
      </c>
      <c r="Y99">
        <f t="shared" si="42"/>
        <v>11</v>
      </c>
      <c r="Z99">
        <f t="shared" si="43"/>
        <v>1</v>
      </c>
    </row>
    <row r="100" spans="1:26" hidden="1" x14ac:dyDescent="0.25">
      <c r="A100" t="s">
        <v>8321</v>
      </c>
      <c r="B100" t="s">
        <v>8460</v>
      </c>
      <c r="C100">
        <f t="shared" si="22"/>
        <v>1</v>
      </c>
      <c r="D100" t="str">
        <f t="shared" si="23"/>
        <v>F4</v>
      </c>
      <c r="E100" t="str">
        <f t="shared" si="24"/>
        <v>A4</v>
      </c>
      <c r="F100" t="str">
        <f t="shared" si="25"/>
        <v>60</v>
      </c>
      <c r="G100" t="str">
        <f t="shared" si="26"/>
        <v>F</v>
      </c>
      <c r="H100" t="str">
        <f t="shared" si="27"/>
        <v>4</v>
      </c>
      <c r="I100" t="str">
        <f t="shared" si="28"/>
        <v>A</v>
      </c>
      <c r="J100" t="str">
        <f t="shared" si="29"/>
        <v>4</v>
      </c>
      <c r="K100" t="str">
        <f t="shared" si="30"/>
        <v>6</v>
      </c>
      <c r="L100" t="str">
        <f t="shared" si="31"/>
        <v>0</v>
      </c>
      <c r="M100">
        <f t="shared" si="32"/>
        <v>15</v>
      </c>
      <c r="N100">
        <f t="shared" si="33"/>
        <v>4</v>
      </c>
      <c r="O100">
        <f t="shared" si="34"/>
        <v>10</v>
      </c>
      <c r="P100">
        <f t="shared" si="35"/>
        <v>4</v>
      </c>
      <c r="Q100">
        <f t="shared" si="36"/>
        <v>6</v>
      </c>
      <c r="R100">
        <f t="shared" si="37"/>
        <v>0</v>
      </c>
      <c r="T100">
        <f t="shared" si="44"/>
        <v>244</v>
      </c>
      <c r="U100">
        <f t="shared" si="38"/>
        <v>164</v>
      </c>
      <c r="V100">
        <f t="shared" si="39"/>
        <v>96</v>
      </c>
      <c r="W100">
        <f t="shared" si="40"/>
        <v>1</v>
      </c>
      <c r="X100">
        <f t="shared" si="41"/>
        <v>1</v>
      </c>
      <c r="Y100">
        <f t="shared" si="42"/>
        <v>1</v>
      </c>
      <c r="Z100">
        <f t="shared" si="43"/>
        <v>1</v>
      </c>
    </row>
    <row r="101" spans="1:26" hidden="1" x14ac:dyDescent="0.25">
      <c r="A101" t="s">
        <v>8322</v>
      </c>
      <c r="B101" t="s">
        <v>8461</v>
      </c>
      <c r="C101">
        <f t="shared" si="22"/>
        <v>1</v>
      </c>
      <c r="D101" t="str">
        <f t="shared" si="23"/>
        <v>F5</v>
      </c>
      <c r="E101" t="str">
        <f t="shared" si="24"/>
        <v>DE</v>
      </c>
      <c r="F101" t="str">
        <f t="shared" si="25"/>
        <v>B3</v>
      </c>
      <c r="G101" t="str">
        <f t="shared" si="26"/>
        <v>F</v>
      </c>
      <c r="H101" t="str">
        <f t="shared" si="27"/>
        <v>5</v>
      </c>
      <c r="I101" t="str">
        <f t="shared" si="28"/>
        <v>D</v>
      </c>
      <c r="J101" t="str">
        <f t="shared" si="29"/>
        <v>E</v>
      </c>
      <c r="K101" t="str">
        <f t="shared" si="30"/>
        <v>B</v>
      </c>
      <c r="L101" t="str">
        <f t="shared" si="31"/>
        <v>3</v>
      </c>
      <c r="M101">
        <f t="shared" si="32"/>
        <v>15</v>
      </c>
      <c r="N101">
        <f t="shared" si="33"/>
        <v>5</v>
      </c>
      <c r="O101">
        <f t="shared" si="34"/>
        <v>13</v>
      </c>
      <c r="P101">
        <f t="shared" si="35"/>
        <v>14</v>
      </c>
      <c r="Q101">
        <f t="shared" si="36"/>
        <v>11</v>
      </c>
      <c r="R101">
        <f t="shared" si="37"/>
        <v>3</v>
      </c>
      <c r="T101">
        <f t="shared" si="44"/>
        <v>245</v>
      </c>
      <c r="U101">
        <f t="shared" si="38"/>
        <v>222</v>
      </c>
      <c r="V101">
        <f t="shared" si="39"/>
        <v>179</v>
      </c>
      <c r="W101">
        <f t="shared" si="40"/>
        <v>4</v>
      </c>
      <c r="X101">
        <f t="shared" si="41"/>
        <v>2</v>
      </c>
      <c r="Y101">
        <f t="shared" si="42"/>
        <v>1</v>
      </c>
      <c r="Z101">
        <f t="shared" si="43"/>
        <v>1</v>
      </c>
    </row>
    <row r="102" spans="1:26" hidden="1" x14ac:dyDescent="0.25">
      <c r="A102" t="s">
        <v>8323</v>
      </c>
      <c r="B102" t="s">
        <v>8462</v>
      </c>
      <c r="C102">
        <f t="shared" si="22"/>
        <v>1</v>
      </c>
      <c r="D102" t="str">
        <f t="shared" si="23"/>
        <v>F5</v>
      </c>
      <c r="E102" t="str">
        <f t="shared" si="24"/>
        <v>F5</v>
      </c>
      <c r="F102" t="str">
        <f t="shared" si="25"/>
        <v>DC</v>
      </c>
      <c r="G102" t="str">
        <f t="shared" si="26"/>
        <v>F</v>
      </c>
      <c r="H102" t="str">
        <f t="shared" si="27"/>
        <v>5</v>
      </c>
      <c r="I102" t="str">
        <f t="shared" si="28"/>
        <v>F</v>
      </c>
      <c r="J102" t="str">
        <f t="shared" si="29"/>
        <v>5</v>
      </c>
      <c r="K102" t="str">
        <f t="shared" si="30"/>
        <v>D</v>
      </c>
      <c r="L102" t="str">
        <f t="shared" si="31"/>
        <v>C</v>
      </c>
      <c r="M102">
        <f t="shared" si="32"/>
        <v>15</v>
      </c>
      <c r="N102">
        <f t="shared" si="33"/>
        <v>5</v>
      </c>
      <c r="O102">
        <f t="shared" si="34"/>
        <v>15</v>
      </c>
      <c r="P102">
        <f t="shared" si="35"/>
        <v>5</v>
      </c>
      <c r="Q102">
        <f t="shared" si="36"/>
        <v>13</v>
      </c>
      <c r="R102">
        <f t="shared" si="37"/>
        <v>12</v>
      </c>
      <c r="T102">
        <f t="shared" si="44"/>
        <v>245</v>
      </c>
      <c r="U102">
        <f t="shared" si="38"/>
        <v>245</v>
      </c>
      <c r="V102">
        <f t="shared" si="39"/>
        <v>220</v>
      </c>
      <c r="W102">
        <f t="shared" si="40"/>
        <v>4</v>
      </c>
      <c r="X102">
        <f t="shared" si="41"/>
        <v>4</v>
      </c>
      <c r="Y102">
        <f t="shared" si="42"/>
        <v>3</v>
      </c>
      <c r="Z102">
        <f t="shared" si="43"/>
        <v>1</v>
      </c>
    </row>
    <row r="103" spans="1:26" hidden="1" x14ac:dyDescent="0.25">
      <c r="A103" t="s">
        <v>8324</v>
      </c>
      <c r="B103" t="s">
        <v>8463</v>
      </c>
      <c r="C103">
        <f t="shared" si="22"/>
        <v>1</v>
      </c>
      <c r="D103" t="str">
        <f t="shared" si="23"/>
        <v>F5</v>
      </c>
      <c r="E103" t="str">
        <f t="shared" si="24"/>
        <v>F5</v>
      </c>
      <c r="F103" t="str">
        <f t="shared" si="25"/>
        <v>F5</v>
      </c>
      <c r="G103" t="str">
        <f t="shared" si="26"/>
        <v>F</v>
      </c>
      <c r="H103" t="str">
        <f t="shared" si="27"/>
        <v>5</v>
      </c>
      <c r="I103" t="str">
        <f t="shared" si="28"/>
        <v>F</v>
      </c>
      <c r="J103" t="str">
        <f t="shared" si="29"/>
        <v>5</v>
      </c>
      <c r="K103" t="str">
        <f t="shared" si="30"/>
        <v>F</v>
      </c>
      <c r="L103" t="str">
        <f t="shared" si="31"/>
        <v>5</v>
      </c>
      <c r="M103">
        <f t="shared" si="32"/>
        <v>15</v>
      </c>
      <c r="N103">
        <f t="shared" si="33"/>
        <v>5</v>
      </c>
      <c r="O103">
        <f t="shared" si="34"/>
        <v>15</v>
      </c>
      <c r="P103">
        <f t="shared" si="35"/>
        <v>5</v>
      </c>
      <c r="Q103">
        <f t="shared" si="36"/>
        <v>15</v>
      </c>
      <c r="R103">
        <f t="shared" si="37"/>
        <v>5</v>
      </c>
      <c r="T103">
        <f t="shared" si="44"/>
        <v>245</v>
      </c>
      <c r="U103">
        <f t="shared" si="38"/>
        <v>245</v>
      </c>
      <c r="V103">
        <f t="shared" si="39"/>
        <v>245</v>
      </c>
      <c r="W103">
        <f t="shared" si="40"/>
        <v>4</v>
      </c>
      <c r="X103">
        <f t="shared" si="41"/>
        <v>4</v>
      </c>
      <c r="Y103">
        <f t="shared" si="42"/>
        <v>2</v>
      </c>
      <c r="Z103">
        <f t="shared" si="43"/>
        <v>1</v>
      </c>
    </row>
    <row r="104" spans="1:26" hidden="1" x14ac:dyDescent="0.25">
      <c r="A104" t="s">
        <v>8325</v>
      </c>
      <c r="B104" t="s">
        <v>8464</v>
      </c>
      <c r="C104">
        <f t="shared" si="22"/>
        <v>1</v>
      </c>
      <c r="D104" t="str">
        <f t="shared" si="23"/>
        <v>F5</v>
      </c>
      <c r="E104" t="str">
        <f t="shared" si="24"/>
        <v>FF</v>
      </c>
      <c r="F104" t="str">
        <f t="shared" si="25"/>
        <v>FA</v>
      </c>
      <c r="G104" t="str">
        <f t="shared" si="26"/>
        <v>F</v>
      </c>
      <c r="H104" t="str">
        <f t="shared" si="27"/>
        <v>5</v>
      </c>
      <c r="I104" t="str">
        <f t="shared" si="28"/>
        <v>F</v>
      </c>
      <c r="J104" t="str">
        <f t="shared" si="29"/>
        <v>F</v>
      </c>
      <c r="K104" t="str">
        <f t="shared" si="30"/>
        <v>F</v>
      </c>
      <c r="L104" t="str">
        <f t="shared" si="31"/>
        <v>A</v>
      </c>
      <c r="M104">
        <f t="shared" si="32"/>
        <v>15</v>
      </c>
      <c r="N104">
        <f t="shared" si="33"/>
        <v>5</v>
      </c>
      <c r="O104">
        <f t="shared" si="34"/>
        <v>15</v>
      </c>
      <c r="P104">
        <f t="shared" si="35"/>
        <v>15</v>
      </c>
      <c r="Q104">
        <f t="shared" si="36"/>
        <v>15</v>
      </c>
      <c r="R104">
        <f t="shared" si="37"/>
        <v>10</v>
      </c>
      <c r="T104">
        <f t="shared" si="44"/>
        <v>245</v>
      </c>
      <c r="U104">
        <f t="shared" si="38"/>
        <v>255</v>
      </c>
      <c r="V104">
        <f t="shared" si="39"/>
        <v>250</v>
      </c>
      <c r="W104">
        <f t="shared" si="40"/>
        <v>4</v>
      </c>
      <c r="X104">
        <f t="shared" si="41"/>
        <v>15</v>
      </c>
      <c r="Y104">
        <f t="shared" si="42"/>
        <v>4</v>
      </c>
      <c r="Z104">
        <f t="shared" si="43"/>
        <v>1</v>
      </c>
    </row>
    <row r="105" spans="1:26" hidden="1" x14ac:dyDescent="0.25">
      <c r="A105" t="s">
        <v>8326</v>
      </c>
      <c r="B105" t="s">
        <v>8465</v>
      </c>
      <c r="C105">
        <f t="shared" si="22"/>
        <v>1</v>
      </c>
      <c r="D105" t="str">
        <f t="shared" si="23"/>
        <v>F8</v>
      </c>
      <c r="E105" t="str">
        <f t="shared" si="24"/>
        <v>F8</v>
      </c>
      <c r="F105" t="str">
        <f t="shared" si="25"/>
        <v>FF</v>
      </c>
      <c r="G105" t="str">
        <f t="shared" si="26"/>
        <v>F</v>
      </c>
      <c r="H105" t="str">
        <f t="shared" si="27"/>
        <v>8</v>
      </c>
      <c r="I105" t="str">
        <f t="shared" si="28"/>
        <v>F</v>
      </c>
      <c r="J105" t="str">
        <f t="shared" si="29"/>
        <v>8</v>
      </c>
      <c r="K105" t="str">
        <f t="shared" si="30"/>
        <v>F</v>
      </c>
      <c r="L105" t="str">
        <f t="shared" si="31"/>
        <v>F</v>
      </c>
      <c r="M105">
        <f t="shared" si="32"/>
        <v>15</v>
      </c>
      <c r="N105">
        <f t="shared" si="33"/>
        <v>8</v>
      </c>
      <c r="O105">
        <f t="shared" si="34"/>
        <v>15</v>
      </c>
      <c r="P105">
        <f t="shared" si="35"/>
        <v>8</v>
      </c>
      <c r="Q105">
        <f t="shared" si="36"/>
        <v>15</v>
      </c>
      <c r="R105">
        <f t="shared" si="37"/>
        <v>15</v>
      </c>
      <c r="T105">
        <f t="shared" si="44"/>
        <v>248</v>
      </c>
      <c r="U105">
        <f t="shared" si="38"/>
        <v>248</v>
      </c>
      <c r="V105">
        <f t="shared" si="39"/>
        <v>255</v>
      </c>
      <c r="W105">
        <f t="shared" si="40"/>
        <v>1</v>
      </c>
      <c r="X105">
        <f t="shared" si="41"/>
        <v>3</v>
      </c>
      <c r="Y105">
        <f t="shared" si="42"/>
        <v>11</v>
      </c>
      <c r="Z105">
        <f t="shared" si="43"/>
        <v>1</v>
      </c>
    </row>
    <row r="106" spans="1:26" hidden="1" x14ac:dyDescent="0.25">
      <c r="A106" t="s">
        <v>8327</v>
      </c>
      <c r="B106" t="s">
        <v>8466</v>
      </c>
      <c r="C106">
        <f t="shared" si="22"/>
        <v>1</v>
      </c>
      <c r="D106" t="str">
        <f t="shared" si="23"/>
        <v>FA</v>
      </c>
      <c r="E106" t="str">
        <f t="shared" si="24"/>
        <v>80</v>
      </c>
      <c r="F106" t="str">
        <f t="shared" si="25"/>
        <v>72</v>
      </c>
      <c r="G106" t="str">
        <f t="shared" si="26"/>
        <v>F</v>
      </c>
      <c r="H106" t="str">
        <f t="shared" si="27"/>
        <v>A</v>
      </c>
      <c r="I106" t="str">
        <f t="shared" si="28"/>
        <v>8</v>
      </c>
      <c r="J106" t="str">
        <f t="shared" si="29"/>
        <v>0</v>
      </c>
      <c r="K106" t="str">
        <f t="shared" si="30"/>
        <v>7</v>
      </c>
      <c r="L106" t="str">
        <f t="shared" si="31"/>
        <v>2</v>
      </c>
      <c r="M106">
        <f t="shared" si="32"/>
        <v>15</v>
      </c>
      <c r="N106">
        <f t="shared" si="33"/>
        <v>10</v>
      </c>
      <c r="O106">
        <f t="shared" si="34"/>
        <v>8</v>
      </c>
      <c r="P106">
        <f t="shared" si="35"/>
        <v>0</v>
      </c>
      <c r="Q106">
        <f t="shared" si="36"/>
        <v>7</v>
      </c>
      <c r="R106">
        <f t="shared" si="37"/>
        <v>2</v>
      </c>
      <c r="T106">
        <f t="shared" si="44"/>
        <v>250</v>
      </c>
      <c r="U106">
        <f t="shared" si="38"/>
        <v>128</v>
      </c>
      <c r="V106">
        <f t="shared" si="39"/>
        <v>114</v>
      </c>
      <c r="W106">
        <f t="shared" si="40"/>
        <v>4</v>
      </c>
      <c r="X106">
        <f t="shared" si="41"/>
        <v>7</v>
      </c>
      <c r="Y106">
        <f t="shared" si="42"/>
        <v>1</v>
      </c>
      <c r="Z106">
        <f t="shared" si="43"/>
        <v>1</v>
      </c>
    </row>
    <row r="107" spans="1:26" hidden="1" x14ac:dyDescent="0.25">
      <c r="A107" t="s">
        <v>8328</v>
      </c>
      <c r="B107" t="s">
        <v>8467</v>
      </c>
      <c r="C107">
        <f t="shared" si="22"/>
        <v>1</v>
      </c>
      <c r="D107" t="str">
        <f t="shared" si="23"/>
        <v>FA</v>
      </c>
      <c r="E107" t="str">
        <f t="shared" si="24"/>
        <v>EB</v>
      </c>
      <c r="F107" t="str">
        <f t="shared" si="25"/>
        <v>D7</v>
      </c>
      <c r="G107" t="str">
        <f t="shared" si="26"/>
        <v>F</v>
      </c>
      <c r="H107" t="str">
        <f t="shared" si="27"/>
        <v>A</v>
      </c>
      <c r="I107" t="str">
        <f t="shared" si="28"/>
        <v>E</v>
      </c>
      <c r="J107" t="str">
        <f t="shared" si="29"/>
        <v>B</v>
      </c>
      <c r="K107" t="str">
        <f t="shared" si="30"/>
        <v>D</v>
      </c>
      <c r="L107" t="str">
        <f t="shared" si="31"/>
        <v>7</v>
      </c>
      <c r="M107">
        <f t="shared" si="32"/>
        <v>15</v>
      </c>
      <c r="N107">
        <f t="shared" si="33"/>
        <v>10</v>
      </c>
      <c r="O107">
        <f t="shared" si="34"/>
        <v>14</v>
      </c>
      <c r="P107">
        <f t="shared" si="35"/>
        <v>11</v>
      </c>
      <c r="Q107">
        <f t="shared" si="36"/>
        <v>13</v>
      </c>
      <c r="R107">
        <f t="shared" si="37"/>
        <v>7</v>
      </c>
      <c r="T107">
        <f t="shared" si="44"/>
        <v>250</v>
      </c>
      <c r="U107">
        <f t="shared" si="38"/>
        <v>235</v>
      </c>
      <c r="V107">
        <f t="shared" si="39"/>
        <v>215</v>
      </c>
      <c r="W107">
        <f t="shared" si="40"/>
        <v>4</v>
      </c>
      <c r="X107">
        <f t="shared" si="41"/>
        <v>2</v>
      </c>
      <c r="Y107">
        <f t="shared" si="42"/>
        <v>1</v>
      </c>
      <c r="Z107">
        <f t="shared" si="43"/>
        <v>1</v>
      </c>
    </row>
    <row r="108" spans="1:26" hidden="1" x14ac:dyDescent="0.25">
      <c r="A108" t="s">
        <v>8329</v>
      </c>
      <c r="B108" t="s">
        <v>8468</v>
      </c>
      <c r="C108">
        <f t="shared" si="22"/>
        <v>1</v>
      </c>
      <c r="D108" t="str">
        <f t="shared" si="23"/>
        <v>FA</v>
      </c>
      <c r="E108" t="str">
        <f t="shared" si="24"/>
        <v>F0</v>
      </c>
      <c r="F108" t="str">
        <f t="shared" si="25"/>
        <v>E6</v>
      </c>
      <c r="G108" t="str">
        <f t="shared" si="26"/>
        <v>F</v>
      </c>
      <c r="H108" t="str">
        <f t="shared" si="27"/>
        <v>A</v>
      </c>
      <c r="I108" t="str">
        <f t="shared" si="28"/>
        <v>F</v>
      </c>
      <c r="J108" t="str">
        <f t="shared" si="29"/>
        <v>0</v>
      </c>
      <c r="K108" t="str">
        <f t="shared" si="30"/>
        <v>E</v>
      </c>
      <c r="L108" t="str">
        <f t="shared" si="31"/>
        <v>6</v>
      </c>
      <c r="M108">
        <f t="shared" si="32"/>
        <v>15</v>
      </c>
      <c r="N108">
        <f t="shared" si="33"/>
        <v>10</v>
      </c>
      <c r="O108">
        <f t="shared" si="34"/>
        <v>15</v>
      </c>
      <c r="P108">
        <f t="shared" si="35"/>
        <v>0</v>
      </c>
      <c r="Q108">
        <f t="shared" si="36"/>
        <v>14</v>
      </c>
      <c r="R108">
        <f t="shared" si="37"/>
        <v>6</v>
      </c>
      <c r="T108">
        <f t="shared" si="44"/>
        <v>250</v>
      </c>
      <c r="U108">
        <f t="shared" si="38"/>
        <v>240</v>
      </c>
      <c r="V108">
        <f t="shared" si="39"/>
        <v>230</v>
      </c>
      <c r="W108">
        <f t="shared" si="40"/>
        <v>4</v>
      </c>
      <c r="X108">
        <f t="shared" si="41"/>
        <v>2</v>
      </c>
      <c r="Y108">
        <f t="shared" si="42"/>
        <v>4</v>
      </c>
      <c r="Z108">
        <f t="shared" si="43"/>
        <v>1</v>
      </c>
    </row>
    <row r="109" spans="1:26" hidden="1" x14ac:dyDescent="0.25">
      <c r="A109" t="s">
        <v>8330</v>
      </c>
      <c r="B109" t="s">
        <v>8469</v>
      </c>
      <c r="C109">
        <f t="shared" si="22"/>
        <v>1</v>
      </c>
      <c r="D109" t="str">
        <f t="shared" si="23"/>
        <v>FA</v>
      </c>
      <c r="E109" t="str">
        <f t="shared" si="24"/>
        <v>FA</v>
      </c>
      <c r="F109" t="str">
        <f t="shared" si="25"/>
        <v>D2</v>
      </c>
      <c r="G109" t="str">
        <f t="shared" si="26"/>
        <v>F</v>
      </c>
      <c r="H109" t="str">
        <f t="shared" si="27"/>
        <v>A</v>
      </c>
      <c r="I109" t="str">
        <f t="shared" si="28"/>
        <v>F</v>
      </c>
      <c r="J109" t="str">
        <f t="shared" si="29"/>
        <v>A</v>
      </c>
      <c r="K109" t="str">
        <f t="shared" si="30"/>
        <v>D</v>
      </c>
      <c r="L109" t="str">
        <f t="shared" si="31"/>
        <v>2</v>
      </c>
      <c r="M109">
        <f t="shared" si="32"/>
        <v>15</v>
      </c>
      <c r="N109">
        <f t="shared" si="33"/>
        <v>10</v>
      </c>
      <c r="O109">
        <f t="shared" si="34"/>
        <v>15</v>
      </c>
      <c r="P109">
        <f t="shared" si="35"/>
        <v>10</v>
      </c>
      <c r="Q109">
        <f t="shared" si="36"/>
        <v>13</v>
      </c>
      <c r="R109">
        <f t="shared" si="37"/>
        <v>2</v>
      </c>
      <c r="T109">
        <f t="shared" si="44"/>
        <v>250</v>
      </c>
      <c r="U109">
        <f t="shared" si="38"/>
        <v>250</v>
      </c>
      <c r="V109">
        <f t="shared" si="39"/>
        <v>210</v>
      </c>
      <c r="W109">
        <f t="shared" si="40"/>
        <v>4</v>
      </c>
      <c r="X109">
        <f t="shared" si="41"/>
        <v>5</v>
      </c>
      <c r="Y109">
        <f t="shared" si="42"/>
        <v>1</v>
      </c>
      <c r="Z109">
        <f t="shared" si="43"/>
        <v>1</v>
      </c>
    </row>
    <row r="110" spans="1:26" hidden="1" x14ac:dyDescent="0.25">
      <c r="A110" t="s">
        <v>8331</v>
      </c>
      <c r="B110" t="s">
        <v>8470</v>
      </c>
      <c r="C110">
        <f t="shared" si="22"/>
        <v>1</v>
      </c>
      <c r="D110" t="str">
        <f t="shared" si="23"/>
        <v>FD</v>
      </c>
      <c r="E110" t="str">
        <f t="shared" si="24"/>
        <v>F5</v>
      </c>
      <c r="F110" t="str">
        <f t="shared" si="25"/>
        <v>E6</v>
      </c>
      <c r="G110" t="str">
        <f t="shared" si="26"/>
        <v>F</v>
      </c>
      <c r="H110" t="str">
        <f t="shared" si="27"/>
        <v>D</v>
      </c>
      <c r="I110" t="str">
        <f t="shared" si="28"/>
        <v>F</v>
      </c>
      <c r="J110" t="str">
        <f t="shared" si="29"/>
        <v>5</v>
      </c>
      <c r="K110" t="str">
        <f t="shared" si="30"/>
        <v>E</v>
      </c>
      <c r="L110" t="str">
        <f t="shared" si="31"/>
        <v>6</v>
      </c>
      <c r="M110">
        <f t="shared" si="32"/>
        <v>15</v>
      </c>
      <c r="N110">
        <f t="shared" si="33"/>
        <v>13</v>
      </c>
      <c r="O110">
        <f t="shared" si="34"/>
        <v>15</v>
      </c>
      <c r="P110">
        <f t="shared" si="35"/>
        <v>5</v>
      </c>
      <c r="Q110">
        <f t="shared" si="36"/>
        <v>14</v>
      </c>
      <c r="R110">
        <f t="shared" si="37"/>
        <v>6</v>
      </c>
      <c r="T110">
        <f t="shared" si="44"/>
        <v>253</v>
      </c>
      <c r="U110">
        <f t="shared" si="38"/>
        <v>245</v>
      </c>
      <c r="V110">
        <f t="shared" si="39"/>
        <v>230</v>
      </c>
      <c r="W110">
        <f t="shared" si="40"/>
        <v>1</v>
      </c>
      <c r="X110">
        <f t="shared" si="41"/>
        <v>4</v>
      </c>
      <c r="Y110">
        <f t="shared" si="42"/>
        <v>4</v>
      </c>
      <c r="Z110">
        <f t="shared" si="43"/>
        <v>1</v>
      </c>
    </row>
    <row r="111" spans="1:26" hidden="1" x14ac:dyDescent="0.25">
      <c r="A111" t="s">
        <v>8332</v>
      </c>
      <c r="B111" t="s">
        <v>8471</v>
      </c>
      <c r="C111">
        <f t="shared" si="22"/>
        <v>1</v>
      </c>
      <c r="D111" t="str">
        <f t="shared" si="23"/>
        <v>FF</v>
      </c>
      <c r="E111" t="str">
        <f t="shared" si="24"/>
        <v>00</v>
      </c>
      <c r="F111" t="str">
        <f t="shared" si="25"/>
        <v>00</v>
      </c>
      <c r="G111" t="str">
        <f t="shared" si="26"/>
        <v>F</v>
      </c>
      <c r="H111" t="str">
        <f t="shared" si="27"/>
        <v>F</v>
      </c>
      <c r="I111" t="str">
        <f t="shared" si="28"/>
        <v>0</v>
      </c>
      <c r="J111" t="str">
        <f t="shared" si="29"/>
        <v>0</v>
      </c>
      <c r="K111" t="str">
        <f t="shared" si="30"/>
        <v>0</v>
      </c>
      <c r="L111" t="str">
        <f t="shared" si="31"/>
        <v>0</v>
      </c>
      <c r="M111">
        <f t="shared" si="32"/>
        <v>15</v>
      </c>
      <c r="N111">
        <f t="shared" si="33"/>
        <v>15</v>
      </c>
      <c r="O111">
        <f t="shared" si="34"/>
        <v>0</v>
      </c>
      <c r="P111">
        <f t="shared" si="35"/>
        <v>0</v>
      </c>
      <c r="Q111">
        <f t="shared" si="36"/>
        <v>0</v>
      </c>
      <c r="R111">
        <f t="shared" si="37"/>
        <v>0</v>
      </c>
      <c r="T111">
        <f t="shared" si="44"/>
        <v>255</v>
      </c>
      <c r="U111">
        <f t="shared" si="38"/>
        <v>0</v>
      </c>
      <c r="V111">
        <f t="shared" si="39"/>
        <v>0</v>
      </c>
      <c r="W111">
        <f t="shared" si="40"/>
        <v>31</v>
      </c>
      <c r="X111">
        <f t="shared" si="41"/>
        <v>14</v>
      </c>
      <c r="Y111">
        <f t="shared" si="42"/>
        <v>15</v>
      </c>
      <c r="Z111">
        <f t="shared" si="43"/>
        <v>1</v>
      </c>
    </row>
    <row r="112" spans="1:26" x14ac:dyDescent="0.25">
      <c r="A112" t="s">
        <v>8333</v>
      </c>
      <c r="B112" t="s">
        <v>8472</v>
      </c>
      <c r="C112">
        <f t="shared" si="22"/>
        <v>1</v>
      </c>
      <c r="D112" t="str">
        <f t="shared" si="23"/>
        <v>FF</v>
      </c>
      <c r="E112" t="str">
        <f t="shared" si="24"/>
        <v>00</v>
      </c>
      <c r="F112" t="str">
        <f t="shared" si="25"/>
        <v>FF</v>
      </c>
      <c r="G112" t="str">
        <f t="shared" si="26"/>
        <v>F</v>
      </c>
      <c r="H112" t="str">
        <f t="shared" si="27"/>
        <v>F</v>
      </c>
      <c r="I112" t="str">
        <f t="shared" si="28"/>
        <v>0</v>
      </c>
      <c r="J112" t="str">
        <f t="shared" si="29"/>
        <v>0</v>
      </c>
      <c r="K112" t="str">
        <f t="shared" si="30"/>
        <v>F</v>
      </c>
      <c r="L112" t="str">
        <f t="shared" si="31"/>
        <v>F</v>
      </c>
      <c r="M112">
        <f t="shared" si="32"/>
        <v>15</v>
      </c>
      <c r="N112">
        <f t="shared" si="33"/>
        <v>15</v>
      </c>
      <c r="O112">
        <f t="shared" si="34"/>
        <v>0</v>
      </c>
      <c r="P112">
        <f t="shared" si="35"/>
        <v>0</v>
      </c>
      <c r="Q112">
        <f t="shared" si="36"/>
        <v>15</v>
      </c>
      <c r="R112">
        <f t="shared" si="37"/>
        <v>15</v>
      </c>
      <c r="T112">
        <f t="shared" si="44"/>
        <v>255</v>
      </c>
      <c r="U112">
        <f t="shared" si="38"/>
        <v>0</v>
      </c>
      <c r="V112">
        <f t="shared" si="39"/>
        <v>255</v>
      </c>
      <c r="W112">
        <f t="shared" si="40"/>
        <v>31</v>
      </c>
      <c r="X112">
        <f t="shared" si="41"/>
        <v>14</v>
      </c>
      <c r="Y112">
        <f t="shared" si="42"/>
        <v>11</v>
      </c>
      <c r="Z112">
        <f t="shared" si="43"/>
        <v>2</v>
      </c>
    </row>
    <row r="113" spans="1:26" x14ac:dyDescent="0.25">
      <c r="A113" t="s">
        <v>8333</v>
      </c>
      <c r="B113" t="s">
        <v>8473</v>
      </c>
      <c r="C113">
        <f t="shared" si="22"/>
        <v>1</v>
      </c>
      <c r="D113" t="str">
        <f t="shared" si="23"/>
        <v>FF</v>
      </c>
      <c r="E113" t="str">
        <f t="shared" si="24"/>
        <v>00</v>
      </c>
      <c r="F113" t="str">
        <f t="shared" si="25"/>
        <v>FF</v>
      </c>
      <c r="G113" t="str">
        <f t="shared" si="26"/>
        <v>F</v>
      </c>
      <c r="H113" t="str">
        <f t="shared" si="27"/>
        <v>F</v>
      </c>
      <c r="I113" t="str">
        <f t="shared" si="28"/>
        <v>0</v>
      </c>
      <c r="J113" t="str">
        <f t="shared" si="29"/>
        <v>0</v>
      </c>
      <c r="K113" t="str">
        <f t="shared" si="30"/>
        <v>F</v>
      </c>
      <c r="L113" t="str">
        <f t="shared" si="31"/>
        <v>F</v>
      </c>
      <c r="M113">
        <f t="shared" si="32"/>
        <v>15</v>
      </c>
      <c r="N113">
        <f t="shared" si="33"/>
        <v>15</v>
      </c>
      <c r="O113">
        <f t="shared" si="34"/>
        <v>0</v>
      </c>
      <c r="P113">
        <f t="shared" si="35"/>
        <v>0</v>
      </c>
      <c r="Q113">
        <f t="shared" si="36"/>
        <v>15</v>
      </c>
      <c r="R113">
        <f t="shared" si="37"/>
        <v>15</v>
      </c>
      <c r="T113">
        <f t="shared" si="44"/>
        <v>255</v>
      </c>
      <c r="U113">
        <f t="shared" si="38"/>
        <v>0</v>
      </c>
      <c r="V113">
        <f t="shared" si="39"/>
        <v>255</v>
      </c>
      <c r="W113">
        <f t="shared" si="40"/>
        <v>31</v>
      </c>
      <c r="X113">
        <f t="shared" si="41"/>
        <v>14</v>
      </c>
      <c r="Y113">
        <f t="shared" si="42"/>
        <v>11</v>
      </c>
      <c r="Z113">
        <f t="shared" si="43"/>
        <v>2</v>
      </c>
    </row>
    <row r="114" spans="1:26" hidden="1" x14ac:dyDescent="0.25">
      <c r="A114" t="s">
        <v>8334</v>
      </c>
      <c r="B114" t="s">
        <v>8474</v>
      </c>
      <c r="C114">
        <f t="shared" si="22"/>
        <v>1</v>
      </c>
      <c r="D114" t="str">
        <f t="shared" si="23"/>
        <v>FF</v>
      </c>
      <c r="E114" t="str">
        <f t="shared" si="24"/>
        <v>14</v>
      </c>
      <c r="F114" t="str">
        <f t="shared" si="25"/>
        <v>93</v>
      </c>
      <c r="G114" t="str">
        <f t="shared" si="26"/>
        <v>F</v>
      </c>
      <c r="H114" t="str">
        <f t="shared" si="27"/>
        <v>F</v>
      </c>
      <c r="I114" t="str">
        <f t="shared" si="28"/>
        <v>1</v>
      </c>
      <c r="J114" t="str">
        <f t="shared" si="29"/>
        <v>4</v>
      </c>
      <c r="K114" t="str">
        <f t="shared" si="30"/>
        <v>9</v>
      </c>
      <c r="L114" t="str">
        <f t="shared" si="31"/>
        <v>3</v>
      </c>
      <c r="M114">
        <f t="shared" si="32"/>
        <v>15</v>
      </c>
      <c r="N114">
        <f t="shared" si="33"/>
        <v>15</v>
      </c>
      <c r="O114">
        <f t="shared" si="34"/>
        <v>1</v>
      </c>
      <c r="P114">
        <f t="shared" si="35"/>
        <v>4</v>
      </c>
      <c r="Q114">
        <f t="shared" si="36"/>
        <v>9</v>
      </c>
      <c r="R114">
        <f t="shared" si="37"/>
        <v>3</v>
      </c>
      <c r="T114">
        <f t="shared" si="44"/>
        <v>255</v>
      </c>
      <c r="U114">
        <f t="shared" si="38"/>
        <v>20</v>
      </c>
      <c r="V114">
        <f t="shared" si="39"/>
        <v>147</v>
      </c>
      <c r="W114">
        <f t="shared" si="40"/>
        <v>31</v>
      </c>
      <c r="X114">
        <f t="shared" si="41"/>
        <v>2</v>
      </c>
      <c r="Y114">
        <f t="shared" si="42"/>
        <v>2</v>
      </c>
      <c r="Z114">
        <f t="shared" si="43"/>
        <v>1</v>
      </c>
    </row>
    <row r="115" spans="1:26" hidden="1" x14ac:dyDescent="0.25">
      <c r="A115" t="s">
        <v>8335</v>
      </c>
      <c r="B115" t="s">
        <v>8475</v>
      </c>
      <c r="C115">
        <f t="shared" si="22"/>
        <v>1</v>
      </c>
      <c r="D115" t="str">
        <f t="shared" si="23"/>
        <v>FF</v>
      </c>
      <c r="E115" t="str">
        <f t="shared" si="24"/>
        <v>45</v>
      </c>
      <c r="F115" t="str">
        <f t="shared" si="25"/>
        <v>00</v>
      </c>
      <c r="G115" t="str">
        <f t="shared" si="26"/>
        <v>F</v>
      </c>
      <c r="H115" t="str">
        <f t="shared" si="27"/>
        <v>F</v>
      </c>
      <c r="I115" t="str">
        <f t="shared" si="28"/>
        <v>4</v>
      </c>
      <c r="J115" t="str">
        <f t="shared" si="29"/>
        <v>5</v>
      </c>
      <c r="K115" t="str">
        <f t="shared" si="30"/>
        <v>0</v>
      </c>
      <c r="L115" t="str">
        <f t="shared" si="31"/>
        <v>0</v>
      </c>
      <c r="M115">
        <f t="shared" si="32"/>
        <v>15</v>
      </c>
      <c r="N115">
        <f t="shared" si="33"/>
        <v>15</v>
      </c>
      <c r="O115">
        <f t="shared" si="34"/>
        <v>4</v>
      </c>
      <c r="P115">
        <f t="shared" si="35"/>
        <v>5</v>
      </c>
      <c r="Q115">
        <f t="shared" si="36"/>
        <v>0</v>
      </c>
      <c r="R115">
        <f t="shared" si="37"/>
        <v>0</v>
      </c>
      <c r="T115">
        <f t="shared" si="44"/>
        <v>255</v>
      </c>
      <c r="U115">
        <f t="shared" si="38"/>
        <v>69</v>
      </c>
      <c r="V115">
        <f t="shared" si="39"/>
        <v>0</v>
      </c>
      <c r="W115">
        <f t="shared" si="40"/>
        <v>31</v>
      </c>
      <c r="X115">
        <f t="shared" si="41"/>
        <v>2</v>
      </c>
      <c r="Y115">
        <f t="shared" si="42"/>
        <v>15</v>
      </c>
      <c r="Z115">
        <f t="shared" si="43"/>
        <v>1</v>
      </c>
    </row>
    <row r="116" spans="1:26" hidden="1" x14ac:dyDescent="0.25">
      <c r="A116" t="s">
        <v>8336</v>
      </c>
      <c r="B116" t="s">
        <v>8476</v>
      </c>
      <c r="C116">
        <f t="shared" si="22"/>
        <v>1</v>
      </c>
      <c r="D116" t="str">
        <f t="shared" si="23"/>
        <v>FF</v>
      </c>
      <c r="E116" t="str">
        <f t="shared" si="24"/>
        <v>63</v>
      </c>
      <c r="F116" t="str">
        <f t="shared" si="25"/>
        <v>47</v>
      </c>
      <c r="G116" t="str">
        <f t="shared" si="26"/>
        <v>F</v>
      </c>
      <c r="H116" t="str">
        <f t="shared" si="27"/>
        <v>F</v>
      </c>
      <c r="I116" t="str">
        <f t="shared" si="28"/>
        <v>6</v>
      </c>
      <c r="J116" t="str">
        <f t="shared" si="29"/>
        <v>3</v>
      </c>
      <c r="K116" t="str">
        <f t="shared" si="30"/>
        <v>4</v>
      </c>
      <c r="L116" t="str">
        <f t="shared" si="31"/>
        <v>7</v>
      </c>
      <c r="M116">
        <f t="shared" si="32"/>
        <v>15</v>
      </c>
      <c r="N116">
        <f t="shared" si="33"/>
        <v>15</v>
      </c>
      <c r="O116">
        <f t="shared" si="34"/>
        <v>6</v>
      </c>
      <c r="P116">
        <f t="shared" si="35"/>
        <v>3</v>
      </c>
      <c r="Q116">
        <f t="shared" si="36"/>
        <v>4</v>
      </c>
      <c r="R116">
        <f t="shared" si="37"/>
        <v>7</v>
      </c>
      <c r="T116">
        <f t="shared" si="44"/>
        <v>255</v>
      </c>
      <c r="U116">
        <f t="shared" si="38"/>
        <v>99</v>
      </c>
      <c r="V116">
        <f t="shared" si="39"/>
        <v>71</v>
      </c>
      <c r="W116">
        <f t="shared" si="40"/>
        <v>31</v>
      </c>
      <c r="X116">
        <f t="shared" si="41"/>
        <v>1</v>
      </c>
      <c r="Y116">
        <f t="shared" si="42"/>
        <v>1</v>
      </c>
      <c r="Z116">
        <f t="shared" si="43"/>
        <v>1</v>
      </c>
    </row>
    <row r="117" spans="1:26" hidden="1" x14ac:dyDescent="0.25">
      <c r="A117" t="s">
        <v>8337</v>
      </c>
      <c r="B117" t="s">
        <v>8477</v>
      </c>
      <c r="C117">
        <f t="shared" si="22"/>
        <v>1</v>
      </c>
      <c r="D117" t="str">
        <f t="shared" si="23"/>
        <v>FF</v>
      </c>
      <c r="E117" t="str">
        <f t="shared" si="24"/>
        <v>69</v>
      </c>
      <c r="F117" t="str">
        <f t="shared" si="25"/>
        <v>B4</v>
      </c>
      <c r="G117" t="str">
        <f t="shared" si="26"/>
        <v>F</v>
      </c>
      <c r="H117" t="str">
        <f t="shared" si="27"/>
        <v>F</v>
      </c>
      <c r="I117" t="str">
        <f t="shared" si="28"/>
        <v>6</v>
      </c>
      <c r="J117" t="str">
        <f t="shared" si="29"/>
        <v>9</v>
      </c>
      <c r="K117" t="str">
        <f t="shared" si="30"/>
        <v>B</v>
      </c>
      <c r="L117" t="str">
        <f t="shared" si="31"/>
        <v>4</v>
      </c>
      <c r="M117">
        <f t="shared" si="32"/>
        <v>15</v>
      </c>
      <c r="N117">
        <f t="shared" si="33"/>
        <v>15</v>
      </c>
      <c r="O117">
        <f t="shared" si="34"/>
        <v>6</v>
      </c>
      <c r="P117">
        <f t="shared" si="35"/>
        <v>9</v>
      </c>
      <c r="Q117">
        <f t="shared" si="36"/>
        <v>11</v>
      </c>
      <c r="R117">
        <f t="shared" si="37"/>
        <v>4</v>
      </c>
      <c r="T117">
        <f t="shared" si="44"/>
        <v>255</v>
      </c>
      <c r="U117">
        <f t="shared" si="38"/>
        <v>105</v>
      </c>
      <c r="V117">
        <f t="shared" si="39"/>
        <v>180</v>
      </c>
      <c r="W117">
        <f t="shared" si="40"/>
        <v>31</v>
      </c>
      <c r="X117">
        <f t="shared" si="41"/>
        <v>4</v>
      </c>
      <c r="Y117">
        <f t="shared" si="42"/>
        <v>2</v>
      </c>
      <c r="Z117">
        <f t="shared" si="43"/>
        <v>1</v>
      </c>
    </row>
    <row r="118" spans="1:26" hidden="1" x14ac:dyDescent="0.25">
      <c r="A118" t="s">
        <v>8338</v>
      </c>
      <c r="B118" t="s">
        <v>8478</v>
      </c>
      <c r="C118">
        <f t="shared" si="22"/>
        <v>1</v>
      </c>
      <c r="D118" t="str">
        <f t="shared" si="23"/>
        <v>FF</v>
      </c>
      <c r="E118" t="str">
        <f t="shared" si="24"/>
        <v>7F</v>
      </c>
      <c r="F118" t="str">
        <f t="shared" si="25"/>
        <v>50</v>
      </c>
      <c r="G118" t="str">
        <f t="shared" si="26"/>
        <v>F</v>
      </c>
      <c r="H118" t="str">
        <f t="shared" si="27"/>
        <v>F</v>
      </c>
      <c r="I118" t="str">
        <f t="shared" si="28"/>
        <v>7</v>
      </c>
      <c r="J118" t="str">
        <f t="shared" si="29"/>
        <v>F</v>
      </c>
      <c r="K118" t="str">
        <f t="shared" si="30"/>
        <v>5</v>
      </c>
      <c r="L118" t="str">
        <f t="shared" si="31"/>
        <v>0</v>
      </c>
      <c r="M118">
        <f t="shared" si="32"/>
        <v>15</v>
      </c>
      <c r="N118">
        <f t="shared" si="33"/>
        <v>15</v>
      </c>
      <c r="O118">
        <f t="shared" si="34"/>
        <v>7</v>
      </c>
      <c r="P118">
        <f t="shared" si="35"/>
        <v>15</v>
      </c>
      <c r="Q118">
        <f t="shared" si="36"/>
        <v>5</v>
      </c>
      <c r="R118">
        <f t="shared" si="37"/>
        <v>0</v>
      </c>
      <c r="T118">
        <f t="shared" si="44"/>
        <v>255</v>
      </c>
      <c r="U118">
        <f t="shared" si="38"/>
        <v>127</v>
      </c>
      <c r="V118">
        <f t="shared" si="39"/>
        <v>80</v>
      </c>
      <c r="W118">
        <f t="shared" si="40"/>
        <v>31</v>
      </c>
      <c r="X118">
        <f t="shared" si="41"/>
        <v>1</v>
      </c>
      <c r="Y118">
        <f t="shared" si="42"/>
        <v>1</v>
      </c>
      <c r="Z118">
        <f t="shared" si="43"/>
        <v>1</v>
      </c>
    </row>
    <row r="119" spans="1:26" hidden="1" x14ac:dyDescent="0.25">
      <c r="A119" t="s">
        <v>8339</v>
      </c>
      <c r="B119" t="s">
        <v>8479</v>
      </c>
      <c r="C119">
        <f t="shared" si="22"/>
        <v>1</v>
      </c>
      <c r="D119" t="str">
        <f t="shared" si="23"/>
        <v>FF</v>
      </c>
      <c r="E119" t="str">
        <f t="shared" si="24"/>
        <v>8C</v>
      </c>
      <c r="F119" t="str">
        <f t="shared" si="25"/>
        <v>00</v>
      </c>
      <c r="G119" t="str">
        <f t="shared" si="26"/>
        <v>F</v>
      </c>
      <c r="H119" t="str">
        <f t="shared" si="27"/>
        <v>F</v>
      </c>
      <c r="I119" t="str">
        <f t="shared" si="28"/>
        <v>8</v>
      </c>
      <c r="J119" t="str">
        <f t="shared" si="29"/>
        <v>C</v>
      </c>
      <c r="K119" t="str">
        <f t="shared" si="30"/>
        <v>0</v>
      </c>
      <c r="L119" t="str">
        <f t="shared" si="31"/>
        <v>0</v>
      </c>
      <c r="M119">
        <f t="shared" si="32"/>
        <v>15</v>
      </c>
      <c r="N119">
        <f t="shared" si="33"/>
        <v>15</v>
      </c>
      <c r="O119">
        <f t="shared" si="34"/>
        <v>8</v>
      </c>
      <c r="P119">
        <f t="shared" si="35"/>
        <v>12</v>
      </c>
      <c r="Q119">
        <f t="shared" si="36"/>
        <v>0</v>
      </c>
      <c r="R119">
        <f t="shared" si="37"/>
        <v>0</v>
      </c>
      <c r="T119">
        <f t="shared" si="44"/>
        <v>255</v>
      </c>
      <c r="U119">
        <f t="shared" si="38"/>
        <v>140</v>
      </c>
      <c r="V119">
        <f t="shared" si="39"/>
        <v>0</v>
      </c>
      <c r="W119">
        <f t="shared" si="40"/>
        <v>31</v>
      </c>
      <c r="X119">
        <f t="shared" si="41"/>
        <v>1</v>
      </c>
      <c r="Y119">
        <f t="shared" si="42"/>
        <v>15</v>
      </c>
      <c r="Z119">
        <f t="shared" si="43"/>
        <v>1</v>
      </c>
    </row>
    <row r="120" spans="1:26" hidden="1" x14ac:dyDescent="0.25">
      <c r="A120" t="s">
        <v>8340</v>
      </c>
      <c r="B120" t="s">
        <v>8480</v>
      </c>
      <c r="C120">
        <f t="shared" si="22"/>
        <v>1</v>
      </c>
      <c r="D120" t="str">
        <f t="shared" si="23"/>
        <v>FF</v>
      </c>
      <c r="E120" t="str">
        <f t="shared" si="24"/>
        <v>A0</v>
      </c>
      <c r="F120" t="str">
        <f t="shared" si="25"/>
        <v>7A</v>
      </c>
      <c r="G120" t="str">
        <f t="shared" si="26"/>
        <v>F</v>
      </c>
      <c r="H120" t="str">
        <f t="shared" si="27"/>
        <v>F</v>
      </c>
      <c r="I120" t="str">
        <f t="shared" si="28"/>
        <v>A</v>
      </c>
      <c r="J120" t="str">
        <f t="shared" si="29"/>
        <v>0</v>
      </c>
      <c r="K120" t="str">
        <f t="shared" si="30"/>
        <v>7</v>
      </c>
      <c r="L120" t="str">
        <f t="shared" si="31"/>
        <v>A</v>
      </c>
      <c r="M120">
        <f t="shared" si="32"/>
        <v>15</v>
      </c>
      <c r="N120">
        <f t="shared" si="33"/>
        <v>15</v>
      </c>
      <c r="O120">
        <f t="shared" si="34"/>
        <v>10</v>
      </c>
      <c r="P120">
        <f t="shared" si="35"/>
        <v>0</v>
      </c>
      <c r="Q120">
        <f t="shared" si="36"/>
        <v>7</v>
      </c>
      <c r="R120">
        <f t="shared" si="37"/>
        <v>10</v>
      </c>
      <c r="T120">
        <f t="shared" si="44"/>
        <v>255</v>
      </c>
      <c r="U120">
        <f t="shared" si="38"/>
        <v>160</v>
      </c>
      <c r="V120">
        <f t="shared" si="39"/>
        <v>122</v>
      </c>
      <c r="W120">
        <f t="shared" si="40"/>
        <v>31</v>
      </c>
      <c r="X120">
        <f t="shared" si="41"/>
        <v>2</v>
      </c>
      <c r="Y120">
        <f t="shared" si="42"/>
        <v>2</v>
      </c>
      <c r="Z120">
        <f t="shared" si="43"/>
        <v>1</v>
      </c>
    </row>
    <row r="121" spans="1:26" hidden="1" x14ac:dyDescent="0.25">
      <c r="A121" t="s">
        <v>8341</v>
      </c>
      <c r="B121" t="s">
        <v>8481</v>
      </c>
      <c r="C121">
        <f t="shared" si="22"/>
        <v>1</v>
      </c>
      <c r="D121" t="str">
        <f t="shared" si="23"/>
        <v>FF</v>
      </c>
      <c r="E121" t="str">
        <f t="shared" si="24"/>
        <v>A5</v>
      </c>
      <c r="F121" t="str">
        <f t="shared" si="25"/>
        <v>00</v>
      </c>
      <c r="G121" t="str">
        <f t="shared" si="26"/>
        <v>F</v>
      </c>
      <c r="H121" t="str">
        <f t="shared" si="27"/>
        <v>F</v>
      </c>
      <c r="I121" t="str">
        <f t="shared" si="28"/>
        <v>A</v>
      </c>
      <c r="J121" t="str">
        <f t="shared" si="29"/>
        <v>5</v>
      </c>
      <c r="K121" t="str">
        <f t="shared" si="30"/>
        <v>0</v>
      </c>
      <c r="L121" t="str">
        <f t="shared" si="31"/>
        <v>0</v>
      </c>
      <c r="M121">
        <f t="shared" si="32"/>
        <v>15</v>
      </c>
      <c r="N121">
        <f t="shared" si="33"/>
        <v>15</v>
      </c>
      <c r="O121">
        <f t="shared" si="34"/>
        <v>10</v>
      </c>
      <c r="P121">
        <f t="shared" si="35"/>
        <v>5</v>
      </c>
      <c r="Q121">
        <f t="shared" si="36"/>
        <v>0</v>
      </c>
      <c r="R121">
        <f t="shared" si="37"/>
        <v>0</v>
      </c>
      <c r="T121">
        <f t="shared" si="44"/>
        <v>255</v>
      </c>
      <c r="U121">
        <f t="shared" si="38"/>
        <v>165</v>
      </c>
      <c r="V121">
        <f t="shared" si="39"/>
        <v>0</v>
      </c>
      <c r="W121">
        <f t="shared" si="40"/>
        <v>31</v>
      </c>
      <c r="X121">
        <f t="shared" si="41"/>
        <v>2</v>
      </c>
      <c r="Y121">
        <f t="shared" si="42"/>
        <v>15</v>
      </c>
      <c r="Z121">
        <f t="shared" si="43"/>
        <v>1</v>
      </c>
    </row>
    <row r="122" spans="1:26" hidden="1" x14ac:dyDescent="0.25">
      <c r="A122" t="s">
        <v>8342</v>
      </c>
      <c r="B122" t="s">
        <v>8482</v>
      </c>
      <c r="C122">
        <f t="shared" si="22"/>
        <v>1</v>
      </c>
      <c r="D122" t="str">
        <f t="shared" si="23"/>
        <v>FF</v>
      </c>
      <c r="E122" t="str">
        <f t="shared" si="24"/>
        <v>B6</v>
      </c>
      <c r="F122" t="str">
        <f t="shared" si="25"/>
        <v>C1</v>
      </c>
      <c r="G122" t="str">
        <f t="shared" si="26"/>
        <v>F</v>
      </c>
      <c r="H122" t="str">
        <f t="shared" si="27"/>
        <v>F</v>
      </c>
      <c r="I122" t="str">
        <f t="shared" si="28"/>
        <v>B</v>
      </c>
      <c r="J122" t="str">
        <f t="shared" si="29"/>
        <v>6</v>
      </c>
      <c r="K122" t="str">
        <f t="shared" si="30"/>
        <v>C</v>
      </c>
      <c r="L122" t="str">
        <f t="shared" si="31"/>
        <v>1</v>
      </c>
      <c r="M122">
        <f t="shared" si="32"/>
        <v>15</v>
      </c>
      <c r="N122">
        <f t="shared" si="33"/>
        <v>15</v>
      </c>
      <c r="O122">
        <f t="shared" si="34"/>
        <v>11</v>
      </c>
      <c r="P122">
        <f t="shared" si="35"/>
        <v>6</v>
      </c>
      <c r="Q122">
        <f t="shared" si="36"/>
        <v>12</v>
      </c>
      <c r="R122">
        <f t="shared" si="37"/>
        <v>1</v>
      </c>
      <c r="T122">
        <f t="shared" si="44"/>
        <v>255</v>
      </c>
      <c r="U122">
        <f t="shared" si="38"/>
        <v>182</v>
      </c>
      <c r="V122">
        <f t="shared" si="39"/>
        <v>193</v>
      </c>
      <c r="W122">
        <f t="shared" si="40"/>
        <v>31</v>
      </c>
      <c r="X122">
        <f t="shared" si="41"/>
        <v>1</v>
      </c>
      <c r="Y122">
        <f t="shared" si="42"/>
        <v>1</v>
      </c>
      <c r="Z122">
        <f t="shared" si="43"/>
        <v>1</v>
      </c>
    </row>
    <row r="123" spans="1:26" hidden="1" x14ac:dyDescent="0.25">
      <c r="A123" t="s">
        <v>8343</v>
      </c>
      <c r="B123" t="s">
        <v>8483</v>
      </c>
      <c r="C123">
        <f t="shared" si="22"/>
        <v>1</v>
      </c>
      <c r="D123" t="str">
        <f t="shared" si="23"/>
        <v>FF</v>
      </c>
      <c r="E123" t="str">
        <f t="shared" si="24"/>
        <v>C0</v>
      </c>
      <c r="F123" t="str">
        <f t="shared" si="25"/>
        <v>CB</v>
      </c>
      <c r="G123" t="str">
        <f t="shared" si="26"/>
        <v>F</v>
      </c>
      <c r="H123" t="str">
        <f t="shared" si="27"/>
        <v>F</v>
      </c>
      <c r="I123" t="str">
        <f t="shared" si="28"/>
        <v>C</v>
      </c>
      <c r="J123" t="str">
        <f t="shared" si="29"/>
        <v>0</v>
      </c>
      <c r="K123" t="str">
        <f t="shared" si="30"/>
        <v>C</v>
      </c>
      <c r="L123" t="str">
        <f t="shared" si="31"/>
        <v>B</v>
      </c>
      <c r="M123">
        <f t="shared" si="32"/>
        <v>15</v>
      </c>
      <c r="N123">
        <f t="shared" si="33"/>
        <v>15</v>
      </c>
      <c r="O123">
        <f t="shared" si="34"/>
        <v>12</v>
      </c>
      <c r="P123">
        <f t="shared" si="35"/>
        <v>0</v>
      </c>
      <c r="Q123">
        <f t="shared" si="36"/>
        <v>12</v>
      </c>
      <c r="R123">
        <f t="shared" si="37"/>
        <v>11</v>
      </c>
      <c r="T123">
        <f t="shared" si="44"/>
        <v>255</v>
      </c>
      <c r="U123">
        <f t="shared" si="38"/>
        <v>192</v>
      </c>
      <c r="V123">
        <f t="shared" si="39"/>
        <v>203</v>
      </c>
      <c r="W123">
        <f t="shared" si="40"/>
        <v>31</v>
      </c>
      <c r="X123">
        <f t="shared" si="41"/>
        <v>2</v>
      </c>
      <c r="Y123">
        <f t="shared" si="42"/>
        <v>1</v>
      </c>
      <c r="Z123">
        <f t="shared" si="43"/>
        <v>1</v>
      </c>
    </row>
    <row r="124" spans="1:26" hidden="1" x14ac:dyDescent="0.25">
      <c r="A124" t="s">
        <v>8344</v>
      </c>
      <c r="B124" t="s">
        <v>8484</v>
      </c>
      <c r="C124">
        <f t="shared" si="22"/>
        <v>1</v>
      </c>
      <c r="D124" t="str">
        <f t="shared" si="23"/>
        <v>FF</v>
      </c>
      <c r="E124" t="str">
        <f t="shared" si="24"/>
        <v>D7</v>
      </c>
      <c r="F124" t="str">
        <f t="shared" si="25"/>
        <v>00</v>
      </c>
      <c r="G124" t="str">
        <f t="shared" si="26"/>
        <v>F</v>
      </c>
      <c r="H124" t="str">
        <f t="shared" si="27"/>
        <v>F</v>
      </c>
      <c r="I124" t="str">
        <f t="shared" si="28"/>
        <v>D</v>
      </c>
      <c r="J124" t="str">
        <f t="shared" si="29"/>
        <v>7</v>
      </c>
      <c r="K124" t="str">
        <f t="shared" si="30"/>
        <v>0</v>
      </c>
      <c r="L124" t="str">
        <f t="shared" si="31"/>
        <v>0</v>
      </c>
      <c r="M124">
        <f t="shared" si="32"/>
        <v>15</v>
      </c>
      <c r="N124">
        <f t="shared" si="33"/>
        <v>15</v>
      </c>
      <c r="O124">
        <f t="shared" si="34"/>
        <v>13</v>
      </c>
      <c r="P124">
        <f t="shared" si="35"/>
        <v>7</v>
      </c>
      <c r="Q124">
        <f t="shared" si="36"/>
        <v>0</v>
      </c>
      <c r="R124">
        <f t="shared" si="37"/>
        <v>0</v>
      </c>
      <c r="T124">
        <f t="shared" si="44"/>
        <v>255</v>
      </c>
      <c r="U124">
        <f t="shared" si="38"/>
        <v>215</v>
      </c>
      <c r="V124">
        <f t="shared" si="39"/>
        <v>0</v>
      </c>
      <c r="W124">
        <f t="shared" si="40"/>
        <v>31</v>
      </c>
      <c r="X124">
        <f t="shared" si="41"/>
        <v>1</v>
      </c>
      <c r="Y124">
        <f t="shared" si="42"/>
        <v>15</v>
      </c>
      <c r="Z124">
        <f t="shared" si="43"/>
        <v>1</v>
      </c>
    </row>
    <row r="125" spans="1:26" hidden="1" x14ac:dyDescent="0.25">
      <c r="A125" t="s">
        <v>8345</v>
      </c>
      <c r="B125" t="s">
        <v>8485</v>
      </c>
      <c r="C125">
        <f t="shared" si="22"/>
        <v>1</v>
      </c>
      <c r="D125" t="str">
        <f t="shared" si="23"/>
        <v>FF</v>
      </c>
      <c r="E125" t="str">
        <f t="shared" si="24"/>
        <v>DA</v>
      </c>
      <c r="F125" t="str">
        <f t="shared" si="25"/>
        <v>B9</v>
      </c>
      <c r="G125" t="str">
        <f t="shared" si="26"/>
        <v>F</v>
      </c>
      <c r="H125" t="str">
        <f t="shared" si="27"/>
        <v>F</v>
      </c>
      <c r="I125" t="str">
        <f t="shared" si="28"/>
        <v>D</v>
      </c>
      <c r="J125" t="str">
        <f t="shared" si="29"/>
        <v>A</v>
      </c>
      <c r="K125" t="str">
        <f t="shared" si="30"/>
        <v>B</v>
      </c>
      <c r="L125" t="str">
        <f t="shared" si="31"/>
        <v>9</v>
      </c>
      <c r="M125">
        <f t="shared" si="32"/>
        <v>15</v>
      </c>
      <c r="N125">
        <f t="shared" si="33"/>
        <v>15</v>
      </c>
      <c r="O125">
        <f t="shared" si="34"/>
        <v>13</v>
      </c>
      <c r="P125">
        <f t="shared" si="35"/>
        <v>10</v>
      </c>
      <c r="Q125">
        <f t="shared" si="36"/>
        <v>11</v>
      </c>
      <c r="R125">
        <f t="shared" si="37"/>
        <v>9</v>
      </c>
      <c r="T125">
        <f t="shared" si="44"/>
        <v>255</v>
      </c>
      <c r="U125">
        <f t="shared" si="38"/>
        <v>218</v>
      </c>
      <c r="V125">
        <f t="shared" si="39"/>
        <v>185</v>
      </c>
      <c r="W125">
        <f t="shared" si="40"/>
        <v>31</v>
      </c>
      <c r="X125">
        <f t="shared" si="41"/>
        <v>1</v>
      </c>
      <c r="Y125">
        <f t="shared" si="42"/>
        <v>1</v>
      </c>
      <c r="Z125">
        <f t="shared" si="43"/>
        <v>1</v>
      </c>
    </row>
    <row r="126" spans="1:26" hidden="1" x14ac:dyDescent="0.25">
      <c r="A126" t="s">
        <v>8346</v>
      </c>
      <c r="B126" t="s">
        <v>8486</v>
      </c>
      <c r="C126">
        <f t="shared" si="22"/>
        <v>1</v>
      </c>
      <c r="D126" t="str">
        <f t="shared" si="23"/>
        <v>FF</v>
      </c>
      <c r="E126" t="str">
        <f t="shared" si="24"/>
        <v>DE</v>
      </c>
      <c r="F126" t="str">
        <f t="shared" si="25"/>
        <v>AD</v>
      </c>
      <c r="G126" t="str">
        <f t="shared" si="26"/>
        <v>F</v>
      </c>
      <c r="H126" t="str">
        <f>MID(D126,2,1)</f>
        <v>F</v>
      </c>
      <c r="I126" t="str">
        <f t="shared" si="28"/>
        <v>D</v>
      </c>
      <c r="J126" t="str">
        <f t="shared" si="29"/>
        <v>E</v>
      </c>
      <c r="K126" t="str">
        <f t="shared" si="30"/>
        <v>A</v>
      </c>
      <c r="L126" t="str">
        <f t="shared" si="31"/>
        <v>D</v>
      </c>
      <c r="M126">
        <f t="shared" si="32"/>
        <v>15</v>
      </c>
      <c r="N126">
        <f t="shared" si="33"/>
        <v>15</v>
      </c>
      <c r="O126">
        <f t="shared" si="34"/>
        <v>13</v>
      </c>
      <c r="P126">
        <f t="shared" si="35"/>
        <v>14</v>
      </c>
      <c r="Q126">
        <f t="shared" si="36"/>
        <v>10</v>
      </c>
      <c r="R126">
        <f t="shared" si="37"/>
        <v>13</v>
      </c>
      <c r="T126">
        <f t="shared" si="44"/>
        <v>255</v>
      </c>
      <c r="U126">
        <f t="shared" si="38"/>
        <v>222</v>
      </c>
      <c r="V126">
        <f t="shared" si="39"/>
        <v>173</v>
      </c>
      <c r="W126">
        <f t="shared" si="40"/>
        <v>31</v>
      </c>
      <c r="X126">
        <f t="shared" si="41"/>
        <v>2</v>
      </c>
      <c r="Y126">
        <f t="shared" si="42"/>
        <v>1</v>
      </c>
      <c r="Z126">
        <f t="shared" si="43"/>
        <v>1</v>
      </c>
    </row>
    <row r="127" spans="1:26" hidden="1" x14ac:dyDescent="0.25">
      <c r="A127" t="s">
        <v>8347</v>
      </c>
      <c r="B127" t="s">
        <v>8487</v>
      </c>
      <c r="C127">
        <f t="shared" si="22"/>
        <v>1</v>
      </c>
      <c r="D127" t="str">
        <f t="shared" si="23"/>
        <v>FF</v>
      </c>
      <c r="E127" t="str">
        <f t="shared" si="24"/>
        <v>E4</v>
      </c>
      <c r="F127" t="str">
        <f t="shared" si="25"/>
        <v>B5</v>
      </c>
      <c r="G127" t="str">
        <f t="shared" si="26"/>
        <v>F</v>
      </c>
      <c r="H127" t="str">
        <f t="shared" si="27"/>
        <v>F</v>
      </c>
      <c r="I127" t="str">
        <f t="shared" si="28"/>
        <v>E</v>
      </c>
      <c r="J127" t="str">
        <f t="shared" si="29"/>
        <v>4</v>
      </c>
      <c r="K127" t="str">
        <f t="shared" si="30"/>
        <v>B</v>
      </c>
      <c r="L127" t="str">
        <f t="shared" si="31"/>
        <v>5</v>
      </c>
      <c r="M127">
        <f t="shared" si="32"/>
        <v>15</v>
      </c>
      <c r="N127">
        <f t="shared" si="33"/>
        <v>15</v>
      </c>
      <c r="O127">
        <f t="shared" si="34"/>
        <v>14</v>
      </c>
      <c r="P127">
        <f t="shared" si="35"/>
        <v>4</v>
      </c>
      <c r="Q127">
        <f t="shared" si="36"/>
        <v>11</v>
      </c>
      <c r="R127">
        <f t="shared" si="37"/>
        <v>5</v>
      </c>
      <c r="T127">
        <f t="shared" si="44"/>
        <v>255</v>
      </c>
      <c r="U127">
        <f t="shared" si="38"/>
        <v>228</v>
      </c>
      <c r="V127">
        <f t="shared" si="39"/>
        <v>181</v>
      </c>
      <c r="W127">
        <f t="shared" si="40"/>
        <v>31</v>
      </c>
      <c r="X127">
        <f t="shared" si="41"/>
        <v>3</v>
      </c>
      <c r="Y127">
        <f t="shared" si="42"/>
        <v>1</v>
      </c>
      <c r="Z127">
        <f t="shared" si="43"/>
        <v>1</v>
      </c>
    </row>
    <row r="128" spans="1:26" hidden="1" x14ac:dyDescent="0.25">
      <c r="A128" t="s">
        <v>8348</v>
      </c>
      <c r="B128" t="s">
        <v>8488</v>
      </c>
      <c r="C128">
        <f t="shared" si="22"/>
        <v>1</v>
      </c>
      <c r="D128" t="str">
        <f t="shared" si="23"/>
        <v>FF</v>
      </c>
      <c r="E128" t="str">
        <f t="shared" si="24"/>
        <v>E4</v>
      </c>
      <c r="F128" t="str">
        <f t="shared" si="25"/>
        <v>C4</v>
      </c>
      <c r="G128" t="str">
        <f t="shared" si="26"/>
        <v>F</v>
      </c>
      <c r="H128" t="str">
        <f t="shared" si="27"/>
        <v>F</v>
      </c>
      <c r="I128" t="str">
        <f t="shared" si="28"/>
        <v>E</v>
      </c>
      <c r="J128" t="str">
        <f t="shared" si="29"/>
        <v>4</v>
      </c>
      <c r="K128" t="str">
        <f t="shared" si="30"/>
        <v>C</v>
      </c>
      <c r="L128" t="str">
        <f t="shared" si="31"/>
        <v>4</v>
      </c>
      <c r="M128">
        <f t="shared" si="32"/>
        <v>15</v>
      </c>
      <c r="N128">
        <f t="shared" si="33"/>
        <v>15</v>
      </c>
      <c r="O128">
        <f t="shared" si="34"/>
        <v>14</v>
      </c>
      <c r="P128">
        <f t="shared" si="35"/>
        <v>4</v>
      </c>
      <c r="Q128">
        <f t="shared" si="36"/>
        <v>12</v>
      </c>
      <c r="R128">
        <f t="shared" si="37"/>
        <v>4</v>
      </c>
      <c r="T128">
        <f t="shared" si="44"/>
        <v>255</v>
      </c>
      <c r="U128">
        <f t="shared" si="38"/>
        <v>228</v>
      </c>
      <c r="V128">
        <f t="shared" si="39"/>
        <v>196</v>
      </c>
      <c r="W128">
        <f t="shared" si="40"/>
        <v>31</v>
      </c>
      <c r="X128">
        <f t="shared" si="41"/>
        <v>3</v>
      </c>
      <c r="Y128">
        <f t="shared" si="42"/>
        <v>1</v>
      </c>
      <c r="Z128">
        <f t="shared" si="43"/>
        <v>1</v>
      </c>
    </row>
    <row r="129" spans="1:26" hidden="1" x14ac:dyDescent="0.25">
      <c r="A129" t="s">
        <v>8349</v>
      </c>
      <c r="B129" t="s">
        <v>8489</v>
      </c>
      <c r="C129">
        <f t="shared" si="22"/>
        <v>1</v>
      </c>
      <c r="D129" t="str">
        <f t="shared" si="23"/>
        <v>FF</v>
      </c>
      <c r="E129" t="str">
        <f t="shared" si="24"/>
        <v>E4</v>
      </c>
      <c r="F129" t="str">
        <f t="shared" si="25"/>
        <v>E1</v>
      </c>
      <c r="G129" t="str">
        <f t="shared" si="26"/>
        <v>F</v>
      </c>
      <c r="H129" t="str">
        <f t="shared" si="27"/>
        <v>F</v>
      </c>
      <c r="I129" t="str">
        <f t="shared" si="28"/>
        <v>E</v>
      </c>
      <c r="J129" t="str">
        <f t="shared" si="29"/>
        <v>4</v>
      </c>
      <c r="K129" t="str">
        <f t="shared" si="30"/>
        <v>E</v>
      </c>
      <c r="L129" t="str">
        <f t="shared" si="31"/>
        <v>1</v>
      </c>
      <c r="M129">
        <f t="shared" si="32"/>
        <v>15</v>
      </c>
      <c r="N129">
        <f t="shared" si="33"/>
        <v>15</v>
      </c>
      <c r="O129">
        <f t="shared" si="34"/>
        <v>14</v>
      </c>
      <c r="P129">
        <f t="shared" si="35"/>
        <v>4</v>
      </c>
      <c r="Q129">
        <f t="shared" si="36"/>
        <v>14</v>
      </c>
      <c r="R129">
        <f t="shared" si="37"/>
        <v>1</v>
      </c>
      <c r="T129">
        <f t="shared" si="44"/>
        <v>255</v>
      </c>
      <c r="U129">
        <f t="shared" si="38"/>
        <v>228</v>
      </c>
      <c r="V129">
        <f t="shared" si="39"/>
        <v>225</v>
      </c>
      <c r="W129">
        <f t="shared" si="40"/>
        <v>31</v>
      </c>
      <c r="X129">
        <f t="shared" si="41"/>
        <v>3</v>
      </c>
      <c r="Y129">
        <f t="shared" si="42"/>
        <v>2</v>
      </c>
      <c r="Z129">
        <f t="shared" si="43"/>
        <v>1</v>
      </c>
    </row>
    <row r="130" spans="1:26" hidden="1" x14ac:dyDescent="0.25">
      <c r="A130" t="s">
        <v>8350</v>
      </c>
      <c r="B130" t="s">
        <v>8490</v>
      </c>
      <c r="C130">
        <f t="shared" si="22"/>
        <v>1</v>
      </c>
      <c r="D130" t="str">
        <f t="shared" si="23"/>
        <v>FF</v>
      </c>
      <c r="E130" t="str">
        <f t="shared" si="24"/>
        <v>EB</v>
      </c>
      <c r="F130" t="str">
        <f t="shared" si="25"/>
        <v>CD</v>
      </c>
      <c r="G130" t="str">
        <f t="shared" si="26"/>
        <v>F</v>
      </c>
      <c r="H130" t="str">
        <f t="shared" si="27"/>
        <v>F</v>
      </c>
      <c r="I130" t="str">
        <f t="shared" si="28"/>
        <v>E</v>
      </c>
      <c r="J130" t="str">
        <f t="shared" si="29"/>
        <v>B</v>
      </c>
      <c r="K130" t="str">
        <f t="shared" si="30"/>
        <v>C</v>
      </c>
      <c r="L130" t="str">
        <f t="shared" si="31"/>
        <v>D</v>
      </c>
      <c r="M130">
        <f t="shared" si="32"/>
        <v>15</v>
      </c>
      <c r="N130">
        <f t="shared" si="33"/>
        <v>15</v>
      </c>
      <c r="O130">
        <f t="shared" si="34"/>
        <v>14</v>
      </c>
      <c r="P130">
        <f t="shared" si="35"/>
        <v>11</v>
      </c>
      <c r="Q130">
        <f t="shared" si="36"/>
        <v>12</v>
      </c>
      <c r="R130">
        <f t="shared" si="37"/>
        <v>13</v>
      </c>
      <c r="T130">
        <f t="shared" si="44"/>
        <v>255</v>
      </c>
      <c r="U130">
        <f t="shared" si="38"/>
        <v>235</v>
      </c>
      <c r="V130">
        <f t="shared" si="39"/>
        <v>205</v>
      </c>
      <c r="W130">
        <f t="shared" si="40"/>
        <v>31</v>
      </c>
      <c r="X130">
        <f t="shared" si="41"/>
        <v>2</v>
      </c>
      <c r="Y130">
        <f t="shared" si="42"/>
        <v>4</v>
      </c>
      <c r="Z130">
        <f t="shared" si="43"/>
        <v>1</v>
      </c>
    </row>
    <row r="131" spans="1:26" hidden="1" x14ac:dyDescent="0.25">
      <c r="A131" t="s">
        <v>8351</v>
      </c>
      <c r="B131" t="s">
        <v>8491</v>
      </c>
      <c r="C131">
        <f t="shared" ref="C131:C141" si="45">SEARCH("#",A131)</f>
        <v>1</v>
      </c>
      <c r="D131" t="str">
        <f t="shared" ref="D131:D141" si="46">MID(A131,C131+1,2)</f>
        <v>FF</v>
      </c>
      <c r="E131" t="str">
        <f t="shared" ref="E131:E141" si="47">MID(A131,C131+3,2)</f>
        <v>EF</v>
      </c>
      <c r="F131" t="str">
        <f t="shared" ref="F131:F141" si="48">MID(A131,C131+5,2)</f>
        <v>D5</v>
      </c>
      <c r="G131" t="str">
        <f t="shared" ref="G131:G141" si="49">LEFT(D131,1)</f>
        <v>F</v>
      </c>
      <c r="H131" t="str">
        <f t="shared" ref="H131:H141" si="50">MID(D131,2,1)</f>
        <v>F</v>
      </c>
      <c r="I131" t="str">
        <f t="shared" ref="I131:I141" si="51">LEFT(E131,1)</f>
        <v>E</v>
      </c>
      <c r="J131" t="str">
        <f t="shared" ref="J131:J141" si="52">MID(E131,2,1)</f>
        <v>F</v>
      </c>
      <c r="K131" t="str">
        <f t="shared" ref="K131:K141" si="53">LEFT(F131,1)</f>
        <v>D</v>
      </c>
      <c r="L131" t="str">
        <f t="shared" ref="L131:L141" si="54">MID(F131,2,1)</f>
        <v>5</v>
      </c>
      <c r="M131">
        <f t="shared" ref="M131:M141" si="55">IF(CODE(G131)&lt;60,CODE(G131)-48,CODE(G131)-55)</f>
        <v>15</v>
      </c>
      <c r="N131">
        <f t="shared" ref="N131:N141" si="56">IF(CODE(H131)&lt;60,CODE(H131)-48,CODE(H131)-55)</f>
        <v>15</v>
      </c>
      <c r="O131">
        <f>VLOOKUP(I131,$AC$2:$AD$17,2,FALSE)</f>
        <v>14</v>
      </c>
      <c r="P131">
        <f t="shared" ref="P131:P141" si="57">VLOOKUP(J131,$AC$2:$AD$17,2,FALSE)</f>
        <v>15</v>
      </c>
      <c r="Q131">
        <f t="shared" ref="Q131:Q141" si="58">INDEX($AD$2:$AD$17,MATCH(K131,$AC$2:$AC$17,0),1)</f>
        <v>13</v>
      </c>
      <c r="R131">
        <f t="shared" ref="R131:R141" si="59">INDEX($AD$2:$AD$17,MATCH(L131,$AC$2:$AC$17,0),1)</f>
        <v>5</v>
      </c>
      <c r="T131">
        <f t="shared" si="44"/>
        <v>255</v>
      </c>
      <c r="U131">
        <f t="shared" ref="U131:U141" si="60">O131*16+P131</f>
        <v>239</v>
      </c>
      <c r="V131">
        <f t="shared" ref="V131:V141" si="61">Q131*16+R131</f>
        <v>213</v>
      </c>
      <c r="W131">
        <f t="shared" ref="W131:W141" si="62">COUNTIF($T$2:$T$141,T131)</f>
        <v>31</v>
      </c>
      <c r="X131">
        <f t="shared" ref="X131:X141" si="63">COUNTIF($U$2:$U$141,U131)</f>
        <v>1</v>
      </c>
      <c r="Y131">
        <f t="shared" ref="Y131:Y141" si="64">COUNTIF($V$2:$V$141,V131)</f>
        <v>1</v>
      </c>
      <c r="Z131">
        <f t="shared" ref="Z131:Z141" si="65">COUNTIF($A$2:$A$141,A131)</f>
        <v>1</v>
      </c>
    </row>
    <row r="132" spans="1:26" hidden="1" x14ac:dyDescent="0.25">
      <c r="A132" t="s">
        <v>8352</v>
      </c>
      <c r="B132" t="s">
        <v>8492</v>
      </c>
      <c r="C132">
        <f t="shared" si="45"/>
        <v>1</v>
      </c>
      <c r="D132" t="str">
        <f t="shared" si="46"/>
        <v>FF</v>
      </c>
      <c r="E132" t="str">
        <f t="shared" si="47"/>
        <v>F0</v>
      </c>
      <c r="F132" t="str">
        <f t="shared" si="48"/>
        <v>F5</v>
      </c>
      <c r="G132" t="str">
        <f t="shared" si="49"/>
        <v>F</v>
      </c>
      <c r="H132" t="str">
        <f t="shared" si="50"/>
        <v>F</v>
      </c>
      <c r="I132" t="str">
        <f t="shared" si="51"/>
        <v>F</v>
      </c>
      <c r="J132" t="str">
        <f t="shared" si="52"/>
        <v>0</v>
      </c>
      <c r="K132" t="str">
        <f t="shared" si="53"/>
        <v>F</v>
      </c>
      <c r="L132" t="str">
        <f t="shared" si="54"/>
        <v>5</v>
      </c>
      <c r="M132">
        <f t="shared" si="55"/>
        <v>15</v>
      </c>
      <c r="N132">
        <f t="shared" si="56"/>
        <v>15</v>
      </c>
      <c r="O132">
        <f>VLOOKUP(I132,$AC$2:$AD$17,2,FALSE)</f>
        <v>15</v>
      </c>
      <c r="P132">
        <f t="shared" si="57"/>
        <v>0</v>
      </c>
      <c r="Q132">
        <f t="shared" si="58"/>
        <v>15</v>
      </c>
      <c r="R132">
        <f t="shared" si="59"/>
        <v>5</v>
      </c>
      <c r="T132">
        <f t="shared" ref="T132:T141" si="66">M132*16+N132</f>
        <v>255</v>
      </c>
      <c r="U132">
        <f t="shared" si="60"/>
        <v>240</v>
      </c>
      <c r="V132">
        <f t="shared" si="61"/>
        <v>245</v>
      </c>
      <c r="W132">
        <f t="shared" si="62"/>
        <v>31</v>
      </c>
      <c r="X132">
        <f t="shared" si="63"/>
        <v>2</v>
      </c>
      <c r="Y132">
        <f t="shared" si="64"/>
        <v>2</v>
      </c>
      <c r="Z132">
        <f t="shared" si="65"/>
        <v>1</v>
      </c>
    </row>
    <row r="133" spans="1:26" hidden="1" x14ac:dyDescent="0.25">
      <c r="A133" t="s">
        <v>8353</v>
      </c>
      <c r="B133" t="s">
        <v>8493</v>
      </c>
      <c r="C133">
        <f t="shared" si="45"/>
        <v>1</v>
      </c>
      <c r="D133" t="str">
        <f t="shared" si="46"/>
        <v>FF</v>
      </c>
      <c r="E133" t="str">
        <f t="shared" si="47"/>
        <v>F5</v>
      </c>
      <c r="F133" t="str">
        <f t="shared" si="48"/>
        <v>EE</v>
      </c>
      <c r="G133" t="str">
        <f t="shared" si="49"/>
        <v>F</v>
      </c>
      <c r="H133" t="str">
        <f t="shared" si="50"/>
        <v>F</v>
      </c>
      <c r="I133" t="str">
        <f t="shared" si="51"/>
        <v>F</v>
      </c>
      <c r="J133" t="str">
        <f t="shared" si="52"/>
        <v>5</v>
      </c>
      <c r="K133" t="str">
        <f t="shared" si="53"/>
        <v>E</v>
      </c>
      <c r="L133" t="str">
        <f t="shared" si="54"/>
        <v>E</v>
      </c>
      <c r="M133">
        <f t="shared" si="55"/>
        <v>15</v>
      </c>
      <c r="N133">
        <f t="shared" si="56"/>
        <v>15</v>
      </c>
      <c r="O133">
        <f>VLOOKUP(I133,$AC$2:$AD$17,2,FALSE)</f>
        <v>15</v>
      </c>
      <c r="P133">
        <f t="shared" si="57"/>
        <v>5</v>
      </c>
      <c r="Q133">
        <f t="shared" si="58"/>
        <v>14</v>
      </c>
      <c r="R133">
        <f t="shared" si="59"/>
        <v>14</v>
      </c>
      <c r="T133">
        <f t="shared" si="66"/>
        <v>255</v>
      </c>
      <c r="U133">
        <f t="shared" si="60"/>
        <v>245</v>
      </c>
      <c r="V133">
        <f t="shared" si="61"/>
        <v>238</v>
      </c>
      <c r="W133">
        <f t="shared" si="62"/>
        <v>31</v>
      </c>
      <c r="X133">
        <f t="shared" si="63"/>
        <v>4</v>
      </c>
      <c r="Y133">
        <f t="shared" si="64"/>
        <v>4</v>
      </c>
      <c r="Z133">
        <f t="shared" si="65"/>
        <v>1</v>
      </c>
    </row>
    <row r="134" spans="1:26" hidden="1" x14ac:dyDescent="0.25">
      <c r="A134" t="s">
        <v>8354</v>
      </c>
      <c r="B134" t="s">
        <v>8494</v>
      </c>
      <c r="C134">
        <f t="shared" si="45"/>
        <v>1</v>
      </c>
      <c r="D134" t="str">
        <f t="shared" si="46"/>
        <v>FF</v>
      </c>
      <c r="E134" t="str">
        <f t="shared" si="47"/>
        <v>F8</v>
      </c>
      <c r="F134" t="str">
        <f t="shared" si="48"/>
        <v>DC</v>
      </c>
      <c r="G134" t="str">
        <f t="shared" si="49"/>
        <v>F</v>
      </c>
      <c r="H134" t="str">
        <f t="shared" si="50"/>
        <v>F</v>
      </c>
      <c r="I134" t="str">
        <f t="shared" si="51"/>
        <v>F</v>
      </c>
      <c r="J134" t="str">
        <f t="shared" si="52"/>
        <v>8</v>
      </c>
      <c r="K134" t="str">
        <f t="shared" si="53"/>
        <v>D</v>
      </c>
      <c r="L134" t="str">
        <f t="shared" si="54"/>
        <v>C</v>
      </c>
      <c r="M134">
        <f t="shared" si="55"/>
        <v>15</v>
      </c>
      <c r="N134">
        <f t="shared" si="56"/>
        <v>15</v>
      </c>
      <c r="O134">
        <f>VLOOKUP(I134,$AC$2:$AD$17,2,FALSE)</f>
        <v>15</v>
      </c>
      <c r="P134">
        <f t="shared" si="57"/>
        <v>8</v>
      </c>
      <c r="Q134">
        <f t="shared" si="58"/>
        <v>13</v>
      </c>
      <c r="R134">
        <f t="shared" si="59"/>
        <v>12</v>
      </c>
      <c r="T134">
        <f t="shared" si="66"/>
        <v>255</v>
      </c>
      <c r="U134">
        <f t="shared" si="60"/>
        <v>248</v>
      </c>
      <c r="V134">
        <f t="shared" si="61"/>
        <v>220</v>
      </c>
      <c r="W134">
        <f t="shared" si="62"/>
        <v>31</v>
      </c>
      <c r="X134">
        <f t="shared" si="63"/>
        <v>3</v>
      </c>
      <c r="Y134">
        <f>COUNTIF($V$2:$V$141,V134)</f>
        <v>3</v>
      </c>
      <c r="Z134">
        <f t="shared" si="65"/>
        <v>1</v>
      </c>
    </row>
    <row r="135" spans="1:26" hidden="1" x14ac:dyDescent="0.25">
      <c r="A135" t="s">
        <v>8355</v>
      </c>
      <c r="B135" t="s">
        <v>8495</v>
      </c>
      <c r="C135">
        <f t="shared" si="45"/>
        <v>1</v>
      </c>
      <c r="D135" t="str">
        <f t="shared" si="46"/>
        <v>FF</v>
      </c>
      <c r="E135" t="str">
        <f t="shared" si="47"/>
        <v>FA</v>
      </c>
      <c r="F135" t="str">
        <f t="shared" si="48"/>
        <v>CD</v>
      </c>
      <c r="G135" t="str">
        <f t="shared" si="49"/>
        <v>F</v>
      </c>
      <c r="H135" t="str">
        <f t="shared" si="50"/>
        <v>F</v>
      </c>
      <c r="I135" t="str">
        <f t="shared" si="51"/>
        <v>F</v>
      </c>
      <c r="J135" t="str">
        <f t="shared" si="52"/>
        <v>A</v>
      </c>
      <c r="K135" t="str">
        <f t="shared" si="53"/>
        <v>C</v>
      </c>
      <c r="L135" t="str">
        <f t="shared" si="54"/>
        <v>D</v>
      </c>
      <c r="M135">
        <f t="shared" si="55"/>
        <v>15</v>
      </c>
      <c r="N135">
        <f t="shared" si="56"/>
        <v>15</v>
      </c>
      <c r="O135">
        <f>VLOOKUP(I135,$AC$2:$AD$17,2,FALSE)</f>
        <v>15</v>
      </c>
      <c r="P135">
        <f t="shared" si="57"/>
        <v>10</v>
      </c>
      <c r="Q135">
        <f t="shared" si="58"/>
        <v>12</v>
      </c>
      <c r="R135">
        <f t="shared" si="59"/>
        <v>13</v>
      </c>
      <c r="T135">
        <f t="shared" si="66"/>
        <v>255</v>
      </c>
      <c r="U135">
        <f t="shared" si="60"/>
        <v>250</v>
      </c>
      <c r="V135">
        <f t="shared" si="61"/>
        <v>205</v>
      </c>
      <c r="W135">
        <f t="shared" si="62"/>
        <v>31</v>
      </c>
      <c r="X135">
        <f t="shared" si="63"/>
        <v>5</v>
      </c>
      <c r="Y135">
        <f t="shared" si="64"/>
        <v>4</v>
      </c>
      <c r="Z135">
        <f t="shared" si="65"/>
        <v>1</v>
      </c>
    </row>
    <row r="136" spans="1:26" hidden="1" x14ac:dyDescent="0.25">
      <c r="A136" t="s">
        <v>8356</v>
      </c>
      <c r="B136" t="s">
        <v>8496</v>
      </c>
      <c r="C136">
        <f t="shared" si="45"/>
        <v>1</v>
      </c>
      <c r="D136" t="str">
        <f t="shared" si="46"/>
        <v>FF</v>
      </c>
      <c r="E136" t="str">
        <f t="shared" si="47"/>
        <v>FA</v>
      </c>
      <c r="F136" t="str">
        <f t="shared" si="48"/>
        <v>F0</v>
      </c>
      <c r="G136" t="str">
        <f t="shared" si="49"/>
        <v>F</v>
      </c>
      <c r="H136" t="str">
        <f t="shared" si="50"/>
        <v>F</v>
      </c>
      <c r="I136" t="str">
        <f t="shared" si="51"/>
        <v>F</v>
      </c>
      <c r="J136" t="str">
        <f t="shared" si="52"/>
        <v>A</v>
      </c>
      <c r="K136" t="str">
        <f t="shared" si="53"/>
        <v>F</v>
      </c>
      <c r="L136" t="str">
        <f t="shared" si="54"/>
        <v>0</v>
      </c>
      <c r="M136">
        <f t="shared" si="55"/>
        <v>15</v>
      </c>
      <c r="N136">
        <f t="shared" si="56"/>
        <v>15</v>
      </c>
      <c r="O136">
        <f>VLOOKUP(I136,$AC$2:$AD$17,2,FALSE)</f>
        <v>15</v>
      </c>
      <c r="P136">
        <f t="shared" si="57"/>
        <v>10</v>
      </c>
      <c r="Q136">
        <f t="shared" si="58"/>
        <v>15</v>
      </c>
      <c r="R136">
        <f t="shared" si="59"/>
        <v>0</v>
      </c>
      <c r="T136">
        <f t="shared" si="66"/>
        <v>255</v>
      </c>
      <c r="U136">
        <f t="shared" si="60"/>
        <v>250</v>
      </c>
      <c r="V136">
        <f t="shared" si="61"/>
        <v>240</v>
      </c>
      <c r="W136">
        <f t="shared" si="62"/>
        <v>31</v>
      </c>
      <c r="X136">
        <f t="shared" si="63"/>
        <v>5</v>
      </c>
      <c r="Y136">
        <f t="shared" si="64"/>
        <v>3</v>
      </c>
      <c r="Z136">
        <f t="shared" si="65"/>
        <v>1</v>
      </c>
    </row>
    <row r="137" spans="1:26" hidden="1" x14ac:dyDescent="0.25">
      <c r="A137" t="s">
        <v>8357</v>
      </c>
      <c r="B137" t="s">
        <v>8497</v>
      </c>
      <c r="C137">
        <f t="shared" si="45"/>
        <v>1</v>
      </c>
      <c r="D137" t="str">
        <f t="shared" si="46"/>
        <v>FF</v>
      </c>
      <c r="E137" t="str">
        <f t="shared" si="47"/>
        <v>FA</v>
      </c>
      <c r="F137" t="str">
        <f t="shared" si="48"/>
        <v>FA</v>
      </c>
      <c r="G137" t="str">
        <f t="shared" si="49"/>
        <v>F</v>
      </c>
      <c r="H137" t="str">
        <f t="shared" si="50"/>
        <v>F</v>
      </c>
      <c r="I137" t="str">
        <f t="shared" si="51"/>
        <v>F</v>
      </c>
      <c r="J137" t="str">
        <f t="shared" si="52"/>
        <v>A</v>
      </c>
      <c r="K137" t="str">
        <f t="shared" si="53"/>
        <v>F</v>
      </c>
      <c r="L137" t="str">
        <f t="shared" si="54"/>
        <v>A</v>
      </c>
      <c r="M137">
        <f t="shared" si="55"/>
        <v>15</v>
      </c>
      <c r="N137">
        <f t="shared" si="56"/>
        <v>15</v>
      </c>
      <c r="O137">
        <f>VLOOKUP(I137,$AC$2:$AD$17,2,FALSE)</f>
        <v>15</v>
      </c>
      <c r="P137">
        <f t="shared" si="57"/>
        <v>10</v>
      </c>
      <c r="Q137">
        <f t="shared" si="58"/>
        <v>15</v>
      </c>
      <c r="R137">
        <f t="shared" si="59"/>
        <v>10</v>
      </c>
      <c r="T137">
        <f t="shared" si="66"/>
        <v>255</v>
      </c>
      <c r="U137">
        <f t="shared" si="60"/>
        <v>250</v>
      </c>
      <c r="V137">
        <f t="shared" si="61"/>
        <v>250</v>
      </c>
      <c r="W137">
        <f t="shared" si="62"/>
        <v>31</v>
      </c>
      <c r="X137">
        <f t="shared" si="63"/>
        <v>5</v>
      </c>
      <c r="Y137">
        <f t="shared" si="64"/>
        <v>4</v>
      </c>
      <c r="Z137">
        <f t="shared" si="65"/>
        <v>1</v>
      </c>
    </row>
    <row r="138" spans="1:26" hidden="1" x14ac:dyDescent="0.25">
      <c r="A138" t="s">
        <v>8358</v>
      </c>
      <c r="B138" t="s">
        <v>8498</v>
      </c>
      <c r="C138">
        <f t="shared" si="45"/>
        <v>1</v>
      </c>
      <c r="D138" t="str">
        <f t="shared" si="46"/>
        <v>FF</v>
      </c>
      <c r="E138" t="str">
        <f t="shared" si="47"/>
        <v>FF</v>
      </c>
      <c r="F138" t="str">
        <f t="shared" si="48"/>
        <v>00</v>
      </c>
      <c r="G138" t="str">
        <f t="shared" si="49"/>
        <v>F</v>
      </c>
      <c r="H138" t="str">
        <f t="shared" si="50"/>
        <v>F</v>
      </c>
      <c r="I138" t="str">
        <f t="shared" si="51"/>
        <v>F</v>
      </c>
      <c r="J138" t="str">
        <f t="shared" si="52"/>
        <v>F</v>
      </c>
      <c r="K138" t="str">
        <f t="shared" si="53"/>
        <v>0</v>
      </c>
      <c r="L138" t="str">
        <f t="shared" si="54"/>
        <v>0</v>
      </c>
      <c r="M138">
        <f t="shared" si="55"/>
        <v>15</v>
      </c>
      <c r="N138">
        <f t="shared" si="56"/>
        <v>15</v>
      </c>
      <c r="O138">
        <f>VLOOKUP(I138,$AC$2:$AD$17,2,FALSE)</f>
        <v>15</v>
      </c>
      <c r="P138">
        <f t="shared" si="57"/>
        <v>15</v>
      </c>
      <c r="Q138">
        <f t="shared" si="58"/>
        <v>0</v>
      </c>
      <c r="R138">
        <f t="shared" si="59"/>
        <v>0</v>
      </c>
      <c r="T138">
        <f t="shared" si="66"/>
        <v>255</v>
      </c>
      <c r="U138">
        <f t="shared" si="60"/>
        <v>255</v>
      </c>
      <c r="V138">
        <f t="shared" si="61"/>
        <v>0</v>
      </c>
      <c r="W138">
        <f t="shared" si="62"/>
        <v>31</v>
      </c>
      <c r="X138">
        <f t="shared" si="63"/>
        <v>15</v>
      </c>
      <c r="Y138">
        <f t="shared" si="64"/>
        <v>15</v>
      </c>
      <c r="Z138">
        <f t="shared" si="65"/>
        <v>1</v>
      </c>
    </row>
    <row r="139" spans="1:26" hidden="1" x14ac:dyDescent="0.25">
      <c r="A139" t="s">
        <v>8359</v>
      </c>
      <c r="B139" t="s">
        <v>8499</v>
      </c>
      <c r="C139">
        <f t="shared" si="45"/>
        <v>1</v>
      </c>
      <c r="D139" t="str">
        <f t="shared" si="46"/>
        <v>FF</v>
      </c>
      <c r="E139" t="str">
        <f t="shared" si="47"/>
        <v>FF</v>
      </c>
      <c r="F139" t="str">
        <f t="shared" si="48"/>
        <v>E0</v>
      </c>
      <c r="G139" t="str">
        <f t="shared" si="49"/>
        <v>F</v>
      </c>
      <c r="H139" t="str">
        <f t="shared" si="50"/>
        <v>F</v>
      </c>
      <c r="I139" t="str">
        <f t="shared" si="51"/>
        <v>F</v>
      </c>
      <c r="J139" t="str">
        <f t="shared" si="52"/>
        <v>F</v>
      </c>
      <c r="K139" t="str">
        <f t="shared" si="53"/>
        <v>E</v>
      </c>
      <c r="L139" t="str">
        <f t="shared" si="54"/>
        <v>0</v>
      </c>
      <c r="M139">
        <f t="shared" si="55"/>
        <v>15</v>
      </c>
      <c r="N139">
        <f t="shared" si="56"/>
        <v>15</v>
      </c>
      <c r="O139">
        <f>VLOOKUP(I139,$AC$2:$AD$17,2,FALSE)</f>
        <v>15</v>
      </c>
      <c r="P139">
        <f t="shared" si="57"/>
        <v>15</v>
      </c>
      <c r="Q139">
        <f t="shared" si="58"/>
        <v>14</v>
      </c>
      <c r="R139">
        <f t="shared" si="59"/>
        <v>0</v>
      </c>
      <c r="T139">
        <f t="shared" si="66"/>
        <v>255</v>
      </c>
      <c r="U139">
        <f t="shared" si="60"/>
        <v>255</v>
      </c>
      <c r="V139">
        <f t="shared" si="61"/>
        <v>224</v>
      </c>
      <c r="W139">
        <f t="shared" si="62"/>
        <v>31</v>
      </c>
      <c r="X139">
        <f t="shared" si="63"/>
        <v>15</v>
      </c>
      <c r="Y139">
        <f t="shared" si="64"/>
        <v>1</v>
      </c>
      <c r="Z139">
        <f t="shared" si="65"/>
        <v>1</v>
      </c>
    </row>
    <row r="140" spans="1:26" hidden="1" x14ac:dyDescent="0.25">
      <c r="A140" t="s">
        <v>8360</v>
      </c>
      <c r="B140" t="s">
        <v>8500</v>
      </c>
      <c r="C140">
        <f t="shared" si="45"/>
        <v>1</v>
      </c>
      <c r="D140" t="str">
        <f t="shared" si="46"/>
        <v>FF</v>
      </c>
      <c r="E140" t="str">
        <f t="shared" si="47"/>
        <v>FF</v>
      </c>
      <c r="F140" t="str">
        <f t="shared" si="48"/>
        <v>F0</v>
      </c>
      <c r="G140" t="str">
        <f t="shared" si="49"/>
        <v>F</v>
      </c>
      <c r="H140" t="str">
        <f t="shared" si="50"/>
        <v>F</v>
      </c>
      <c r="I140" t="str">
        <f t="shared" si="51"/>
        <v>F</v>
      </c>
      <c r="J140" t="str">
        <f t="shared" si="52"/>
        <v>F</v>
      </c>
      <c r="K140" t="str">
        <f t="shared" si="53"/>
        <v>F</v>
      </c>
      <c r="L140" t="str">
        <f t="shared" si="54"/>
        <v>0</v>
      </c>
      <c r="M140">
        <f t="shared" si="55"/>
        <v>15</v>
      </c>
      <c r="N140">
        <f t="shared" si="56"/>
        <v>15</v>
      </c>
      <c r="O140">
        <f>VLOOKUP(I140,$AC$2:$AD$17,2,FALSE)</f>
        <v>15</v>
      </c>
      <c r="P140">
        <f t="shared" si="57"/>
        <v>15</v>
      </c>
      <c r="Q140">
        <f t="shared" si="58"/>
        <v>15</v>
      </c>
      <c r="R140">
        <f t="shared" si="59"/>
        <v>0</v>
      </c>
      <c r="T140">
        <f t="shared" si="66"/>
        <v>255</v>
      </c>
      <c r="U140">
        <f t="shared" si="60"/>
        <v>255</v>
      </c>
      <c r="V140">
        <f t="shared" si="61"/>
        <v>240</v>
      </c>
      <c r="W140">
        <f t="shared" si="62"/>
        <v>31</v>
      </c>
      <c r="X140">
        <f t="shared" si="63"/>
        <v>15</v>
      </c>
      <c r="Y140">
        <f t="shared" si="64"/>
        <v>3</v>
      </c>
      <c r="Z140">
        <f t="shared" si="65"/>
        <v>1</v>
      </c>
    </row>
    <row r="141" spans="1:26" hidden="1" x14ac:dyDescent="0.25">
      <c r="A141" t="s">
        <v>8361</v>
      </c>
      <c r="B141" t="s">
        <v>8501</v>
      </c>
      <c r="C141">
        <f t="shared" si="45"/>
        <v>1</v>
      </c>
      <c r="D141" t="str">
        <f t="shared" si="46"/>
        <v>FF</v>
      </c>
      <c r="E141" t="str">
        <f t="shared" si="47"/>
        <v>FF</v>
      </c>
      <c r="F141" t="str">
        <f t="shared" si="48"/>
        <v>FF</v>
      </c>
      <c r="G141" t="str">
        <f t="shared" si="49"/>
        <v>F</v>
      </c>
      <c r="H141" t="str">
        <f t="shared" si="50"/>
        <v>F</v>
      </c>
      <c r="I141" t="str">
        <f t="shared" si="51"/>
        <v>F</v>
      </c>
      <c r="J141" t="str">
        <f t="shared" si="52"/>
        <v>F</v>
      </c>
      <c r="K141" t="str">
        <f t="shared" si="53"/>
        <v>F</v>
      </c>
      <c r="L141" t="str">
        <f t="shared" si="54"/>
        <v>F</v>
      </c>
      <c r="M141">
        <f t="shared" si="55"/>
        <v>15</v>
      </c>
      <c r="N141">
        <f t="shared" si="56"/>
        <v>15</v>
      </c>
      <c r="O141">
        <f>VLOOKUP(I141,$AC$2:$AD$17,2,FALSE)</f>
        <v>15</v>
      </c>
      <c r="P141">
        <f t="shared" si="57"/>
        <v>15</v>
      </c>
      <c r="Q141">
        <f t="shared" si="58"/>
        <v>15</v>
      </c>
      <c r="R141">
        <f t="shared" si="59"/>
        <v>15</v>
      </c>
      <c r="T141">
        <f t="shared" si="66"/>
        <v>255</v>
      </c>
      <c r="U141">
        <f t="shared" si="60"/>
        <v>255</v>
      </c>
      <c r="V141">
        <f t="shared" si="61"/>
        <v>255</v>
      </c>
      <c r="W141">
        <f t="shared" si="62"/>
        <v>31</v>
      </c>
      <c r="X141">
        <f t="shared" si="63"/>
        <v>15</v>
      </c>
      <c r="Y141">
        <f t="shared" si="64"/>
        <v>11</v>
      </c>
      <c r="Z141">
        <f t="shared" si="65"/>
        <v>1</v>
      </c>
    </row>
    <row r="143" spans="1:26" x14ac:dyDescent="0.25">
      <c r="T143">
        <f>AVERAGE(T2:T141)</f>
        <v>164.45</v>
      </c>
      <c r="U143">
        <f>AVERAGE(U2:U141)</f>
        <v>158.23571428571429</v>
      </c>
      <c r="V143">
        <f>AVERAGE(V2:V141)</f>
        <v>151.84285714285716</v>
      </c>
    </row>
    <row r="144" spans="1:26" x14ac:dyDescent="0.25">
      <c r="T144">
        <f>ROUND(T143,0)</f>
        <v>164</v>
      </c>
      <c r="U144">
        <f>ROUND(U143,0)</f>
        <v>158</v>
      </c>
      <c r="V144">
        <f>ROUND(V143,0)</f>
        <v>152</v>
      </c>
    </row>
  </sheetData>
  <autoFilter ref="Z2:Z141" xr:uid="{F0BE97BB-DD01-461D-A1BA-3C2ADA9DC985}">
    <filterColumn colId="0">
      <filters>
        <filter val="2"/>
      </filters>
    </filterColumn>
  </autoFilter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BECA5F-F4C2-4949-BF71-D799E44E8ED1}">
  <dimension ref="A1:D17"/>
  <sheetViews>
    <sheetView zoomScale="136" zoomScaleNormal="136" workbookViewId="0">
      <selection activeCell="A2" sqref="A2"/>
    </sheetView>
  </sheetViews>
  <sheetFormatPr defaultRowHeight="15" x14ac:dyDescent="0.25"/>
  <sheetData>
    <row r="1" spans="1:4" x14ac:dyDescent="0.25">
      <c r="A1" t="s">
        <v>8198</v>
      </c>
      <c r="B1" t="s">
        <v>8199</v>
      </c>
      <c r="C1" t="s">
        <v>8206</v>
      </c>
      <c r="D1" t="s">
        <v>8220</v>
      </c>
    </row>
    <row r="2" spans="1:4" x14ac:dyDescent="0.25">
      <c r="A2" s="1" t="s">
        <v>8211</v>
      </c>
      <c r="B2">
        <v>0</v>
      </c>
      <c r="C2">
        <f>CODE(A2)</f>
        <v>48</v>
      </c>
      <c r="D2">
        <f>IF(C2&lt;60,C2-48,C2-55)</f>
        <v>0</v>
      </c>
    </row>
    <row r="3" spans="1:4" x14ac:dyDescent="0.25">
      <c r="A3" s="1" t="s">
        <v>8210</v>
      </c>
      <c r="B3">
        <v>1</v>
      </c>
      <c r="C3">
        <f t="shared" ref="C3:C17" si="0">CODE(A3)</f>
        <v>49</v>
      </c>
      <c r="D3">
        <f t="shared" ref="D3:D17" si="1">IF(C3&lt;60,C3-48,C3-55)</f>
        <v>1</v>
      </c>
    </row>
    <row r="4" spans="1:4" x14ac:dyDescent="0.25">
      <c r="A4" s="1" t="s">
        <v>8212</v>
      </c>
      <c r="B4">
        <v>2</v>
      </c>
      <c r="C4">
        <f t="shared" si="0"/>
        <v>50</v>
      </c>
      <c r="D4">
        <f t="shared" si="1"/>
        <v>2</v>
      </c>
    </row>
    <row r="5" spans="1:4" x14ac:dyDescent="0.25">
      <c r="A5" s="1" t="s">
        <v>8213</v>
      </c>
      <c r="B5">
        <v>3</v>
      </c>
      <c r="C5">
        <f t="shared" si="0"/>
        <v>51</v>
      </c>
      <c r="D5">
        <f t="shared" si="1"/>
        <v>3</v>
      </c>
    </row>
    <row r="6" spans="1:4" x14ac:dyDescent="0.25">
      <c r="A6" s="1" t="s">
        <v>8214</v>
      </c>
      <c r="B6">
        <v>4</v>
      </c>
      <c r="C6">
        <f t="shared" si="0"/>
        <v>52</v>
      </c>
      <c r="D6">
        <f t="shared" si="1"/>
        <v>4</v>
      </c>
    </row>
    <row r="7" spans="1:4" x14ac:dyDescent="0.25">
      <c r="A7" s="1" t="s">
        <v>8215</v>
      </c>
      <c r="B7">
        <v>5</v>
      </c>
      <c r="C7">
        <f t="shared" si="0"/>
        <v>53</v>
      </c>
      <c r="D7">
        <f t="shared" si="1"/>
        <v>5</v>
      </c>
    </row>
    <row r="8" spans="1:4" x14ac:dyDescent="0.25">
      <c r="A8" s="1" t="s">
        <v>8216</v>
      </c>
      <c r="B8">
        <v>6</v>
      </c>
      <c r="C8">
        <f t="shared" si="0"/>
        <v>54</v>
      </c>
      <c r="D8">
        <f t="shared" si="1"/>
        <v>6</v>
      </c>
    </row>
    <row r="9" spans="1:4" x14ac:dyDescent="0.25">
      <c r="A9" s="1" t="s">
        <v>8217</v>
      </c>
      <c r="B9">
        <v>7</v>
      </c>
      <c r="C9">
        <f t="shared" si="0"/>
        <v>55</v>
      </c>
      <c r="D9">
        <f t="shared" si="1"/>
        <v>7</v>
      </c>
    </row>
    <row r="10" spans="1:4" x14ac:dyDescent="0.25">
      <c r="A10" s="1" t="s">
        <v>8218</v>
      </c>
      <c r="B10">
        <v>8</v>
      </c>
      <c r="C10">
        <f t="shared" si="0"/>
        <v>56</v>
      </c>
      <c r="D10">
        <f t="shared" si="1"/>
        <v>8</v>
      </c>
    </row>
    <row r="11" spans="1:4" x14ac:dyDescent="0.25">
      <c r="A11" s="1" t="s">
        <v>8219</v>
      </c>
      <c r="B11">
        <v>9</v>
      </c>
      <c r="C11">
        <f t="shared" si="0"/>
        <v>57</v>
      </c>
      <c r="D11">
        <f t="shared" si="1"/>
        <v>9</v>
      </c>
    </row>
    <row r="12" spans="1:4" x14ac:dyDescent="0.25">
      <c r="A12" t="s">
        <v>8200</v>
      </c>
      <c r="B12">
        <v>10</v>
      </c>
      <c r="C12">
        <f t="shared" si="0"/>
        <v>65</v>
      </c>
      <c r="D12">
        <f t="shared" si="1"/>
        <v>10</v>
      </c>
    </row>
    <row r="13" spans="1:4" x14ac:dyDescent="0.25">
      <c r="A13" t="s">
        <v>8201</v>
      </c>
      <c r="B13">
        <v>11</v>
      </c>
      <c r="C13">
        <f t="shared" si="0"/>
        <v>66</v>
      </c>
      <c r="D13">
        <f t="shared" si="1"/>
        <v>11</v>
      </c>
    </row>
    <row r="14" spans="1:4" x14ac:dyDescent="0.25">
      <c r="A14" t="s">
        <v>8202</v>
      </c>
      <c r="B14">
        <v>12</v>
      </c>
      <c r="C14">
        <f t="shared" si="0"/>
        <v>67</v>
      </c>
      <c r="D14">
        <f t="shared" si="1"/>
        <v>12</v>
      </c>
    </row>
    <row r="15" spans="1:4" x14ac:dyDescent="0.25">
      <c r="A15" t="s">
        <v>8203</v>
      </c>
      <c r="B15">
        <v>13</v>
      </c>
      <c r="C15">
        <f t="shared" si="0"/>
        <v>68</v>
      </c>
      <c r="D15">
        <f t="shared" si="1"/>
        <v>13</v>
      </c>
    </row>
    <row r="16" spans="1:4" x14ac:dyDescent="0.25">
      <c r="A16" t="s">
        <v>8204</v>
      </c>
      <c r="B16">
        <v>14</v>
      </c>
      <c r="C16">
        <f t="shared" si="0"/>
        <v>69</v>
      </c>
      <c r="D16">
        <f t="shared" si="1"/>
        <v>14</v>
      </c>
    </row>
    <row r="17" spans="1:4" x14ac:dyDescent="0.25">
      <c r="A17" t="s">
        <v>8205</v>
      </c>
      <c r="B17">
        <v>15</v>
      </c>
      <c r="C17">
        <f t="shared" si="0"/>
        <v>70</v>
      </c>
      <c r="D17">
        <f t="shared" si="1"/>
        <v>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Munka3</vt:lpstr>
      <vt:lpstr>Munka2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Szeidl András Áron</dc:creator>
  <cp:lastModifiedBy>Szeidl András Áron</cp:lastModifiedBy>
  <dcterms:created xsi:type="dcterms:W3CDTF">2023-03-09T09:32:33Z</dcterms:created>
  <dcterms:modified xsi:type="dcterms:W3CDTF">2023-04-13T08:35:17Z</dcterms:modified>
</cp:coreProperties>
</file>